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codeName="현재_통합_문서" defaultThemeVersion="124226"/>
  <mc:AlternateContent xmlns:mc="http://schemas.openxmlformats.org/markup-compatibility/2006">
    <mc:Choice Requires="x15">
      <x15ac:absPath xmlns:x15ac="http://schemas.microsoft.com/office/spreadsheetml/2010/11/ac" url="C:\Users\speed\Desktop\VOC\16w\"/>
    </mc:Choice>
  </mc:AlternateContent>
  <xr:revisionPtr revIDLastSave="0" documentId="13_ncr:1_{1C868905-C0B6-4009-AA48-72F11FAF52D1}" xr6:coauthVersionLast="47" xr6:coauthVersionMax="47" xr10:uidLastSave="{00000000-0000-0000-0000-000000000000}"/>
  <bookViews>
    <workbookView xWindow="-120" yWindow="-120" windowWidth="38640" windowHeight="15720" tabRatio="941" xr2:uid="{00000000-000D-0000-FFFF-FFFF00000000}"/>
  </bookViews>
  <sheets>
    <sheet name="원본데이터" sheetId="81" r:id="rId1"/>
    <sheet name="쿠팡 로켓배송" sheetId="75" r:id="rId2"/>
    <sheet name="원본데이터 2차 크롤링" sheetId="74" state="hidden" r:id="rId3"/>
    <sheet name="경쟁업체 댓글조사" sheetId="65" state="hidden" r:id="rId4"/>
  </sheets>
  <externalReferences>
    <externalReference r:id="rId5"/>
    <externalReference r:id="rId6"/>
    <externalReference r:id="rId7"/>
    <externalReference r:id="rId8"/>
    <externalReference r:id="rId9"/>
    <externalReference r:id="rId10"/>
    <externalReference r:id="rId11"/>
    <externalReference r:id="rId12"/>
    <externalReference r:id="rId13"/>
    <externalReference r:id="rId14"/>
  </externalReferences>
  <definedNames>
    <definedName name="_AMO_UniqueIdentifier" hidden="1">"'ac562123-3485-471d-a977-93a44ecd2a22'"</definedName>
    <definedName name="_Dist_Bin" localSheetId="3" hidden="1">'[1]14.1부'!#REF!</definedName>
    <definedName name="_Dist_Bin" localSheetId="2" hidden="1">'[1]14.1부'!#REF!</definedName>
    <definedName name="_Dist_Bin" hidden="1">'[1]14.1부'!#REF!</definedName>
    <definedName name="_Dist_Values" hidden="1">'[1]14.1부'!$D$12:$M$31</definedName>
    <definedName name="_Fill" hidden="1">'[1]14.1부'!$BH$6:$BH$165</definedName>
    <definedName name="_xlnm._FilterDatabase" localSheetId="0" hidden="1">원본데이터!$A$1:$K$2571</definedName>
    <definedName name="_xlnm._FilterDatabase" localSheetId="1" hidden="1">'쿠팡 로켓배송'!$A$1:$K$19</definedName>
    <definedName name="_xlnm._FilterDatabase" hidden="1">[2]데이터!$A$1:$AD$3028</definedName>
    <definedName name="_Key1" hidden="1">'[1]14.1부'!$AO$6</definedName>
    <definedName name="_Order1" hidden="1">255</definedName>
    <definedName name="_Sort" hidden="1">'[1]14.1부'!$AO$6:$AR$165</definedName>
    <definedName name="ACC" localSheetId="3" hidden="1">'[1]14.1부'!#REF!</definedName>
    <definedName name="ACC" localSheetId="2" hidden="1">'[1]14.1부'!#REF!</definedName>
    <definedName name="ACC" hidden="1">'[1]14.1부'!#REF!</definedName>
    <definedName name="ActualBeyond" localSheetId="3">'경쟁업체 댓글조사'!실제기간*('[3]프로젝트 플래너'!$E1&gt;0)</definedName>
    <definedName name="ActualBeyond" localSheetId="2">실제기간*('[4]프로젝트 플래너'!$E1&gt;0)</definedName>
    <definedName name="ActualBeyond">실제기간*('[4]프로젝트 플래너'!$E1&gt;0)</definedName>
    <definedName name="ColumnTitle1">[5]!데이터[[#Headers],[시간]]</definedName>
    <definedName name="dsfsdf" localSheetId="3">[6]sheet!#REF!</definedName>
    <definedName name="dsfsdf" localSheetId="2">[6]sheet!#REF!</definedName>
    <definedName name="dsfsdf">[6]sheet!#REF!</definedName>
    <definedName name="PercentCompleteBeyond" localSheetId="3">('[3]프로젝트 플래너'!A$4=MEDIAN('[3]프로젝트 플래너'!A$4,'[3]프로젝트 플래너'!$E1,'[3]프로젝트 플래너'!$E1+'[3]프로젝트 플래너'!$F1)*('[3]프로젝트 플래너'!$E1&gt;0))*(('[3]프로젝트 플래너'!A$4&lt;(INT('[3]프로젝트 플래너'!$E1+'[3]프로젝트 플래너'!$F1*'[3]프로젝트 플래너'!$G1)))+('[3]프로젝트 플래너'!A$4='[3]프로젝트 플래너'!$E1))*('[3]프로젝트 플래너'!$G1&gt;0)</definedName>
    <definedName name="PercentCompleteBeyond">('[4]프로젝트 플래너'!A$4=MEDIAN('[4]프로젝트 플래너'!A$4,'[4]프로젝트 플래너'!$E1,'[4]프로젝트 플래너'!$E1+'[4]프로젝트 플래너'!$F1)*('[4]프로젝트 플래너'!$E1&gt;0))*(('[4]프로젝트 플래너'!A$4&lt;(INT('[4]프로젝트 플래너'!$E1+'[4]프로젝트 플래너'!$F1*'[4]프로젝트 플래너'!$G1)))+('[4]프로젝트 플래너'!A$4='[4]프로젝트 플래너'!$E1))*('[4]프로젝트 플래너'!$G1&gt;0)</definedName>
    <definedName name="period_selected" localSheetId="3">'[3]프로젝트 플래너'!$H$2</definedName>
    <definedName name="period_selected">'[4]프로젝트 플래너'!$H$2</definedName>
    <definedName name="s">('[3]프로젝트 플래너'!A$4=MEDIAN('[3]프로젝트 플래너'!A$4,'[3]프로젝트 플래너'!$E1,'[3]프로젝트 플래너'!$E1+'[3]프로젝트 플래너'!$F1)*('[3]프로젝트 플래너'!$E1&gt;0))*(('[3]프로젝트 플래너'!A$4&lt;(INT('[3]프로젝트 플래너'!$E1+'[3]프로젝트 플래너'!$F1*'[3]프로젝트 플래너'!$G1)))+('[3]프로젝트 플래너'!A$4='[3]프로젝트 플래너'!$E1))*('[3]프로젝트 플래너'!$G1&gt;0)</definedName>
    <definedName name="sadasd" localSheetId="3" hidden="1">'[1]14.1부'!#REF!</definedName>
    <definedName name="sadasd" localSheetId="2" hidden="1">'[1]14.1부'!#REF!</definedName>
    <definedName name="sadasd" hidden="1">'[1]14.1부'!#REF!</definedName>
    <definedName name="sd" localSheetId="2">#N/A</definedName>
    <definedName name="sd">'경쟁업체 댓글조사'!실제기간*('[3]프로젝트 플래너'!$E1&gt;0)</definedName>
    <definedName name="w" localSheetId="3" hidden="1">'[1]14.1부'!#REF!</definedName>
    <definedName name="w" localSheetId="2" hidden="1">'[1]14.1부'!#REF!</definedName>
    <definedName name="w" hidden="1">'[1]14.1부'!#REF!</definedName>
    <definedName name="계획" localSheetId="3">'경쟁업체 댓글조사'!계획기간*('[3]프로젝트 플래너'!$C1&gt;0)</definedName>
    <definedName name="계획" localSheetId="2">계획기간*('[4]프로젝트 플래너'!$C1&gt;0)</definedName>
    <definedName name="계획">계획기간*('[4]프로젝트 플래너'!$C1&gt;0)</definedName>
    <definedName name="계획기간" localSheetId="3">'[3]프로젝트 플래너'!A$4=MEDIAN('[3]프로젝트 플래너'!A$4,'[3]프로젝트 플래너'!$C1,'[3]프로젝트 플래너'!$C1+'[3]프로젝트 플래너'!$D1-1)</definedName>
    <definedName name="계획기간">'[4]프로젝트 플래너'!A$4=MEDIAN('[4]프로젝트 플래너'!A$4,'[4]프로젝트 플래너'!$C1,'[4]프로젝트 플래너'!$C1+'[4]프로젝트 플래너'!$D1-1)</definedName>
    <definedName name="기둥두께" localSheetId="3">[7]데이타!$A$1:$A$3</definedName>
    <definedName name="기둥두께">[8]데이타!$A$1:$A$3</definedName>
    <definedName name="기둥망교체">5</definedName>
    <definedName name="기둥코일교체">5</definedName>
    <definedName name="ㄴㄴ" localSheetId="3">[6]sheet!#REF!</definedName>
    <definedName name="ㄴㄴ" localSheetId="2">[6]sheet!#REF!</definedName>
    <definedName name="ㄴㄴ">[6]sheet!#REF!</definedName>
    <definedName name="받침두께" localSheetId="3">[7]데이타!$A$9:$A$11</definedName>
    <definedName name="받침두께">[8]데이타!$A$9:$A$11</definedName>
    <definedName name="받침망교체">5</definedName>
    <definedName name="받침코일교체">6</definedName>
    <definedName name="선적계획" localSheetId="3" hidden="1">'[1]14.1부'!#REF!</definedName>
    <definedName name="선적계획" localSheetId="2" hidden="1">'[1]14.1부'!#REF!</definedName>
    <definedName name="선적계획" hidden="1">'[1]14.1부'!#REF!</definedName>
    <definedName name="실제" localSheetId="3">('경쟁업체 댓글조사'!실제기간*('[3]프로젝트 플래너'!$E1&gt;0))*'경쟁업체 댓글조사'!계획기간</definedName>
    <definedName name="실제" localSheetId="2">(실제기간*('[4]프로젝트 플래너'!$E1&gt;0))*계획기간</definedName>
    <definedName name="실제">(실제기간*('[4]프로젝트 플래너'!$E1&gt;0))*계획기간</definedName>
    <definedName name="실제기간" localSheetId="3">'[3]프로젝트 플래너'!A$4=MEDIAN('[3]프로젝트 플래너'!A$4,'[3]프로젝트 플래너'!$E1,'[3]프로젝트 플래너'!$E1+'[3]프로젝트 플래너'!$F1-1)</definedName>
    <definedName name="실제기간">'[4]프로젝트 플래너'!A$4=MEDIAN('[4]프로젝트 플래너'!A$4,'[4]프로젝트 플래너'!$E1,'[4]프로젝트 플래너'!$E1+'[4]프로젝트 플래너'!$F1-1)</definedName>
    <definedName name="앵글" localSheetId="3">[7]데이타!$A$23:$A$32</definedName>
    <definedName name="앵글">[8]데이타!$A$23:$A$32</definedName>
    <definedName name="야간근무">160</definedName>
    <definedName name="예스폼" localSheetId="3">[9]sheet!#REF!</definedName>
    <definedName name="예스폼" localSheetId="2">[9]sheet!#REF!</definedName>
    <definedName name="예스폼">[9]sheet!#REF!</definedName>
    <definedName name="완료율" localSheetId="3">'경쟁업체 댓글조사'!PercentCompleteBeyond*'경쟁업체 댓글조사'!계획기간</definedName>
    <definedName name="완료율" localSheetId="2">PercentCompleteBeyond*계획기간</definedName>
    <definedName name="완료율">PercentCompleteBeyond*계획기간</definedName>
    <definedName name="일정총괄" localSheetId="3">[10]직무교육1!#REF!</definedName>
    <definedName name="일정총괄" localSheetId="2">[10]직무교육1!#REF!</definedName>
    <definedName name="일정총괄">[10]직무교육1!#REF!</definedName>
    <definedName name="주간근무">450</definedName>
    <definedName name="ㅌㅊㄹ" localSheetId="3" hidden="1">'[1]14.1부'!#REF!</definedName>
    <definedName name="ㅌㅊㄹ" localSheetId="2" hidden="1">'[1]14.1부'!#REF!</definedName>
    <definedName name="ㅌㅊㄹ" hidden="1">'[1]14.1부'!#REF!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 i="81" l="1"/>
  <c r="E4" i="81"/>
  <c r="E5" i="81"/>
  <c r="E6" i="81"/>
  <c r="E7" i="81"/>
  <c r="E8" i="81"/>
  <c r="E9" i="81"/>
  <c r="E10" i="81"/>
  <c r="E11" i="81"/>
  <c r="E12" i="81"/>
  <c r="E13" i="81"/>
  <c r="E14" i="81"/>
  <c r="E15" i="81"/>
  <c r="E16" i="81"/>
  <c r="E17" i="81"/>
  <c r="E18" i="81"/>
  <c r="E19" i="81"/>
  <c r="E20" i="81"/>
  <c r="E21" i="81"/>
  <c r="E22" i="81"/>
  <c r="E23" i="81"/>
  <c r="E24" i="81"/>
  <c r="E25" i="81"/>
  <c r="E26" i="81"/>
  <c r="E27" i="81"/>
  <c r="E28" i="81"/>
  <c r="E29" i="81"/>
  <c r="E30" i="81"/>
  <c r="E31" i="81"/>
  <c r="E32" i="81"/>
  <c r="E33" i="81"/>
  <c r="E34" i="81"/>
  <c r="E35" i="81"/>
  <c r="E36" i="81"/>
  <c r="E37" i="81"/>
  <c r="E38" i="81"/>
  <c r="E39" i="81"/>
  <c r="E40" i="81"/>
  <c r="E41" i="81"/>
  <c r="E42" i="81"/>
  <c r="E43" i="81"/>
  <c r="E44" i="81"/>
  <c r="E45" i="81"/>
  <c r="E46" i="81"/>
  <c r="E47" i="81"/>
  <c r="E48" i="81"/>
  <c r="E49" i="81"/>
  <c r="E50" i="81"/>
  <c r="E51" i="81"/>
  <c r="E52" i="81"/>
  <c r="E53" i="81"/>
  <c r="E54" i="81"/>
  <c r="E55" i="81"/>
  <c r="E56" i="81"/>
  <c r="E57" i="81"/>
  <c r="E58" i="81"/>
  <c r="E59" i="81"/>
  <c r="E60" i="81"/>
  <c r="E61" i="81"/>
  <c r="E62" i="81"/>
  <c r="E63" i="81"/>
  <c r="E64" i="81"/>
  <c r="E65" i="81"/>
  <c r="E66" i="81"/>
  <c r="E67" i="81"/>
  <c r="E68" i="81"/>
  <c r="E69" i="81"/>
  <c r="E70" i="81"/>
  <c r="E71" i="81"/>
  <c r="E72" i="81"/>
  <c r="E73" i="81"/>
  <c r="E74" i="81"/>
  <c r="E75" i="81"/>
  <c r="E76" i="81"/>
  <c r="E77" i="81"/>
  <c r="E78" i="81"/>
  <c r="E79" i="81"/>
  <c r="E80" i="81"/>
  <c r="E81" i="81"/>
  <c r="E82" i="81"/>
  <c r="E83" i="81"/>
  <c r="E84" i="81"/>
  <c r="E85" i="81"/>
  <c r="E86" i="81"/>
  <c r="E87" i="81"/>
  <c r="E88" i="81"/>
  <c r="E89" i="81"/>
  <c r="E90" i="81"/>
  <c r="E91" i="81"/>
  <c r="E92" i="81"/>
  <c r="E93" i="81"/>
  <c r="E94" i="81"/>
  <c r="E95" i="81"/>
  <c r="E96" i="81"/>
  <c r="E97" i="81"/>
  <c r="E98" i="81"/>
  <c r="E99" i="81"/>
  <c r="E100" i="81"/>
  <c r="E101" i="81"/>
  <c r="E102" i="81"/>
  <c r="E103" i="81"/>
  <c r="E104" i="81"/>
  <c r="E105" i="81"/>
  <c r="E106" i="81"/>
  <c r="E107" i="81"/>
  <c r="E108" i="81"/>
  <c r="E109" i="81"/>
  <c r="E110" i="81"/>
  <c r="E111" i="81"/>
  <c r="E112" i="81"/>
  <c r="E113" i="81"/>
  <c r="E114" i="81"/>
  <c r="E115" i="81"/>
  <c r="E116" i="81"/>
  <c r="E117" i="81"/>
  <c r="E118" i="81"/>
  <c r="E119" i="81"/>
  <c r="E120" i="81"/>
  <c r="E121" i="81"/>
  <c r="E122" i="81"/>
  <c r="E123" i="81"/>
  <c r="E124" i="81"/>
  <c r="E125" i="81"/>
  <c r="E126" i="81"/>
  <c r="E127" i="81"/>
  <c r="E128" i="81"/>
  <c r="E129" i="81"/>
  <c r="E130" i="81"/>
  <c r="E131" i="81"/>
  <c r="E132" i="81"/>
  <c r="E133" i="81"/>
  <c r="E134" i="81"/>
  <c r="E135" i="81"/>
  <c r="E136" i="81"/>
  <c r="E137" i="81"/>
  <c r="E138" i="81"/>
  <c r="E139" i="81"/>
  <c r="E140" i="81"/>
  <c r="E141" i="81"/>
  <c r="E142" i="81"/>
  <c r="E143" i="81"/>
  <c r="E144" i="81"/>
  <c r="E145" i="81"/>
  <c r="E146" i="81"/>
  <c r="E147" i="81"/>
  <c r="E148" i="81"/>
  <c r="E149" i="81"/>
  <c r="E150" i="81"/>
  <c r="E151" i="81"/>
  <c r="E152" i="81"/>
  <c r="E153" i="81"/>
  <c r="E154" i="81"/>
  <c r="E155" i="81"/>
  <c r="E156" i="81"/>
  <c r="E157" i="81"/>
  <c r="E158" i="81"/>
  <c r="E159" i="81"/>
  <c r="E160" i="81"/>
  <c r="E161" i="81"/>
  <c r="E162" i="81"/>
  <c r="E163" i="81"/>
  <c r="E164" i="81"/>
  <c r="E165" i="81"/>
  <c r="E166" i="81"/>
  <c r="E167" i="81"/>
  <c r="E168" i="81"/>
  <c r="E169" i="81"/>
  <c r="E170" i="81"/>
  <c r="E171" i="81"/>
  <c r="E172" i="81"/>
  <c r="E173" i="81"/>
  <c r="E174" i="81"/>
  <c r="E175" i="81"/>
  <c r="E176" i="81"/>
  <c r="E177" i="81"/>
  <c r="E178" i="81"/>
  <c r="E179" i="81"/>
  <c r="E180" i="81"/>
  <c r="E181" i="81"/>
  <c r="E182" i="81"/>
  <c r="E183" i="81"/>
  <c r="E184" i="81"/>
  <c r="E185" i="81"/>
  <c r="E186" i="81"/>
  <c r="E187" i="81"/>
  <c r="E188" i="81"/>
  <c r="E189" i="81"/>
  <c r="E190" i="81"/>
  <c r="E191" i="81"/>
  <c r="E192" i="81"/>
  <c r="E193" i="81"/>
  <c r="E194" i="81"/>
  <c r="E195" i="81"/>
  <c r="E196" i="81"/>
  <c r="E197" i="81"/>
  <c r="E198" i="81"/>
  <c r="E199" i="81"/>
  <c r="E200" i="81"/>
  <c r="E201" i="81"/>
  <c r="E202" i="81"/>
  <c r="E203" i="81"/>
  <c r="E204" i="81"/>
  <c r="E205" i="81"/>
  <c r="E206" i="81"/>
  <c r="E207" i="81"/>
  <c r="E208" i="81"/>
  <c r="E209" i="81"/>
  <c r="E210" i="81"/>
  <c r="E211" i="81"/>
  <c r="E212" i="81"/>
  <c r="E213" i="81"/>
  <c r="E214" i="81"/>
  <c r="E215" i="81"/>
  <c r="E216" i="81"/>
  <c r="E217" i="81"/>
  <c r="E218" i="81"/>
  <c r="E219" i="81"/>
  <c r="E220" i="81"/>
  <c r="E221" i="81"/>
  <c r="E222" i="81"/>
  <c r="E223" i="81"/>
  <c r="E224" i="81"/>
  <c r="E225" i="81"/>
  <c r="E226" i="81"/>
  <c r="E227" i="81"/>
  <c r="E228" i="81"/>
  <c r="E229" i="81"/>
  <c r="E230" i="81"/>
  <c r="E231" i="81"/>
  <c r="E232" i="81"/>
  <c r="E233" i="81"/>
  <c r="E234" i="81"/>
  <c r="E235" i="81"/>
  <c r="E236" i="81"/>
  <c r="E237" i="81"/>
  <c r="E238" i="81"/>
  <c r="E239" i="81"/>
  <c r="E240" i="81"/>
  <c r="E241" i="81"/>
  <c r="E242" i="81"/>
  <c r="E243" i="81"/>
  <c r="E244" i="81"/>
  <c r="E245" i="81"/>
  <c r="E246" i="81"/>
  <c r="E247" i="81"/>
  <c r="E248" i="81"/>
  <c r="E249" i="81"/>
  <c r="E250" i="81"/>
  <c r="E251" i="81"/>
  <c r="E252" i="81"/>
  <c r="E253" i="81"/>
  <c r="E254" i="81"/>
  <c r="E255" i="81"/>
  <c r="E256" i="81"/>
  <c r="E257" i="81"/>
  <c r="E258" i="81"/>
  <c r="E259" i="81"/>
  <c r="E260" i="81"/>
  <c r="E261" i="81"/>
  <c r="E262" i="81"/>
  <c r="E263" i="81"/>
  <c r="E264" i="81"/>
  <c r="E265" i="81"/>
  <c r="E266" i="81"/>
  <c r="E267" i="81"/>
  <c r="E268" i="81"/>
  <c r="E269" i="81"/>
  <c r="E270" i="81"/>
  <c r="E271" i="81"/>
  <c r="E272" i="81"/>
  <c r="E273" i="81"/>
  <c r="E274" i="81"/>
  <c r="E275" i="81"/>
  <c r="E276" i="81"/>
  <c r="E277" i="81"/>
  <c r="E278" i="81"/>
  <c r="E279" i="81"/>
  <c r="E280" i="81"/>
  <c r="E281" i="81"/>
  <c r="E282" i="81"/>
  <c r="E283" i="81"/>
  <c r="E284" i="81"/>
  <c r="E285" i="81"/>
  <c r="E286" i="81"/>
  <c r="E287" i="81"/>
  <c r="E288" i="81"/>
  <c r="E289" i="81"/>
  <c r="E290" i="81"/>
  <c r="E291" i="81"/>
  <c r="E292" i="81"/>
  <c r="E293" i="81"/>
  <c r="E294" i="81"/>
  <c r="E295" i="81"/>
  <c r="E296" i="81"/>
  <c r="E297" i="81"/>
  <c r="E298" i="81"/>
  <c r="E299" i="81"/>
  <c r="E300" i="81"/>
  <c r="E301" i="81"/>
  <c r="E302" i="81"/>
  <c r="E303" i="81"/>
  <c r="E304" i="81"/>
  <c r="E305" i="81"/>
  <c r="E306" i="81"/>
  <c r="E307" i="81"/>
  <c r="E308" i="81"/>
  <c r="E309" i="81"/>
  <c r="E310" i="81"/>
  <c r="E311" i="81"/>
  <c r="E312" i="81"/>
  <c r="E313" i="81"/>
  <c r="E314" i="81"/>
  <c r="E315" i="81"/>
  <c r="E316" i="81"/>
  <c r="E317" i="81"/>
  <c r="E318" i="81"/>
  <c r="E319" i="81"/>
  <c r="E320" i="81"/>
  <c r="E321" i="81"/>
  <c r="E322" i="81"/>
  <c r="E323" i="81"/>
  <c r="E324" i="81"/>
  <c r="E325" i="81"/>
  <c r="E326" i="81"/>
  <c r="E327" i="81"/>
  <c r="E328" i="81"/>
  <c r="E329" i="81"/>
  <c r="E330" i="81"/>
  <c r="E331" i="81"/>
  <c r="E332" i="81"/>
  <c r="E333" i="81"/>
  <c r="E334" i="81"/>
  <c r="E335" i="81"/>
  <c r="E336" i="81"/>
  <c r="E337" i="81"/>
  <c r="E338" i="81"/>
  <c r="E339" i="81"/>
  <c r="E340" i="81"/>
  <c r="E341" i="81"/>
  <c r="E342" i="81"/>
  <c r="E343" i="81"/>
  <c r="E344" i="81"/>
  <c r="E345" i="81"/>
  <c r="E346" i="81"/>
  <c r="E347" i="81"/>
  <c r="E348" i="81"/>
  <c r="E349" i="81"/>
  <c r="E350" i="81"/>
  <c r="E351" i="81"/>
  <c r="E352" i="81"/>
  <c r="E353" i="81"/>
  <c r="E354" i="81"/>
  <c r="E355" i="81"/>
  <c r="E356" i="81"/>
  <c r="E357" i="81"/>
  <c r="E358" i="81"/>
  <c r="E359" i="81"/>
  <c r="E360" i="81"/>
  <c r="E361" i="81"/>
  <c r="E362" i="81"/>
  <c r="E363" i="81"/>
  <c r="E364" i="81"/>
  <c r="E365" i="81"/>
  <c r="E366" i="81"/>
  <c r="E367" i="81"/>
  <c r="E368" i="81"/>
  <c r="E369" i="81"/>
  <c r="E370" i="81"/>
  <c r="E371" i="81"/>
  <c r="E372" i="81"/>
  <c r="E373" i="81"/>
  <c r="E374" i="81"/>
  <c r="E375" i="81"/>
  <c r="E376" i="81"/>
  <c r="E377" i="81"/>
  <c r="E378" i="81"/>
  <c r="E379" i="81"/>
  <c r="E380" i="81"/>
  <c r="E381" i="81"/>
  <c r="E382" i="81"/>
  <c r="E383" i="81"/>
  <c r="E384" i="81"/>
  <c r="E385" i="81"/>
  <c r="E386" i="81"/>
  <c r="E387" i="81"/>
  <c r="E388" i="81"/>
  <c r="E389" i="81"/>
  <c r="E390" i="81"/>
  <c r="E391" i="81"/>
  <c r="E392" i="81"/>
  <c r="E393" i="81"/>
  <c r="E394" i="81"/>
  <c r="E395" i="81"/>
  <c r="E396" i="81"/>
  <c r="E397" i="81"/>
  <c r="E398" i="81"/>
  <c r="E399" i="81"/>
  <c r="E400" i="81"/>
  <c r="E401" i="81"/>
  <c r="E402" i="81"/>
  <c r="E403" i="81"/>
  <c r="E404" i="81"/>
  <c r="E405" i="81"/>
  <c r="E406" i="81"/>
  <c r="E407" i="81"/>
  <c r="E408" i="81"/>
  <c r="E409" i="81"/>
  <c r="E410" i="81"/>
  <c r="E411" i="81"/>
  <c r="E412" i="81"/>
  <c r="E413" i="81"/>
  <c r="E414" i="81"/>
  <c r="E415" i="81"/>
  <c r="E416" i="81"/>
  <c r="E417" i="81"/>
  <c r="E418" i="81"/>
  <c r="E419" i="81"/>
  <c r="E420" i="81"/>
  <c r="E421" i="81"/>
  <c r="E422" i="81"/>
  <c r="E423" i="81"/>
  <c r="E424" i="81"/>
  <c r="E425" i="81"/>
  <c r="E426" i="81"/>
  <c r="E427" i="81"/>
  <c r="E428" i="81"/>
  <c r="E429" i="81"/>
  <c r="E430" i="81"/>
  <c r="E431" i="81"/>
  <c r="E432" i="81"/>
  <c r="E433" i="81"/>
  <c r="E434" i="81"/>
  <c r="E435" i="81"/>
  <c r="E436" i="81"/>
  <c r="E437" i="81"/>
  <c r="E438" i="81"/>
  <c r="E439" i="81"/>
  <c r="E440" i="81"/>
  <c r="E441" i="81"/>
  <c r="E442" i="81"/>
  <c r="E443" i="81"/>
  <c r="E444" i="81"/>
  <c r="E445" i="81"/>
  <c r="E446" i="81"/>
  <c r="E447" i="81"/>
  <c r="E448" i="81"/>
  <c r="E449" i="81"/>
  <c r="E450" i="81"/>
  <c r="E451" i="81"/>
  <c r="E452" i="81"/>
  <c r="E453" i="81"/>
  <c r="E454" i="81"/>
  <c r="E455" i="81"/>
  <c r="E456" i="81"/>
  <c r="E457" i="81"/>
  <c r="E458" i="81"/>
  <c r="E459" i="81"/>
  <c r="E460" i="81"/>
  <c r="E461" i="81"/>
  <c r="E462" i="81"/>
  <c r="E463" i="81"/>
  <c r="E464" i="81"/>
  <c r="E465" i="81"/>
  <c r="E466" i="81"/>
  <c r="E467" i="81"/>
  <c r="E468" i="81"/>
  <c r="E469" i="81"/>
  <c r="E470" i="81"/>
  <c r="E471" i="81"/>
  <c r="E472" i="81"/>
  <c r="E473" i="81"/>
  <c r="E474" i="81"/>
  <c r="E475" i="81"/>
  <c r="E476" i="81"/>
  <c r="E477" i="81"/>
  <c r="E478" i="81"/>
  <c r="E479" i="81"/>
  <c r="E480" i="81"/>
  <c r="E481" i="81"/>
  <c r="E482" i="81"/>
  <c r="E483" i="81"/>
  <c r="E484" i="81"/>
  <c r="E485" i="81"/>
  <c r="E486" i="81"/>
  <c r="E487" i="81"/>
  <c r="E488" i="81"/>
  <c r="E489" i="81"/>
  <c r="E490" i="81"/>
  <c r="E491" i="81"/>
  <c r="E492" i="81"/>
  <c r="E493" i="81"/>
  <c r="E494" i="81"/>
  <c r="E495" i="81"/>
  <c r="E496" i="81"/>
  <c r="E497" i="81"/>
  <c r="E498" i="81"/>
  <c r="E499" i="81"/>
  <c r="E500" i="81"/>
  <c r="E501" i="81"/>
  <c r="E502" i="81"/>
  <c r="E503" i="81"/>
  <c r="E504" i="81"/>
  <c r="E505" i="81"/>
  <c r="E506" i="81"/>
  <c r="E507" i="81"/>
  <c r="E508" i="81"/>
  <c r="E509" i="81"/>
  <c r="E510" i="81"/>
  <c r="E511" i="81"/>
  <c r="E512" i="81"/>
  <c r="E513" i="81"/>
  <c r="E514" i="81"/>
  <c r="E515" i="81"/>
  <c r="E516" i="81"/>
  <c r="E517" i="81"/>
  <c r="E518" i="81"/>
  <c r="E519" i="81"/>
  <c r="E520" i="81"/>
  <c r="E521" i="81"/>
  <c r="E522" i="81"/>
  <c r="E523" i="81"/>
  <c r="E524" i="81"/>
  <c r="E525" i="81"/>
  <c r="E526" i="81"/>
  <c r="E527" i="81"/>
  <c r="E528" i="81"/>
  <c r="E529" i="81"/>
  <c r="E530" i="81"/>
  <c r="E531" i="81"/>
  <c r="E532" i="81"/>
  <c r="E533" i="81"/>
  <c r="E534" i="81"/>
  <c r="E535" i="81"/>
  <c r="E536" i="81"/>
  <c r="E537" i="81"/>
  <c r="E538" i="81"/>
  <c r="E539" i="81"/>
  <c r="E540" i="81"/>
  <c r="E541" i="81"/>
  <c r="E542" i="81"/>
  <c r="E543" i="81"/>
  <c r="E544" i="81"/>
  <c r="E545" i="81"/>
  <c r="E546" i="81"/>
  <c r="E547" i="81"/>
  <c r="E548" i="81"/>
  <c r="E549" i="81"/>
  <c r="E550" i="81"/>
  <c r="E551" i="81"/>
  <c r="E552" i="81"/>
  <c r="E553" i="81"/>
  <c r="E554" i="81"/>
  <c r="E555" i="81"/>
  <c r="E556" i="81"/>
  <c r="E557" i="81"/>
  <c r="E558" i="81"/>
  <c r="E559" i="81"/>
  <c r="E560" i="81"/>
  <c r="E561" i="81"/>
  <c r="E562" i="81"/>
  <c r="E563" i="81"/>
  <c r="E564" i="81"/>
  <c r="E565" i="81"/>
  <c r="E566" i="81"/>
  <c r="E567" i="81"/>
  <c r="E568" i="81"/>
  <c r="E569" i="81"/>
  <c r="E570" i="81"/>
  <c r="E571" i="81"/>
  <c r="E572" i="81"/>
  <c r="E573" i="81"/>
  <c r="E574" i="81"/>
  <c r="E575" i="81"/>
  <c r="E576" i="81"/>
  <c r="E577" i="81"/>
  <c r="E578" i="81"/>
  <c r="E579" i="81"/>
  <c r="E580" i="81"/>
  <c r="E581" i="81"/>
  <c r="E582" i="81"/>
  <c r="E583" i="81"/>
  <c r="E584" i="81"/>
  <c r="E585" i="81"/>
  <c r="E586" i="81"/>
  <c r="E587" i="81"/>
  <c r="E588" i="81"/>
  <c r="E589" i="81"/>
  <c r="E590" i="81"/>
  <c r="E591" i="81"/>
  <c r="E592" i="81"/>
  <c r="E593" i="81"/>
  <c r="E594" i="81"/>
  <c r="E595" i="81"/>
  <c r="E596" i="81"/>
  <c r="E597" i="81"/>
  <c r="E598" i="81"/>
  <c r="E599" i="81"/>
  <c r="E600" i="81"/>
  <c r="E601" i="81"/>
  <c r="E602" i="81"/>
  <c r="E603" i="81"/>
  <c r="E604" i="81"/>
  <c r="E605" i="81"/>
  <c r="E606" i="81"/>
  <c r="E607" i="81"/>
  <c r="E608" i="81"/>
  <c r="E609" i="81"/>
  <c r="E610" i="81"/>
  <c r="E611" i="81"/>
  <c r="E612" i="81"/>
  <c r="E613" i="81"/>
  <c r="E614" i="81"/>
  <c r="E615" i="81"/>
  <c r="E616" i="81"/>
  <c r="E617" i="81"/>
  <c r="E618" i="81"/>
  <c r="E619" i="81"/>
  <c r="E620" i="81"/>
  <c r="E621" i="81"/>
  <c r="E622" i="81"/>
  <c r="E623" i="81"/>
  <c r="E624" i="81"/>
  <c r="E625" i="81"/>
  <c r="E626" i="81"/>
  <c r="E627" i="81"/>
  <c r="E628" i="81"/>
  <c r="E629" i="81"/>
  <c r="E630" i="81"/>
  <c r="E631" i="81"/>
  <c r="E632" i="81"/>
  <c r="E633" i="81"/>
  <c r="E634" i="81"/>
  <c r="E635" i="81"/>
  <c r="E636" i="81"/>
  <c r="E637" i="81"/>
  <c r="E638" i="81"/>
  <c r="E639" i="81"/>
  <c r="E640" i="81"/>
  <c r="E641" i="81"/>
  <c r="E642" i="81"/>
  <c r="E643" i="81"/>
  <c r="E644" i="81"/>
  <c r="E645" i="81"/>
  <c r="E646" i="81"/>
  <c r="E647" i="81"/>
  <c r="E648" i="81"/>
  <c r="E649" i="81"/>
  <c r="E650" i="81"/>
  <c r="E651" i="81"/>
  <c r="E652" i="81"/>
  <c r="E653" i="81"/>
  <c r="E654" i="81"/>
  <c r="E655" i="81"/>
  <c r="E656" i="81"/>
  <c r="E657" i="81"/>
  <c r="E658" i="81"/>
  <c r="E659" i="81"/>
  <c r="E660" i="81"/>
  <c r="E661" i="81"/>
  <c r="E662" i="81"/>
  <c r="E663" i="81"/>
  <c r="E664" i="81"/>
  <c r="E665" i="81"/>
  <c r="E666" i="81"/>
  <c r="E667" i="81"/>
  <c r="E668" i="81"/>
  <c r="E669" i="81"/>
  <c r="E670" i="81"/>
  <c r="E671" i="81"/>
  <c r="E672" i="81"/>
  <c r="E673" i="81"/>
  <c r="E674" i="81"/>
  <c r="E675" i="81"/>
  <c r="E676" i="81"/>
  <c r="E677" i="81"/>
  <c r="E678" i="81"/>
  <c r="E679" i="81"/>
  <c r="E680" i="81"/>
  <c r="E681" i="81"/>
  <c r="E682" i="81"/>
  <c r="E683" i="81"/>
  <c r="E684" i="81"/>
  <c r="E685" i="81"/>
  <c r="E686" i="81"/>
  <c r="E687" i="81"/>
  <c r="E688" i="81"/>
  <c r="E689" i="81"/>
  <c r="E690" i="81"/>
  <c r="E691" i="81"/>
  <c r="E692" i="81"/>
  <c r="E693" i="81"/>
  <c r="E694" i="81"/>
  <c r="E695" i="81"/>
  <c r="E696" i="81"/>
  <c r="E697" i="81"/>
  <c r="E698" i="81"/>
  <c r="E699" i="81"/>
  <c r="E700" i="81"/>
  <c r="E701" i="81"/>
  <c r="E702" i="81"/>
  <c r="E703" i="81"/>
  <c r="E704" i="81"/>
  <c r="E705" i="81"/>
  <c r="E706" i="81"/>
  <c r="E707" i="81"/>
  <c r="E708" i="81"/>
  <c r="E709" i="81"/>
  <c r="E710" i="81"/>
  <c r="E711" i="81"/>
  <c r="E712" i="81"/>
  <c r="E713" i="81"/>
  <c r="E714" i="81"/>
  <c r="E715" i="81"/>
  <c r="E716" i="81"/>
  <c r="E717" i="81"/>
  <c r="E718" i="81"/>
  <c r="E719" i="81"/>
  <c r="E720" i="81"/>
  <c r="E721" i="81"/>
  <c r="E722" i="81"/>
  <c r="E723" i="81"/>
  <c r="E724" i="81"/>
  <c r="E725" i="81"/>
  <c r="E726" i="81"/>
  <c r="E727" i="81"/>
  <c r="E728" i="81"/>
  <c r="E729" i="81"/>
  <c r="E730" i="81"/>
  <c r="E731" i="81"/>
  <c r="E732" i="81"/>
  <c r="E733" i="81"/>
  <c r="E734" i="81"/>
  <c r="E735" i="81"/>
  <c r="E736" i="81"/>
  <c r="E737" i="81"/>
  <c r="E738" i="81"/>
  <c r="E739" i="81"/>
  <c r="E740" i="81"/>
  <c r="E741" i="81"/>
  <c r="E742" i="81"/>
  <c r="E743" i="81"/>
  <c r="E744" i="81"/>
  <c r="E745" i="81"/>
  <c r="E746" i="81"/>
  <c r="E747" i="81"/>
  <c r="E748" i="81"/>
  <c r="E749" i="81"/>
  <c r="E750" i="81"/>
  <c r="E751" i="81"/>
  <c r="E752" i="81"/>
  <c r="E753" i="81"/>
  <c r="E754" i="81"/>
  <c r="E755" i="81"/>
  <c r="E756" i="81"/>
  <c r="E757" i="81"/>
  <c r="E758" i="81"/>
  <c r="E759" i="81"/>
  <c r="E760" i="81"/>
  <c r="E761" i="81"/>
  <c r="E762" i="81"/>
  <c r="E763" i="81"/>
  <c r="E764" i="81"/>
  <c r="E765" i="81"/>
  <c r="E766" i="81"/>
  <c r="E767" i="81"/>
  <c r="E768" i="81"/>
  <c r="E769" i="81"/>
  <c r="E770" i="81"/>
  <c r="E771" i="81"/>
  <c r="E772" i="81"/>
  <c r="E773" i="81"/>
  <c r="E774" i="81"/>
  <c r="E775" i="81"/>
  <c r="E776" i="81"/>
  <c r="E777" i="81"/>
  <c r="E778" i="81"/>
  <c r="E779" i="81"/>
  <c r="E780" i="81"/>
  <c r="E781" i="81"/>
  <c r="E782" i="81"/>
  <c r="E783" i="81"/>
  <c r="E784" i="81"/>
  <c r="E785" i="81"/>
  <c r="E786" i="81"/>
  <c r="E787" i="81"/>
  <c r="E788" i="81"/>
  <c r="E789" i="81"/>
  <c r="E790" i="81"/>
  <c r="E791" i="81"/>
  <c r="E792" i="81"/>
  <c r="E793" i="81"/>
  <c r="E794" i="81"/>
  <c r="E795" i="81"/>
  <c r="E796" i="81"/>
  <c r="E797" i="81"/>
  <c r="E798" i="81"/>
  <c r="E799" i="81"/>
  <c r="E800" i="81"/>
  <c r="E801" i="81"/>
  <c r="E802" i="81"/>
  <c r="E803" i="81"/>
  <c r="E804" i="81"/>
  <c r="E805" i="81"/>
  <c r="E806" i="81"/>
  <c r="E807" i="81"/>
  <c r="E808" i="81"/>
  <c r="E809" i="81"/>
  <c r="E810" i="81"/>
  <c r="E811" i="81"/>
  <c r="E812" i="81"/>
  <c r="E813" i="81"/>
  <c r="E814" i="81"/>
  <c r="E815" i="81"/>
  <c r="E816" i="81"/>
  <c r="E817" i="81"/>
  <c r="E818" i="81"/>
  <c r="E819" i="81"/>
  <c r="E820" i="81"/>
  <c r="E821" i="81"/>
  <c r="E822" i="81"/>
  <c r="E823" i="81"/>
  <c r="E824" i="81"/>
  <c r="E825" i="81"/>
  <c r="E826" i="81"/>
  <c r="E827" i="81"/>
  <c r="E828" i="81"/>
  <c r="E829" i="81"/>
  <c r="E830" i="81"/>
  <c r="E831" i="81"/>
  <c r="E832" i="81"/>
  <c r="E833" i="81"/>
  <c r="E834" i="81"/>
  <c r="E835" i="81"/>
  <c r="E836" i="81"/>
  <c r="E837" i="81"/>
  <c r="E838" i="81"/>
  <c r="E839" i="81"/>
  <c r="E840" i="81"/>
  <c r="E841" i="81"/>
  <c r="E842" i="81"/>
  <c r="E843" i="81"/>
  <c r="E844" i="81"/>
  <c r="E845" i="81"/>
  <c r="E846" i="81"/>
  <c r="E847" i="81"/>
  <c r="E848" i="81"/>
  <c r="E849" i="81"/>
  <c r="E850" i="81"/>
  <c r="E851" i="81"/>
  <c r="E852" i="81"/>
  <c r="E853" i="81"/>
  <c r="E854" i="81"/>
  <c r="E855" i="81"/>
  <c r="E856" i="81"/>
  <c r="E857" i="81"/>
  <c r="E858" i="81"/>
  <c r="E859" i="81"/>
  <c r="E860" i="81"/>
  <c r="E861" i="81"/>
  <c r="E862" i="81"/>
  <c r="E863" i="81"/>
  <c r="E864" i="81"/>
  <c r="E865" i="81"/>
  <c r="E866" i="81"/>
  <c r="E867" i="81"/>
  <c r="E868" i="81"/>
  <c r="E869" i="81"/>
  <c r="E870" i="81"/>
  <c r="E871" i="81"/>
  <c r="E872" i="81"/>
  <c r="E873" i="81"/>
  <c r="E874" i="81"/>
  <c r="E875" i="81"/>
  <c r="E876" i="81"/>
  <c r="E877" i="81"/>
  <c r="E878" i="81"/>
  <c r="E879" i="81"/>
  <c r="E880" i="81"/>
  <c r="E881" i="81"/>
  <c r="E882" i="81"/>
  <c r="E883" i="81"/>
  <c r="E884" i="81"/>
  <c r="E885" i="81"/>
  <c r="E886" i="81"/>
  <c r="E887" i="81"/>
  <c r="E888" i="81"/>
  <c r="E889" i="81"/>
  <c r="E890" i="81"/>
  <c r="E891" i="81"/>
  <c r="E892" i="81"/>
  <c r="E893" i="81"/>
  <c r="E894" i="81"/>
  <c r="E895" i="81"/>
  <c r="E896" i="81"/>
  <c r="E897" i="81"/>
  <c r="E898" i="81"/>
  <c r="E899" i="81"/>
  <c r="E900" i="81"/>
  <c r="E901" i="81"/>
  <c r="E902" i="81"/>
  <c r="E903" i="81"/>
  <c r="E904" i="81"/>
  <c r="E905" i="81"/>
  <c r="E906" i="81"/>
  <c r="E907" i="81"/>
  <c r="E908" i="81"/>
  <c r="E909" i="81"/>
  <c r="E910" i="81"/>
  <c r="E911" i="81"/>
  <c r="E912" i="81"/>
  <c r="E913" i="81"/>
  <c r="E914" i="81"/>
  <c r="E915" i="81"/>
  <c r="E916" i="81"/>
  <c r="E917" i="81"/>
  <c r="E918" i="81"/>
  <c r="E919" i="81"/>
  <c r="E920" i="81"/>
  <c r="E921" i="81"/>
  <c r="E922" i="81"/>
  <c r="E923" i="81"/>
  <c r="E924" i="81"/>
  <c r="E925" i="81"/>
  <c r="E926" i="81"/>
  <c r="E927" i="81"/>
  <c r="E928" i="81"/>
  <c r="E929" i="81"/>
  <c r="E930" i="81"/>
  <c r="E931" i="81"/>
  <c r="E932" i="81"/>
  <c r="E933" i="81"/>
  <c r="E934" i="81"/>
  <c r="E935" i="81"/>
  <c r="E936" i="81"/>
  <c r="E937" i="81"/>
  <c r="E938" i="81"/>
  <c r="E939" i="81"/>
  <c r="E940" i="81"/>
  <c r="E941" i="81"/>
  <c r="E942" i="81"/>
  <c r="E943" i="81"/>
  <c r="E944" i="81"/>
  <c r="E945" i="81"/>
  <c r="E946" i="81"/>
  <c r="E947" i="81"/>
  <c r="E948" i="81"/>
  <c r="E949" i="81"/>
  <c r="E950" i="81"/>
  <c r="E951" i="81"/>
  <c r="E952" i="81"/>
  <c r="E953" i="81"/>
  <c r="E954" i="81"/>
  <c r="E955" i="81"/>
  <c r="E956" i="81"/>
  <c r="E957" i="81"/>
  <c r="E958" i="81"/>
  <c r="E959" i="81"/>
  <c r="E960" i="81"/>
  <c r="E961" i="81"/>
  <c r="E962" i="81"/>
  <c r="E963" i="81"/>
  <c r="E964" i="81"/>
  <c r="E965" i="81"/>
  <c r="E966" i="81"/>
  <c r="E967" i="81"/>
  <c r="E968" i="81"/>
  <c r="E969" i="81"/>
  <c r="E970" i="81"/>
  <c r="E971" i="81"/>
  <c r="E972" i="81"/>
  <c r="E973" i="81"/>
  <c r="E974" i="81"/>
  <c r="E975" i="81"/>
  <c r="E976" i="81"/>
  <c r="E977" i="81"/>
  <c r="E978" i="81"/>
  <c r="E979" i="81"/>
  <c r="E980" i="81"/>
  <c r="E981" i="81"/>
  <c r="E982" i="81"/>
  <c r="E983" i="81"/>
  <c r="E984" i="81"/>
  <c r="E985" i="81"/>
  <c r="E986" i="81"/>
  <c r="E987" i="81"/>
  <c r="E988" i="81"/>
  <c r="E989" i="81"/>
  <c r="E990" i="81"/>
  <c r="E991" i="81"/>
  <c r="E992" i="81"/>
  <c r="E993" i="81"/>
  <c r="E994" i="81"/>
  <c r="E995" i="81"/>
  <c r="E996" i="81"/>
  <c r="E997" i="81"/>
  <c r="E998" i="81"/>
  <c r="E999" i="81"/>
  <c r="E1000" i="81"/>
  <c r="E1001" i="81"/>
  <c r="E1002" i="81"/>
  <c r="E1003" i="81"/>
  <c r="E1004" i="81"/>
  <c r="E1005" i="81"/>
  <c r="E1006" i="81"/>
  <c r="E1007" i="81"/>
  <c r="E1008" i="81"/>
  <c r="E1009" i="81"/>
  <c r="E1010" i="81"/>
  <c r="E1011" i="81"/>
  <c r="E1012" i="81"/>
  <c r="E1013" i="81"/>
  <c r="E1014" i="81"/>
  <c r="E1015" i="81"/>
  <c r="E1016" i="81"/>
  <c r="E1017" i="81"/>
  <c r="E1018" i="81"/>
  <c r="E1019" i="81"/>
  <c r="E1020" i="81"/>
  <c r="E1021" i="81"/>
  <c r="E1022" i="81"/>
  <c r="E1023" i="81"/>
  <c r="E1024" i="81"/>
  <c r="E1025" i="81"/>
  <c r="E1026" i="81"/>
  <c r="E1027" i="81"/>
  <c r="E1028" i="81"/>
  <c r="E1029" i="81"/>
  <c r="E1030" i="81"/>
  <c r="E1031" i="81"/>
  <c r="E1032" i="81"/>
  <c r="E1033" i="81"/>
  <c r="E1034" i="81"/>
  <c r="E1035" i="81"/>
  <c r="E1036" i="81"/>
  <c r="E1037" i="81"/>
  <c r="E1038" i="81"/>
  <c r="E1039" i="81"/>
  <c r="E1040" i="81"/>
  <c r="E1041" i="81"/>
  <c r="E1042" i="81"/>
  <c r="E1043" i="81"/>
  <c r="E1044" i="81"/>
  <c r="E1045" i="81"/>
  <c r="E1046" i="81"/>
  <c r="E1047" i="81"/>
  <c r="E1048" i="81"/>
  <c r="E1049" i="81"/>
  <c r="E1050" i="81"/>
  <c r="E1051" i="81"/>
  <c r="E1052" i="81"/>
  <c r="E1053" i="81"/>
  <c r="E1054" i="81"/>
  <c r="E1055" i="81"/>
  <c r="E1056" i="81"/>
  <c r="E1057" i="81"/>
  <c r="E1058" i="81"/>
  <c r="E1059" i="81"/>
  <c r="E1060" i="81"/>
  <c r="E1061" i="81"/>
  <c r="E1062" i="81"/>
  <c r="E1063" i="81"/>
  <c r="E1064" i="81"/>
  <c r="E1065" i="81"/>
  <c r="E1066" i="81"/>
  <c r="E1067" i="81"/>
  <c r="E1068" i="81"/>
  <c r="E1069" i="81"/>
  <c r="E1070" i="81"/>
  <c r="E1071" i="81"/>
  <c r="E1072" i="81"/>
  <c r="E1073" i="81"/>
  <c r="E1074" i="81"/>
  <c r="E1075" i="81"/>
  <c r="E1076" i="81"/>
  <c r="E1077" i="81"/>
  <c r="E1078" i="81"/>
  <c r="E1079" i="81"/>
  <c r="E1080" i="81"/>
  <c r="E1081" i="81"/>
  <c r="E1082" i="81"/>
  <c r="E1083" i="81"/>
  <c r="E1084" i="81"/>
  <c r="E1085" i="81"/>
  <c r="E1086" i="81"/>
  <c r="E1087" i="81"/>
  <c r="E1088" i="81"/>
  <c r="E1089" i="81"/>
  <c r="E1090" i="81"/>
  <c r="E1091" i="81"/>
  <c r="E1092" i="81"/>
  <c r="E1093" i="81"/>
  <c r="E1094" i="81"/>
  <c r="E1095" i="81"/>
  <c r="E1096" i="81"/>
  <c r="E1097" i="81"/>
  <c r="E1098" i="81"/>
  <c r="E1099" i="81"/>
  <c r="E1100" i="81"/>
  <c r="E1101" i="81"/>
  <c r="E1102" i="81"/>
  <c r="E1103" i="81"/>
  <c r="E1104" i="81"/>
  <c r="E1105" i="81"/>
  <c r="E1106" i="81"/>
  <c r="E1107" i="81"/>
  <c r="E1108" i="81"/>
  <c r="E1109" i="81"/>
  <c r="E1110" i="81"/>
  <c r="E1111" i="81"/>
  <c r="E1112" i="81"/>
  <c r="E1113" i="81"/>
  <c r="E1114" i="81"/>
  <c r="E1115" i="81"/>
  <c r="E1116" i="81"/>
  <c r="E1117" i="81"/>
  <c r="E1118" i="81"/>
  <c r="E1119" i="81"/>
  <c r="E1120" i="81"/>
  <c r="E1121" i="81"/>
  <c r="E1122" i="81"/>
  <c r="E1123" i="81"/>
  <c r="E1124" i="81"/>
  <c r="E1125" i="81"/>
  <c r="E1126" i="81"/>
  <c r="E1127" i="81"/>
  <c r="E1128" i="81"/>
  <c r="E1129" i="81"/>
  <c r="E1130" i="81"/>
  <c r="E1131" i="81"/>
  <c r="E1132" i="81"/>
  <c r="E1133" i="81"/>
  <c r="E1134" i="81"/>
  <c r="E1135" i="81"/>
  <c r="E1136" i="81"/>
  <c r="E1137" i="81"/>
  <c r="E1138" i="81"/>
  <c r="E1139" i="81"/>
  <c r="E1140" i="81"/>
  <c r="E1141" i="81"/>
  <c r="E1142" i="81"/>
  <c r="E1143" i="81"/>
  <c r="E1144" i="81"/>
  <c r="E1145" i="81"/>
  <c r="E1146" i="81"/>
  <c r="E1147" i="81"/>
  <c r="E1148" i="81"/>
  <c r="E1149" i="81"/>
  <c r="E1150" i="81"/>
  <c r="E1151" i="81"/>
  <c r="E1152" i="81"/>
  <c r="E1153" i="81"/>
  <c r="E1154" i="81"/>
  <c r="E1155" i="81"/>
  <c r="E1156" i="81"/>
  <c r="E1157" i="81"/>
  <c r="E1158" i="81"/>
  <c r="E1159" i="81"/>
  <c r="E1160" i="81"/>
  <c r="E1161" i="81"/>
  <c r="E1162" i="81"/>
  <c r="E1163" i="81"/>
  <c r="E1164" i="81"/>
  <c r="E1165" i="81"/>
  <c r="E1166" i="81"/>
  <c r="E1167" i="81"/>
  <c r="E1168" i="81"/>
  <c r="E1169" i="81"/>
  <c r="E1170" i="81"/>
  <c r="E1171" i="81"/>
  <c r="E1172" i="81"/>
  <c r="E1173" i="81"/>
  <c r="E1174" i="81"/>
  <c r="E1175" i="81"/>
  <c r="E1176" i="81"/>
  <c r="E1177" i="81"/>
  <c r="E1178" i="81"/>
  <c r="E1179" i="81"/>
  <c r="E1180" i="81"/>
  <c r="E1181" i="81"/>
  <c r="E1182" i="81"/>
  <c r="E1183" i="81"/>
  <c r="E1184" i="81"/>
  <c r="E1185" i="81"/>
  <c r="E1186" i="81"/>
  <c r="E1187" i="81"/>
  <c r="E1188" i="81"/>
  <c r="E1189" i="81"/>
  <c r="E1190" i="81"/>
  <c r="E1191" i="81"/>
  <c r="E1192" i="81"/>
  <c r="E1193" i="81"/>
  <c r="E1194" i="81"/>
  <c r="E1195" i="81"/>
  <c r="E1196" i="81"/>
  <c r="E1197" i="81"/>
  <c r="E1198" i="81"/>
  <c r="E1199" i="81"/>
  <c r="E1200" i="81"/>
  <c r="E1201" i="81"/>
  <c r="E1202" i="81"/>
  <c r="E1203" i="81"/>
  <c r="E1204" i="81"/>
  <c r="E1205" i="81"/>
  <c r="E1206" i="81"/>
  <c r="E1207" i="81"/>
  <c r="E1208" i="81"/>
  <c r="E1209" i="81"/>
  <c r="E1210" i="81"/>
  <c r="E1211" i="81"/>
  <c r="E1212" i="81"/>
  <c r="E1213" i="81"/>
  <c r="E1214" i="81"/>
  <c r="E1215" i="81"/>
  <c r="E1216" i="81"/>
  <c r="E1217" i="81"/>
  <c r="E1218" i="81"/>
  <c r="E1219" i="81"/>
  <c r="E1220" i="81"/>
  <c r="E1221" i="81"/>
  <c r="E1222" i="81"/>
  <c r="E1223" i="81"/>
  <c r="E1224" i="81"/>
  <c r="E1225" i="81"/>
  <c r="E1226" i="81"/>
  <c r="E1227" i="81"/>
  <c r="E1228" i="81"/>
  <c r="E1229" i="81"/>
  <c r="E1230" i="81"/>
  <c r="E1231" i="81"/>
  <c r="E1232" i="81"/>
  <c r="E1233" i="81"/>
  <c r="E1234" i="81"/>
  <c r="E1235" i="81"/>
  <c r="E1236" i="81"/>
  <c r="E1237" i="81"/>
  <c r="E1238" i="81"/>
  <c r="E1239" i="81"/>
  <c r="E1240" i="81"/>
  <c r="E1241" i="81"/>
  <c r="E1242" i="81"/>
  <c r="E1243" i="81"/>
  <c r="E1244" i="81"/>
  <c r="E1245" i="81"/>
  <c r="E1246" i="81"/>
  <c r="E1247" i="81"/>
  <c r="E1248" i="81"/>
  <c r="E1249" i="81"/>
  <c r="E1250" i="81"/>
  <c r="E1251" i="81"/>
  <c r="E1252" i="81"/>
  <c r="E1253" i="81"/>
  <c r="E1254" i="81"/>
  <c r="E1255" i="81"/>
  <c r="E1256" i="81"/>
  <c r="E1257" i="81"/>
  <c r="E1258" i="81"/>
  <c r="E1259" i="81"/>
  <c r="E1260" i="81"/>
  <c r="E1261" i="81"/>
  <c r="E1262" i="81"/>
  <c r="E1263" i="81"/>
  <c r="E1264" i="81"/>
  <c r="E1265" i="81"/>
  <c r="E1266" i="81"/>
  <c r="E1267" i="81"/>
  <c r="E1268" i="81"/>
  <c r="E1269" i="81"/>
  <c r="E1270" i="81"/>
  <c r="E1271" i="81"/>
  <c r="E1272" i="81"/>
  <c r="E1273" i="81"/>
  <c r="E1274" i="81"/>
  <c r="E1275" i="81"/>
  <c r="E1276" i="81"/>
  <c r="E1277" i="81"/>
  <c r="E1278" i="81"/>
  <c r="E1279" i="81"/>
  <c r="E1280" i="81"/>
  <c r="E1281" i="81"/>
  <c r="E1282" i="81"/>
  <c r="E1283" i="81"/>
  <c r="E1284" i="81"/>
  <c r="E1285" i="81"/>
  <c r="E1286" i="81"/>
  <c r="E1287" i="81"/>
  <c r="E1288" i="81"/>
  <c r="E1289" i="81"/>
  <c r="E1290" i="81"/>
  <c r="E1291" i="81"/>
  <c r="E1292" i="81"/>
  <c r="E1293" i="81"/>
  <c r="E1294" i="81"/>
  <c r="E1295" i="81"/>
  <c r="E1296" i="81"/>
  <c r="E1297" i="81"/>
  <c r="E1298" i="81"/>
  <c r="E1299" i="81"/>
  <c r="E1300" i="81"/>
  <c r="E1301" i="81"/>
  <c r="E1302" i="81"/>
  <c r="E1303" i="81"/>
  <c r="E1304" i="81"/>
  <c r="E1305" i="81"/>
  <c r="E1306" i="81"/>
  <c r="E1307" i="81"/>
  <c r="E1308" i="81"/>
  <c r="E1309" i="81"/>
  <c r="E1310" i="81"/>
  <c r="E1311" i="81"/>
  <c r="E1312" i="81"/>
  <c r="E1313" i="81"/>
  <c r="E1314" i="81"/>
  <c r="E1315" i="81"/>
  <c r="E1316" i="81"/>
  <c r="E1317" i="81"/>
  <c r="E1318" i="81"/>
  <c r="E1319" i="81"/>
  <c r="E1320" i="81"/>
  <c r="E1321" i="81"/>
  <c r="E1322" i="81"/>
  <c r="E1323" i="81"/>
  <c r="E1324" i="81"/>
  <c r="E1325" i="81"/>
  <c r="E1326" i="81"/>
  <c r="E1327" i="81"/>
  <c r="E1328" i="81"/>
  <c r="E1329" i="81"/>
  <c r="E1330" i="81"/>
  <c r="E1331" i="81"/>
  <c r="E1332" i="81"/>
  <c r="E1333" i="81"/>
  <c r="E1334" i="81"/>
  <c r="E1335" i="81"/>
  <c r="E1336" i="81"/>
  <c r="E1337" i="81"/>
  <c r="E1338" i="81"/>
  <c r="E1339" i="81"/>
  <c r="E1340" i="81"/>
  <c r="E1341" i="81"/>
  <c r="E1342" i="81"/>
  <c r="E1343" i="81"/>
  <c r="E1344" i="81"/>
  <c r="E1345" i="81"/>
  <c r="E1346" i="81"/>
  <c r="E1347" i="81"/>
  <c r="E1348" i="81"/>
  <c r="E1349" i="81"/>
  <c r="E1350" i="81"/>
  <c r="E1351" i="81"/>
  <c r="E1352" i="81"/>
  <c r="E1353" i="81"/>
  <c r="E1354" i="81"/>
  <c r="E1355" i="81"/>
  <c r="E1356" i="81"/>
  <c r="E1357" i="81"/>
  <c r="E1358" i="81"/>
  <c r="E1359" i="81"/>
  <c r="E1360" i="81"/>
  <c r="E1361" i="81"/>
  <c r="E1362" i="81"/>
  <c r="E1363" i="81"/>
  <c r="E1364" i="81"/>
  <c r="E1365" i="81"/>
  <c r="E1366" i="81"/>
  <c r="E1367" i="81"/>
  <c r="E1368" i="81"/>
  <c r="E1369" i="81"/>
  <c r="E1370" i="81"/>
  <c r="E1371" i="81"/>
  <c r="E1372" i="81"/>
  <c r="E1373" i="81"/>
  <c r="E1374" i="81"/>
  <c r="E1375" i="81"/>
  <c r="E1376" i="81"/>
  <c r="E1377" i="81"/>
  <c r="E1378" i="81"/>
  <c r="E1379" i="81"/>
  <c r="E1380" i="81"/>
  <c r="E1381" i="81"/>
  <c r="E1382" i="81"/>
  <c r="E1383" i="81"/>
  <c r="E1384" i="81"/>
  <c r="E1385" i="81"/>
  <c r="E1386" i="81"/>
  <c r="E1387" i="81"/>
  <c r="E1388" i="81"/>
  <c r="E1389" i="81"/>
  <c r="E1390" i="81"/>
  <c r="E1391" i="81"/>
  <c r="E1392" i="81"/>
  <c r="E1393" i="81"/>
  <c r="E1394" i="81"/>
  <c r="E1395" i="81"/>
  <c r="E1396" i="81"/>
  <c r="E1397" i="81"/>
  <c r="E1398" i="81"/>
  <c r="E1399" i="81"/>
  <c r="E1400" i="81"/>
  <c r="E1401" i="81"/>
  <c r="E1402" i="81"/>
  <c r="E1403" i="81"/>
  <c r="E1404" i="81"/>
  <c r="E1405" i="81"/>
  <c r="E1406" i="81"/>
  <c r="E1407" i="81"/>
  <c r="E1408" i="81"/>
  <c r="E1409" i="81"/>
  <c r="E1410" i="81"/>
  <c r="E1411" i="81"/>
  <c r="E1412" i="81"/>
  <c r="E1413" i="81"/>
  <c r="E1414" i="81"/>
  <c r="E1415" i="81"/>
  <c r="E1416" i="81"/>
  <c r="E1417" i="81"/>
  <c r="E1418" i="81"/>
  <c r="E1419" i="81"/>
  <c r="E1420" i="81"/>
  <c r="E1421" i="81"/>
  <c r="E1422" i="81"/>
  <c r="E1423" i="81"/>
  <c r="E1424" i="81"/>
  <c r="E1425" i="81"/>
  <c r="E1426" i="81"/>
  <c r="E1427" i="81"/>
  <c r="E1428" i="81"/>
  <c r="E1429" i="81"/>
  <c r="E1430" i="81"/>
  <c r="E1431" i="81"/>
  <c r="E1432" i="81"/>
  <c r="E1433" i="81"/>
  <c r="E1434" i="81"/>
  <c r="E1435" i="81"/>
  <c r="E1436" i="81"/>
  <c r="E1437" i="81"/>
  <c r="E1438" i="81"/>
  <c r="E1439" i="81"/>
  <c r="E1440" i="81"/>
  <c r="E1441" i="81"/>
  <c r="E1442" i="81"/>
  <c r="E1443" i="81"/>
  <c r="E1444" i="81"/>
  <c r="E1445" i="81"/>
  <c r="E1446" i="81"/>
  <c r="E1447" i="81"/>
  <c r="E1448" i="81"/>
  <c r="E1449" i="81"/>
  <c r="E1450" i="81"/>
  <c r="E1451" i="81"/>
  <c r="E1452" i="81"/>
  <c r="E1453" i="81"/>
  <c r="E1454" i="81"/>
  <c r="E1455" i="81"/>
  <c r="E1456" i="81"/>
  <c r="E1457" i="81"/>
  <c r="E1458" i="81"/>
  <c r="E1459" i="81"/>
  <c r="E1460" i="81"/>
  <c r="E1461" i="81"/>
  <c r="E1462" i="81"/>
  <c r="E1463" i="81"/>
  <c r="E1464" i="81"/>
  <c r="E1465" i="81"/>
  <c r="E1466" i="81"/>
  <c r="E1467" i="81"/>
  <c r="E1468" i="81"/>
  <c r="E1469" i="81"/>
  <c r="E1470" i="81"/>
  <c r="E1471" i="81"/>
  <c r="E1472" i="81"/>
  <c r="E1473" i="81"/>
  <c r="E1474" i="81"/>
  <c r="E1475" i="81"/>
  <c r="E1476" i="81"/>
  <c r="E1477" i="81"/>
  <c r="E1478" i="81"/>
  <c r="E1479" i="81"/>
  <c r="E1480" i="81"/>
  <c r="E1481" i="81"/>
  <c r="E1482" i="81"/>
  <c r="E1483" i="81"/>
  <c r="E1484" i="81"/>
  <c r="E1485" i="81"/>
  <c r="E1486" i="81"/>
  <c r="E1487" i="81"/>
  <c r="E1488" i="81"/>
  <c r="E1489" i="81"/>
  <c r="E1490" i="81"/>
  <c r="E1491" i="81"/>
  <c r="E1492" i="81"/>
  <c r="E1493" i="81"/>
  <c r="E1494" i="81"/>
  <c r="E1495" i="81"/>
  <c r="E1496" i="81"/>
  <c r="E1497" i="81"/>
  <c r="E1498" i="81"/>
  <c r="E1499" i="81"/>
  <c r="E1500" i="81"/>
  <c r="E1501" i="81"/>
  <c r="E1502" i="81"/>
  <c r="E1503" i="81"/>
  <c r="E1504" i="81"/>
  <c r="E1505" i="81"/>
  <c r="E1506" i="81"/>
  <c r="E1507" i="81"/>
  <c r="E1508" i="81"/>
  <c r="E1509" i="81"/>
  <c r="E1510" i="81"/>
  <c r="E1511" i="81"/>
  <c r="E1512" i="81"/>
  <c r="E1513" i="81"/>
  <c r="E1514" i="81"/>
  <c r="E1515" i="81"/>
  <c r="E1516" i="81"/>
  <c r="E1517" i="81"/>
  <c r="E1518" i="81"/>
  <c r="E1519" i="81"/>
  <c r="E1520" i="81"/>
  <c r="E1521" i="81"/>
  <c r="E1522" i="81"/>
  <c r="E1523" i="81"/>
  <c r="E1524" i="81"/>
  <c r="E1525" i="81"/>
  <c r="E1526" i="81"/>
  <c r="E1527" i="81"/>
  <c r="E1528" i="81"/>
  <c r="E1529" i="81"/>
  <c r="E1530" i="81"/>
  <c r="E1531" i="81"/>
  <c r="E1532" i="81"/>
  <c r="E1533" i="81"/>
  <c r="E1534" i="81"/>
  <c r="E1535" i="81"/>
  <c r="E1536" i="81"/>
  <c r="E1537" i="81"/>
  <c r="E1538" i="81"/>
  <c r="E1539" i="81"/>
  <c r="E1540" i="81"/>
  <c r="E1541" i="81"/>
  <c r="E1542" i="81"/>
  <c r="E1543" i="81"/>
  <c r="E1544" i="81"/>
  <c r="E1545" i="81"/>
  <c r="E1546" i="81"/>
  <c r="E1547" i="81"/>
  <c r="E1548" i="81"/>
  <c r="E1549" i="81"/>
  <c r="E1550" i="81"/>
  <c r="E1551" i="81"/>
  <c r="E1552" i="81"/>
  <c r="E1553" i="81"/>
  <c r="E1554" i="81"/>
  <c r="E1555" i="81"/>
  <c r="E1556" i="81"/>
  <c r="E1557" i="81"/>
  <c r="E1558" i="81"/>
  <c r="E1559" i="81"/>
  <c r="E1560" i="81"/>
  <c r="E1561" i="81"/>
  <c r="E1562" i="81"/>
  <c r="E1563" i="81"/>
  <c r="E1564" i="81"/>
  <c r="E1565" i="81"/>
  <c r="E1566" i="81"/>
  <c r="E1567" i="81"/>
  <c r="E1568" i="81"/>
  <c r="E1569" i="81"/>
  <c r="E1570" i="81"/>
  <c r="E1571" i="81"/>
  <c r="E1572" i="81"/>
  <c r="E1573" i="81"/>
  <c r="E1574" i="81"/>
  <c r="E1575" i="81"/>
  <c r="E1576" i="81"/>
  <c r="E1577" i="81"/>
  <c r="E1578" i="81"/>
  <c r="E1579" i="81"/>
  <c r="E1580" i="81"/>
  <c r="E1581" i="81"/>
  <c r="E1582" i="81"/>
  <c r="E1583" i="81"/>
  <c r="E1584" i="81"/>
  <c r="E1585" i="81"/>
  <c r="E1586" i="81"/>
  <c r="E1587" i="81"/>
  <c r="E1588" i="81"/>
  <c r="E1589" i="81"/>
  <c r="E1590" i="81"/>
  <c r="E1591" i="81"/>
  <c r="E1592" i="81"/>
  <c r="E1593" i="81"/>
  <c r="E1594" i="81"/>
  <c r="E1595" i="81"/>
  <c r="E1596" i="81"/>
  <c r="E1597" i="81"/>
  <c r="E1598" i="81"/>
  <c r="E1599" i="81"/>
  <c r="E1600" i="81"/>
  <c r="E1601" i="81"/>
  <c r="E1602" i="81"/>
  <c r="E1603" i="81"/>
  <c r="E1604" i="81"/>
  <c r="E1605" i="81"/>
  <c r="E1606" i="81"/>
  <c r="E1607" i="81"/>
  <c r="E1608" i="81"/>
  <c r="E1609" i="81"/>
  <c r="E1610" i="81"/>
  <c r="E1611" i="81"/>
  <c r="E1612" i="81"/>
  <c r="E1613" i="81"/>
  <c r="E1614" i="81"/>
  <c r="E1615" i="81"/>
  <c r="E1616" i="81"/>
  <c r="E1617" i="81"/>
  <c r="E1618" i="81"/>
  <c r="E1619" i="81"/>
  <c r="E1620" i="81"/>
  <c r="E1621" i="81"/>
  <c r="E1622" i="81"/>
  <c r="E1623" i="81"/>
  <c r="E1624" i="81"/>
  <c r="E1625" i="81"/>
  <c r="E1626" i="81"/>
  <c r="E1627" i="81"/>
  <c r="E1628" i="81"/>
  <c r="E1629" i="81"/>
  <c r="E1630" i="81"/>
  <c r="E1631" i="81"/>
  <c r="E1632" i="81"/>
  <c r="E1633" i="81"/>
  <c r="E1634" i="81"/>
  <c r="E1635" i="81"/>
  <c r="E1636" i="81"/>
  <c r="E1637" i="81"/>
  <c r="E1638" i="81"/>
  <c r="E1639" i="81"/>
  <c r="E1640" i="81"/>
  <c r="E1641" i="81"/>
  <c r="E1642" i="81"/>
  <c r="E1643" i="81"/>
  <c r="E1644" i="81"/>
  <c r="E1645" i="81"/>
  <c r="E1646" i="81"/>
  <c r="E1647" i="81"/>
  <c r="E1648" i="81"/>
  <c r="E1649" i="81"/>
  <c r="E1650" i="81"/>
  <c r="E1651" i="81"/>
  <c r="E1652" i="81"/>
  <c r="E1653" i="81"/>
  <c r="E1654" i="81"/>
  <c r="E1655" i="81"/>
  <c r="E1656" i="81"/>
  <c r="E1657" i="81"/>
  <c r="E1658" i="81"/>
  <c r="E1659" i="81"/>
  <c r="E1660" i="81"/>
  <c r="E1661" i="81"/>
  <c r="E1662" i="81"/>
  <c r="E1663" i="81"/>
  <c r="E1664" i="81"/>
  <c r="E1665" i="81"/>
  <c r="E1666" i="81"/>
  <c r="E1667" i="81"/>
  <c r="E1668" i="81"/>
  <c r="E1669" i="81"/>
  <c r="E1670" i="81"/>
  <c r="E1671" i="81"/>
  <c r="E1672" i="81"/>
  <c r="E1673" i="81"/>
  <c r="E1674" i="81"/>
  <c r="E1675" i="81"/>
  <c r="E1676" i="81"/>
  <c r="E1677" i="81"/>
  <c r="E1678" i="81"/>
  <c r="E1679" i="81"/>
  <c r="E1680" i="81"/>
  <c r="E1681" i="81"/>
  <c r="E1682" i="81"/>
  <c r="E1683" i="81"/>
  <c r="E1684" i="81"/>
  <c r="E1685" i="81"/>
  <c r="E1686" i="81"/>
  <c r="E1687" i="81"/>
  <c r="E1688" i="81"/>
  <c r="E1689" i="81"/>
  <c r="E1690" i="81"/>
  <c r="E1691" i="81"/>
  <c r="E1692" i="81"/>
  <c r="E1693" i="81"/>
  <c r="E1694" i="81"/>
  <c r="E1695" i="81"/>
  <c r="E1696" i="81"/>
  <c r="E1697" i="81"/>
  <c r="E1698" i="81"/>
  <c r="E1699" i="81"/>
  <c r="E1700" i="81"/>
  <c r="E1701" i="81"/>
  <c r="E1702" i="81"/>
  <c r="E1703" i="81"/>
  <c r="E1704" i="81"/>
  <c r="E1705" i="81"/>
  <c r="E1706" i="81"/>
  <c r="E1707" i="81"/>
  <c r="E1708" i="81"/>
  <c r="E1709" i="81"/>
  <c r="E1710" i="81"/>
  <c r="E1711" i="81"/>
  <c r="E1712" i="81"/>
  <c r="E1713" i="81"/>
  <c r="E1714" i="81"/>
  <c r="E1715" i="81"/>
  <c r="E1716" i="81"/>
  <c r="E1717" i="81"/>
  <c r="E1718" i="81"/>
  <c r="E1719" i="81"/>
  <c r="E1720" i="81"/>
  <c r="E1721" i="81"/>
  <c r="E1722" i="81"/>
  <c r="E1723" i="81"/>
  <c r="E1724" i="81"/>
  <c r="E1725" i="81"/>
  <c r="E1726" i="81"/>
  <c r="E1727" i="81"/>
  <c r="E1728" i="81"/>
  <c r="E1729" i="81"/>
  <c r="E1730" i="81"/>
  <c r="E1731" i="81"/>
  <c r="E1732" i="81"/>
  <c r="E1733" i="81"/>
  <c r="E1734" i="81"/>
  <c r="E1735" i="81"/>
  <c r="E1736" i="81"/>
  <c r="E1737" i="81"/>
  <c r="E1738" i="81"/>
  <c r="E1739" i="81"/>
  <c r="E1740" i="81"/>
  <c r="E1741" i="81"/>
  <c r="E1742" i="81"/>
  <c r="E1743" i="81"/>
  <c r="E1744" i="81"/>
  <c r="E1745" i="81"/>
  <c r="E1746" i="81"/>
  <c r="E1747" i="81"/>
  <c r="E1748" i="81"/>
  <c r="E1749" i="81"/>
  <c r="E1750" i="81"/>
  <c r="E1751" i="81"/>
  <c r="E1752" i="81"/>
  <c r="E1753" i="81"/>
  <c r="E1754" i="81"/>
  <c r="E1755" i="81"/>
  <c r="E1756" i="81"/>
  <c r="E1757" i="81"/>
  <c r="E1758" i="81"/>
  <c r="E1759" i="81"/>
  <c r="E1760" i="81"/>
  <c r="E1761" i="81"/>
  <c r="E1762" i="81"/>
  <c r="E1763" i="81"/>
  <c r="E1764" i="81"/>
  <c r="E1765" i="81"/>
  <c r="E1766" i="81"/>
  <c r="E1767" i="81"/>
  <c r="E1768" i="81"/>
  <c r="E1769" i="81"/>
  <c r="E1770" i="81"/>
  <c r="E1771" i="81"/>
  <c r="E1772" i="81"/>
  <c r="E1773" i="81"/>
  <c r="E1774" i="81"/>
  <c r="E1775" i="81"/>
  <c r="E1776" i="81"/>
  <c r="E1777" i="81"/>
  <c r="E1778" i="81"/>
  <c r="E1779" i="81"/>
  <c r="E1780" i="81"/>
  <c r="E1781" i="81"/>
  <c r="E1782" i="81"/>
  <c r="E1783" i="81"/>
  <c r="E1784" i="81"/>
  <c r="E1785" i="81"/>
  <c r="E1786" i="81"/>
  <c r="E1787" i="81"/>
  <c r="E1788" i="81"/>
  <c r="E1789" i="81"/>
  <c r="E1790" i="81"/>
  <c r="E1791" i="81"/>
  <c r="E1792" i="81"/>
  <c r="E1793" i="81"/>
  <c r="E1794" i="81"/>
  <c r="E1795" i="81"/>
  <c r="E1796" i="81"/>
  <c r="E1797" i="81"/>
  <c r="E1798" i="81"/>
  <c r="E1799" i="81"/>
  <c r="E1800" i="81"/>
  <c r="E1801" i="81"/>
  <c r="E1802" i="81"/>
  <c r="E1803" i="81"/>
  <c r="E1804" i="81"/>
  <c r="E1805" i="81"/>
  <c r="E1806" i="81"/>
  <c r="E1807" i="81"/>
  <c r="E1808" i="81"/>
  <c r="E1809" i="81"/>
  <c r="E1810" i="81"/>
  <c r="E1811" i="81"/>
  <c r="E1812" i="81"/>
  <c r="E1813" i="81"/>
  <c r="E1814" i="81"/>
  <c r="E1815" i="81"/>
  <c r="E1816" i="81"/>
  <c r="E1817" i="81"/>
  <c r="E1818" i="81"/>
  <c r="E1819" i="81"/>
  <c r="E1820" i="81"/>
  <c r="E1821" i="81"/>
  <c r="E1822" i="81"/>
  <c r="E1823" i="81"/>
  <c r="E1824" i="81"/>
  <c r="E1825" i="81"/>
  <c r="E1826" i="81"/>
  <c r="E1827" i="81"/>
  <c r="E1828" i="81"/>
  <c r="E1829" i="81"/>
  <c r="E1830" i="81"/>
  <c r="E1831" i="81"/>
  <c r="E1832" i="81"/>
  <c r="E1833" i="81"/>
  <c r="E1834" i="81"/>
  <c r="E1835" i="81"/>
  <c r="E1836" i="81"/>
  <c r="E1837" i="81"/>
  <c r="E1838" i="81"/>
  <c r="E1839" i="81"/>
  <c r="E1840" i="81"/>
  <c r="E1841" i="81"/>
  <c r="E1842" i="81"/>
  <c r="E1843" i="81"/>
  <c r="E1844" i="81"/>
  <c r="E1845" i="81"/>
  <c r="E1846" i="81"/>
  <c r="E1847" i="81"/>
  <c r="E1848" i="81"/>
  <c r="E1849" i="81"/>
  <c r="E1850" i="81"/>
  <c r="E1851" i="81"/>
  <c r="E1852" i="81"/>
  <c r="E1853" i="81"/>
  <c r="E1854" i="81"/>
  <c r="E1855" i="81"/>
  <c r="E1856" i="81"/>
  <c r="E1857" i="81"/>
  <c r="E1858" i="81"/>
  <c r="E1859" i="81"/>
  <c r="E1860" i="81"/>
  <c r="E1861" i="81"/>
  <c r="E1862" i="81"/>
  <c r="E1863" i="81"/>
  <c r="E1864" i="81"/>
  <c r="E1865" i="81"/>
  <c r="E1866" i="81"/>
  <c r="E1867" i="81"/>
  <c r="E1868" i="81"/>
  <c r="E1869" i="81"/>
  <c r="E1870" i="81"/>
  <c r="E1871" i="81"/>
  <c r="E1872" i="81"/>
  <c r="E1873" i="81"/>
  <c r="E1874" i="81"/>
  <c r="E1875" i="81"/>
  <c r="E1876" i="81"/>
  <c r="E1877" i="81"/>
  <c r="E1878" i="81"/>
  <c r="E1879" i="81"/>
  <c r="E1880" i="81"/>
  <c r="E1881" i="81"/>
  <c r="E1882" i="81"/>
  <c r="E1883" i="81"/>
  <c r="E1884" i="81"/>
  <c r="E1885" i="81"/>
  <c r="E1886" i="81"/>
  <c r="E1887" i="81"/>
  <c r="E1888" i="81"/>
  <c r="E1889" i="81"/>
  <c r="E1890" i="81"/>
  <c r="E1891" i="81"/>
  <c r="E1892" i="81"/>
  <c r="E1893" i="81"/>
  <c r="E1894" i="81"/>
  <c r="E1895" i="81"/>
  <c r="E1896" i="81"/>
  <c r="E1897" i="81"/>
  <c r="E1898" i="81"/>
  <c r="E1899" i="81"/>
  <c r="E1900" i="81"/>
  <c r="E1901" i="81"/>
  <c r="E1902" i="81"/>
  <c r="E1903" i="81"/>
  <c r="E1904" i="81"/>
  <c r="E1905" i="81"/>
  <c r="E1906" i="81"/>
  <c r="E1907" i="81"/>
  <c r="E1908" i="81"/>
  <c r="E1909" i="81"/>
  <c r="E1910" i="81"/>
  <c r="E1911" i="81"/>
  <c r="E1912" i="81"/>
  <c r="E1913" i="81"/>
  <c r="E1914" i="81"/>
  <c r="E1915" i="81"/>
  <c r="E1916" i="81"/>
  <c r="E1917" i="81"/>
  <c r="E1918" i="81"/>
  <c r="E1919" i="81"/>
  <c r="E1920" i="81"/>
  <c r="E1921" i="81"/>
  <c r="E1922" i="81"/>
  <c r="E1923" i="81"/>
  <c r="E1924" i="81"/>
  <c r="E1925" i="81"/>
  <c r="E1926" i="81"/>
  <c r="E1927" i="81"/>
  <c r="E1928" i="81"/>
  <c r="E1929" i="81"/>
  <c r="E1930" i="81"/>
  <c r="E1931" i="81"/>
  <c r="E1932" i="81"/>
  <c r="E1933" i="81"/>
  <c r="E1934" i="81"/>
  <c r="E1935" i="81"/>
  <c r="E1936" i="81"/>
  <c r="E1937" i="81"/>
  <c r="E1938" i="81"/>
  <c r="E1939" i="81"/>
  <c r="E1940" i="81"/>
  <c r="E1941" i="81"/>
  <c r="E1942" i="81"/>
  <c r="E1943" i="81"/>
  <c r="E1944" i="81"/>
  <c r="E1945" i="81"/>
  <c r="E1946" i="81"/>
  <c r="E1947" i="81"/>
  <c r="E1948" i="81"/>
  <c r="E1949" i="81"/>
  <c r="E1950" i="81"/>
  <c r="E1951" i="81"/>
  <c r="E1952" i="81"/>
  <c r="E1953" i="81"/>
  <c r="E1954" i="81"/>
  <c r="E1955" i="81"/>
  <c r="E1956" i="81"/>
  <c r="E1957" i="81"/>
  <c r="E1958" i="81"/>
  <c r="E1959" i="81"/>
  <c r="E1960" i="81"/>
  <c r="E1961" i="81"/>
  <c r="E1962" i="81"/>
  <c r="E1963" i="81"/>
  <c r="E1964" i="81"/>
  <c r="E1965" i="81"/>
  <c r="E1966" i="81"/>
  <c r="E1967" i="81"/>
  <c r="E1968" i="81"/>
  <c r="E1969" i="81"/>
  <c r="E1970" i="81"/>
  <c r="E1971" i="81"/>
  <c r="E1972" i="81"/>
  <c r="E1973" i="81"/>
  <c r="E1974" i="81"/>
  <c r="E1975" i="81"/>
  <c r="E1976" i="81"/>
  <c r="E1977" i="81"/>
  <c r="E1978" i="81"/>
  <c r="E1979" i="81"/>
  <c r="E1980" i="81"/>
  <c r="E1981" i="81"/>
  <c r="E1982" i="81"/>
  <c r="E1983" i="81"/>
  <c r="E1984" i="81"/>
  <c r="E1985" i="81"/>
  <c r="E1986" i="81"/>
  <c r="E1987" i="81"/>
  <c r="E1988" i="81"/>
  <c r="E1989" i="81"/>
  <c r="E1990" i="81"/>
  <c r="E1991" i="81"/>
  <c r="E1992" i="81"/>
  <c r="E1993" i="81"/>
  <c r="E1994" i="81"/>
  <c r="E1995" i="81"/>
  <c r="E1996" i="81"/>
  <c r="E1997" i="81"/>
  <c r="E1998" i="81"/>
  <c r="E1999" i="81"/>
  <c r="E2000" i="81"/>
  <c r="E2001" i="81"/>
  <c r="E2002" i="81"/>
  <c r="E2003" i="81"/>
  <c r="E2004" i="81"/>
  <c r="E2005" i="81"/>
  <c r="E2006" i="81"/>
  <c r="E2007" i="81"/>
  <c r="E2008" i="81"/>
  <c r="E2009" i="81"/>
  <c r="E2010" i="81"/>
  <c r="E2011" i="81"/>
  <c r="E2012" i="81"/>
  <c r="E2013" i="81"/>
  <c r="E2014" i="81"/>
  <c r="E2015" i="81"/>
  <c r="E2016" i="81"/>
  <c r="E2017" i="81"/>
  <c r="E2018" i="81"/>
  <c r="E2019" i="81"/>
  <c r="E2020" i="81"/>
  <c r="E2021" i="81"/>
  <c r="E2022" i="81"/>
  <c r="E2023" i="81"/>
  <c r="E2024" i="81"/>
  <c r="E2025" i="81"/>
  <c r="E2026" i="81"/>
  <c r="E2027" i="81"/>
  <c r="E2028" i="81"/>
  <c r="E2029" i="81"/>
  <c r="E2030" i="81"/>
  <c r="E2031" i="81"/>
  <c r="E2032" i="81"/>
  <c r="E2033" i="81"/>
  <c r="E2034" i="81"/>
  <c r="E2035" i="81"/>
  <c r="E2036" i="81"/>
  <c r="E2037" i="81"/>
  <c r="E2038" i="81"/>
  <c r="E2039" i="81"/>
  <c r="E2040" i="81"/>
  <c r="E2041" i="81"/>
  <c r="E2042" i="81"/>
  <c r="E2043" i="81"/>
  <c r="E2044" i="81"/>
  <c r="E2045" i="81"/>
  <c r="E2046" i="81"/>
  <c r="E2047" i="81"/>
  <c r="E2048" i="81"/>
  <c r="E2049" i="81"/>
  <c r="E2050" i="81"/>
  <c r="E2051" i="81"/>
  <c r="E2052" i="81"/>
  <c r="E2053" i="81"/>
  <c r="E2054" i="81"/>
  <c r="E2055" i="81"/>
  <c r="E2056" i="81"/>
  <c r="E2057" i="81"/>
  <c r="E2058" i="81"/>
  <c r="E2059" i="81"/>
  <c r="E2060" i="81"/>
  <c r="E2061" i="81"/>
  <c r="E2062" i="81"/>
  <c r="E2063" i="81"/>
  <c r="E2064" i="81"/>
  <c r="E2065" i="81"/>
  <c r="E2066" i="81"/>
  <c r="E2067" i="81"/>
  <c r="E2068" i="81"/>
  <c r="E2069" i="81"/>
  <c r="E2070" i="81"/>
  <c r="E2071" i="81"/>
  <c r="E2072" i="81"/>
  <c r="E2073" i="81"/>
  <c r="E2074" i="81"/>
  <c r="E2075" i="81"/>
  <c r="E2076" i="81"/>
  <c r="E2077" i="81"/>
  <c r="E2078" i="81"/>
  <c r="E2079" i="81"/>
  <c r="E2080" i="81"/>
  <c r="E2081" i="81"/>
  <c r="E2082" i="81"/>
  <c r="E2083" i="81"/>
  <c r="E2084" i="81"/>
  <c r="E2085" i="81"/>
  <c r="E2086" i="81"/>
  <c r="E2087" i="81"/>
  <c r="E2088" i="81"/>
  <c r="E2089" i="81"/>
  <c r="E2090" i="81"/>
  <c r="E2091" i="81"/>
  <c r="E2092" i="81"/>
  <c r="E2093" i="81"/>
  <c r="E2094" i="81"/>
  <c r="E2095" i="81"/>
  <c r="E2096" i="81"/>
  <c r="E2097" i="81"/>
  <c r="E2098" i="81"/>
  <c r="E2099" i="81"/>
  <c r="E2100" i="81"/>
  <c r="E2101" i="81"/>
  <c r="E2102" i="81"/>
  <c r="E2103" i="81"/>
  <c r="E2104" i="81"/>
  <c r="E2105" i="81"/>
  <c r="E2106" i="81"/>
  <c r="E2107" i="81"/>
  <c r="E2108" i="81"/>
  <c r="E2109" i="81"/>
  <c r="E2110" i="81"/>
  <c r="E2111" i="81"/>
  <c r="E2112" i="81"/>
  <c r="E2113" i="81"/>
  <c r="E2114" i="81"/>
  <c r="E2115" i="81"/>
  <c r="E2116" i="81"/>
  <c r="E2117" i="81"/>
  <c r="E2118" i="81"/>
  <c r="E2119" i="81"/>
  <c r="E2120" i="81"/>
  <c r="E2121" i="81"/>
  <c r="E2122" i="81"/>
  <c r="E2123" i="81"/>
  <c r="E2124" i="81"/>
  <c r="E2125" i="81"/>
  <c r="E2126" i="81"/>
  <c r="E2127" i="81"/>
  <c r="E2128" i="81"/>
  <c r="E2129" i="81"/>
  <c r="E2130" i="81"/>
  <c r="E2131" i="81"/>
  <c r="E2132" i="81"/>
  <c r="E2133" i="81"/>
  <c r="E2134" i="81"/>
  <c r="E2135" i="81"/>
  <c r="E2136" i="81"/>
  <c r="E2137" i="81"/>
  <c r="E2138" i="81"/>
  <c r="E2139" i="81"/>
  <c r="E2140" i="81"/>
  <c r="E2141" i="81"/>
  <c r="E2142" i="81"/>
  <c r="E2143" i="81"/>
  <c r="E2144" i="81"/>
  <c r="E2145" i="81"/>
  <c r="E2146" i="81"/>
  <c r="E2147" i="81"/>
  <c r="E2148" i="81"/>
  <c r="E2149" i="81"/>
  <c r="E2150" i="81"/>
  <c r="E2151" i="81"/>
  <c r="E2152" i="81"/>
  <c r="E2153" i="81"/>
  <c r="E2154" i="81"/>
  <c r="E2155" i="81"/>
  <c r="E2156" i="81"/>
  <c r="E2157" i="81"/>
  <c r="E2158" i="81"/>
  <c r="E2159" i="81"/>
  <c r="E2160" i="81"/>
  <c r="E2161" i="81"/>
  <c r="E2162" i="81"/>
  <c r="E2163" i="81"/>
  <c r="E2164" i="81"/>
  <c r="E2165" i="81"/>
  <c r="E2166" i="81"/>
  <c r="E2167" i="81"/>
  <c r="E2168" i="81"/>
  <c r="E2169" i="81"/>
  <c r="E2170" i="81"/>
  <c r="E2171" i="81"/>
  <c r="E2172" i="81"/>
  <c r="E2173" i="81"/>
  <c r="E2174" i="81"/>
  <c r="E2175" i="81"/>
  <c r="E2176" i="81"/>
  <c r="E2177" i="81"/>
  <c r="E2178" i="81"/>
  <c r="E2179" i="81"/>
  <c r="E2180" i="81"/>
  <c r="E2181" i="81"/>
  <c r="E2182" i="81"/>
  <c r="E2183" i="81"/>
  <c r="E2184" i="81"/>
  <c r="E2185" i="81"/>
  <c r="E2186" i="81"/>
  <c r="E2187" i="81"/>
  <c r="E2188" i="81"/>
  <c r="E2189" i="81"/>
  <c r="E2190" i="81"/>
  <c r="E2191" i="81"/>
  <c r="E2192" i="81"/>
  <c r="E2193" i="81"/>
  <c r="E2194" i="81"/>
  <c r="E2195" i="81"/>
  <c r="E2196" i="81"/>
  <c r="E2197" i="81"/>
  <c r="E2198" i="81"/>
  <c r="E2199" i="81"/>
  <c r="E2200" i="81"/>
  <c r="E2201" i="81"/>
  <c r="E2202" i="81"/>
  <c r="E2203" i="81"/>
  <c r="E2204" i="81"/>
  <c r="E2205" i="81"/>
  <c r="E2206" i="81"/>
  <c r="E2207" i="81"/>
  <c r="E2208" i="81"/>
  <c r="E2209" i="81"/>
  <c r="E2210" i="81"/>
  <c r="E2211" i="81"/>
  <c r="E2212" i="81"/>
  <c r="E2213" i="81"/>
  <c r="E2214" i="81"/>
  <c r="E2215" i="81"/>
  <c r="E2216" i="81"/>
  <c r="E2217" i="81"/>
  <c r="E2218" i="81"/>
  <c r="E2219" i="81"/>
  <c r="E2220" i="81"/>
  <c r="E2221" i="81"/>
  <c r="E2222" i="81"/>
  <c r="E2223" i="81"/>
  <c r="E2224" i="81"/>
  <c r="E2225" i="81"/>
  <c r="E2226" i="81"/>
  <c r="E2227" i="81"/>
  <c r="E2228" i="81"/>
  <c r="E2229" i="81"/>
  <c r="E2230" i="81"/>
  <c r="E2231" i="81"/>
  <c r="E2232" i="81"/>
  <c r="E2233" i="81"/>
  <c r="E2234" i="81"/>
  <c r="E2235" i="81"/>
  <c r="E2236" i="81"/>
  <c r="E2237" i="81"/>
  <c r="E2238" i="81"/>
  <c r="E2239" i="81"/>
  <c r="E2240" i="81"/>
  <c r="E2241" i="81"/>
  <c r="E2242" i="81"/>
  <c r="E2243" i="81"/>
  <c r="E2244" i="81"/>
  <c r="E2245" i="81"/>
  <c r="E2246" i="81"/>
  <c r="E2247" i="81"/>
  <c r="E2248" i="81"/>
  <c r="E2249" i="81"/>
  <c r="E2250" i="81"/>
  <c r="E2251" i="81"/>
  <c r="E2252" i="81"/>
  <c r="E2253" i="81"/>
  <c r="E2254" i="81"/>
  <c r="E2255" i="81"/>
  <c r="E2256" i="81"/>
  <c r="E2257" i="81"/>
  <c r="E2258" i="81"/>
  <c r="E2259" i="81"/>
  <c r="E2260" i="81"/>
  <c r="E2261" i="81"/>
  <c r="E2262" i="81"/>
  <c r="E2263" i="81"/>
  <c r="E2264" i="81"/>
  <c r="E2265" i="81"/>
  <c r="E2266" i="81"/>
  <c r="E2267" i="81"/>
  <c r="E2268" i="81"/>
  <c r="E2269" i="81"/>
  <c r="E2270" i="81"/>
  <c r="E2271" i="81"/>
  <c r="E2272" i="81"/>
  <c r="E2273" i="81"/>
  <c r="E2274" i="81"/>
  <c r="E2275" i="81"/>
  <c r="E2276" i="81"/>
  <c r="E2277" i="81"/>
  <c r="E2278" i="81"/>
  <c r="E2279" i="81"/>
  <c r="E2280" i="81"/>
  <c r="E2281" i="81"/>
  <c r="E2282" i="81"/>
  <c r="E2283" i="81"/>
  <c r="E2284" i="81"/>
  <c r="E2285" i="81"/>
  <c r="E2286" i="81"/>
  <c r="E2287" i="81"/>
  <c r="E2288" i="81"/>
  <c r="E2289" i="81"/>
  <c r="E2290" i="81"/>
  <c r="E2291" i="81"/>
  <c r="E2292" i="81"/>
  <c r="E2293" i="81"/>
  <c r="E2294" i="81"/>
  <c r="E2295" i="81"/>
  <c r="E2296" i="81"/>
  <c r="E2297" i="81"/>
  <c r="E2298" i="81"/>
  <c r="E2299" i="81"/>
  <c r="E2300" i="81"/>
  <c r="E2301" i="81"/>
  <c r="E2302" i="81"/>
  <c r="E2303" i="81"/>
  <c r="E2304" i="81"/>
  <c r="E2305" i="81"/>
  <c r="E2306" i="81"/>
  <c r="E2307" i="81"/>
  <c r="E2308" i="81"/>
  <c r="E2309" i="81"/>
  <c r="E2310" i="81"/>
  <c r="E2311" i="81"/>
  <c r="E2312" i="81"/>
  <c r="E2313" i="81"/>
  <c r="E2314" i="81"/>
  <c r="E2315" i="81"/>
  <c r="E2316" i="81"/>
  <c r="E2317" i="81"/>
  <c r="E2318" i="81"/>
  <c r="E2319" i="81"/>
  <c r="E2320" i="81"/>
  <c r="E2321" i="81"/>
  <c r="E2322" i="81"/>
  <c r="E2323" i="81"/>
  <c r="E2324" i="81"/>
  <c r="E2325" i="81"/>
  <c r="E2326" i="81"/>
  <c r="E2327" i="81"/>
  <c r="E2328" i="81"/>
  <c r="E2329" i="81"/>
  <c r="E2330" i="81"/>
  <c r="E2331" i="81"/>
  <c r="E2332" i="81"/>
  <c r="E2333" i="81"/>
  <c r="E2334" i="81"/>
  <c r="E2335" i="81"/>
  <c r="E2336" i="81"/>
  <c r="E2337" i="81"/>
  <c r="E2338" i="81"/>
  <c r="E2339" i="81"/>
  <c r="E2340" i="81"/>
  <c r="E2341" i="81"/>
  <c r="E2342" i="81"/>
  <c r="E2343" i="81"/>
  <c r="E2344" i="81"/>
  <c r="E2345" i="81"/>
  <c r="E2346" i="81"/>
  <c r="E2347" i="81"/>
  <c r="E2348" i="81"/>
  <c r="E2349" i="81"/>
  <c r="E2350" i="81"/>
  <c r="E2351" i="81"/>
  <c r="E2352" i="81"/>
  <c r="E2353" i="81"/>
  <c r="E2354" i="81"/>
  <c r="E2355" i="81"/>
  <c r="E2356" i="81"/>
  <c r="E2357" i="81"/>
  <c r="E2358" i="81"/>
  <c r="E2359" i="81"/>
  <c r="E2360" i="81"/>
  <c r="E2361" i="81"/>
  <c r="E2362" i="81"/>
  <c r="E2363" i="81"/>
  <c r="E2364" i="81"/>
  <c r="E2365" i="81"/>
  <c r="E2366" i="81"/>
  <c r="E2367" i="81"/>
  <c r="E2368" i="81"/>
  <c r="E2369" i="81"/>
  <c r="E2370" i="81"/>
  <c r="E2371" i="81"/>
  <c r="E2372" i="81"/>
  <c r="E2373" i="81"/>
  <c r="E2374" i="81"/>
  <c r="E2375" i="81"/>
  <c r="E2376" i="81"/>
  <c r="E2377" i="81"/>
  <c r="E2378" i="81"/>
  <c r="E2379" i="81"/>
  <c r="E2380" i="81"/>
  <c r="E2381" i="81"/>
  <c r="E2382" i="81"/>
  <c r="E2383" i="81"/>
  <c r="E2384" i="81"/>
  <c r="E2385" i="81"/>
  <c r="E2386" i="81"/>
  <c r="E2387" i="81"/>
  <c r="E2388" i="81"/>
  <c r="E2389" i="81"/>
  <c r="E2390" i="81"/>
  <c r="E2391" i="81"/>
  <c r="E2392" i="81"/>
  <c r="E2393" i="81"/>
  <c r="E2394" i="81"/>
  <c r="E2395" i="81"/>
  <c r="E2396" i="81"/>
  <c r="E2397" i="81"/>
  <c r="E2398" i="81"/>
  <c r="E2399" i="81"/>
  <c r="E2400" i="81"/>
  <c r="E2401" i="81"/>
  <c r="E2402" i="81"/>
  <c r="E2403" i="81"/>
  <c r="E2404" i="81"/>
  <c r="E2405" i="81"/>
  <c r="E2406" i="81"/>
  <c r="E2407" i="81"/>
  <c r="E2408" i="81"/>
  <c r="E2409" i="81"/>
  <c r="E2410" i="81"/>
  <c r="E2411" i="81"/>
  <c r="E2412" i="81"/>
  <c r="E2413" i="81"/>
  <c r="E2414" i="81"/>
  <c r="E2415" i="81"/>
  <c r="E2416" i="81"/>
  <c r="E2417" i="81"/>
  <c r="E2418" i="81"/>
  <c r="E2419" i="81"/>
  <c r="E2420" i="81"/>
  <c r="E2421" i="81"/>
  <c r="E2422" i="81"/>
  <c r="E2423" i="81"/>
  <c r="E2424" i="81"/>
  <c r="E2425" i="81"/>
  <c r="E2426" i="81"/>
  <c r="E2427" i="81"/>
  <c r="E2428" i="81"/>
  <c r="E2429" i="81"/>
  <c r="E2430" i="81"/>
  <c r="E2431" i="81"/>
  <c r="E2432" i="81"/>
  <c r="E2433" i="81"/>
  <c r="E2434" i="81"/>
  <c r="E2435" i="81"/>
  <c r="E2436" i="81"/>
  <c r="E2437" i="81"/>
  <c r="E2438" i="81"/>
  <c r="E2439" i="81"/>
  <c r="E2440" i="81"/>
  <c r="E2441" i="81"/>
  <c r="E2442" i="81"/>
  <c r="E2443" i="81"/>
  <c r="E2444" i="81"/>
  <c r="E2445" i="81"/>
  <c r="E2446" i="81"/>
  <c r="E2447" i="81"/>
  <c r="E2448" i="81"/>
  <c r="E2449" i="81"/>
  <c r="E2450" i="81"/>
  <c r="E2451" i="81"/>
  <c r="E2452" i="81"/>
  <c r="E2453" i="81"/>
  <c r="E2454" i="81"/>
  <c r="E2455" i="81"/>
  <c r="E2456" i="81"/>
  <c r="E2457" i="81"/>
  <c r="E2458" i="81"/>
  <c r="E2459" i="81"/>
  <c r="E2460" i="81"/>
  <c r="E2461" i="81"/>
  <c r="E2462" i="81"/>
  <c r="E2463" i="81"/>
  <c r="E2464" i="81"/>
  <c r="E2465" i="81"/>
  <c r="E2466" i="81"/>
  <c r="E2467" i="81"/>
  <c r="E2468" i="81"/>
  <c r="E2469" i="81"/>
  <c r="E2470" i="81"/>
  <c r="E2471" i="81"/>
  <c r="E2472" i="81"/>
  <c r="E2473" i="81"/>
  <c r="E2474" i="81"/>
  <c r="E2475" i="81"/>
  <c r="E2476" i="81"/>
  <c r="E2477" i="81"/>
  <c r="E2478" i="81"/>
  <c r="E2479" i="81"/>
  <c r="E2480" i="81"/>
  <c r="E2481" i="81"/>
  <c r="E2482" i="81"/>
  <c r="E2483" i="81"/>
  <c r="E2484" i="81"/>
  <c r="E2485" i="81"/>
  <c r="E2486" i="81"/>
  <c r="E2487" i="81"/>
  <c r="E2488" i="81"/>
  <c r="E2489" i="81"/>
  <c r="E2490" i="81"/>
  <c r="E2491" i="81"/>
  <c r="E2492" i="81"/>
  <c r="E2493" i="81"/>
  <c r="E2494" i="81"/>
  <c r="E2495" i="81"/>
  <c r="E2496" i="81"/>
  <c r="E2497" i="81"/>
  <c r="E2498" i="81"/>
  <c r="E2499" i="81"/>
  <c r="E2500" i="81"/>
  <c r="E2501" i="81"/>
  <c r="E2502" i="81"/>
  <c r="E2503" i="81"/>
  <c r="E2504" i="81"/>
  <c r="E2505" i="81"/>
  <c r="E2506" i="81"/>
  <c r="E2507" i="81"/>
  <c r="E2508" i="81"/>
  <c r="E2509" i="81"/>
  <c r="E2510" i="81"/>
  <c r="E2511" i="81"/>
  <c r="E2512" i="81"/>
  <c r="E2513" i="81"/>
  <c r="E2514" i="81"/>
  <c r="E2515" i="81"/>
  <c r="E2516" i="81"/>
  <c r="E2517" i="81"/>
  <c r="E2518" i="81"/>
  <c r="E2519" i="81"/>
  <c r="E2520" i="81"/>
  <c r="E2521" i="81"/>
  <c r="E2522" i="81"/>
  <c r="E2523" i="81"/>
  <c r="E2524" i="81"/>
  <c r="E2525" i="81"/>
  <c r="E2526" i="81"/>
  <c r="E2527" i="81"/>
  <c r="E2528" i="81"/>
  <c r="E2529" i="81"/>
  <c r="E2530" i="81"/>
  <c r="E2531" i="81"/>
  <c r="E2532" i="81"/>
  <c r="E2533" i="81"/>
  <c r="E2534" i="81"/>
  <c r="E2535" i="81"/>
  <c r="E2536" i="81"/>
  <c r="E2537" i="81"/>
  <c r="E2538" i="81"/>
  <c r="E2539" i="81"/>
  <c r="E2540" i="81"/>
  <c r="E2541" i="81"/>
  <c r="E2542" i="81"/>
  <c r="E2543" i="81"/>
  <c r="E2544" i="81"/>
  <c r="E2545" i="81"/>
  <c r="E2546" i="81"/>
  <c r="E2547" i="81"/>
  <c r="E2548" i="81"/>
  <c r="E2549" i="81"/>
  <c r="E2550" i="81"/>
  <c r="E2551" i="81"/>
  <c r="E2552" i="81"/>
  <c r="E2553" i="81"/>
  <c r="E2554" i="81"/>
  <c r="E2555" i="81"/>
  <c r="E2556" i="81"/>
  <c r="E2557" i="81"/>
  <c r="E2558" i="81"/>
  <c r="E2559" i="81"/>
  <c r="E2560" i="81"/>
  <c r="E2561" i="81"/>
  <c r="E2562" i="81"/>
  <c r="E2563" i="81"/>
  <c r="E2564" i="81"/>
  <c r="E2565" i="81"/>
  <c r="E2566" i="81"/>
  <c r="E2567" i="81"/>
  <c r="E2568" i="81"/>
  <c r="E2569" i="81"/>
  <c r="E2570" i="81"/>
  <c r="E2571" i="81"/>
  <c r="E2" i="81"/>
  <c r="F13" i="75" l="1"/>
  <c r="F16" i="75"/>
  <c r="F9" i="75"/>
  <c r="F4" i="75"/>
  <c r="F6" i="75"/>
  <c r="F17" i="75"/>
  <c r="F11" i="75"/>
  <c r="F3" i="75"/>
  <c r="F12" i="75"/>
  <c r="F19" i="75"/>
  <c r="F2" i="75"/>
  <c r="F5" i="75"/>
  <c r="F7" i="75"/>
  <c r="F10" i="75"/>
  <c r="F8" i="75"/>
  <c r="F15" i="75"/>
  <c r="F18" i="75"/>
  <c r="F14" i="75"/>
  <c r="I189" i="74" l="1"/>
  <c r="F189" i="74"/>
  <c r="I188" i="74"/>
  <c r="F188" i="74"/>
  <c r="I187" i="74"/>
  <c r="F187" i="74"/>
  <c r="I186" i="74"/>
  <c r="F186" i="74"/>
  <c r="I185" i="74"/>
  <c r="F185" i="74"/>
  <c r="I184" i="74"/>
  <c r="F184" i="74"/>
  <c r="I183" i="74"/>
  <c r="F183" i="74"/>
  <c r="I182" i="74"/>
  <c r="F182" i="74"/>
  <c r="I181" i="74"/>
  <c r="F181" i="74"/>
  <c r="I180" i="74"/>
  <c r="F180" i="74"/>
  <c r="I179" i="74"/>
  <c r="F179" i="74"/>
  <c r="I178" i="74"/>
  <c r="F178" i="74"/>
  <c r="I177" i="74"/>
  <c r="F177" i="74"/>
  <c r="I176" i="74"/>
  <c r="F176" i="74"/>
  <c r="I175" i="74"/>
  <c r="F175" i="74"/>
  <c r="I174" i="74"/>
  <c r="F174" i="74"/>
  <c r="I173" i="74"/>
  <c r="F173" i="74"/>
  <c r="I172" i="74"/>
  <c r="F172" i="74"/>
  <c r="I171" i="74"/>
  <c r="F171" i="74"/>
  <c r="I170" i="74"/>
  <c r="F170" i="74"/>
  <c r="I169" i="74"/>
  <c r="F169" i="74"/>
  <c r="I168" i="74"/>
  <c r="F168" i="74"/>
  <c r="I167" i="74"/>
  <c r="F167" i="74"/>
  <c r="I166" i="74"/>
  <c r="F166" i="74"/>
  <c r="I165" i="74"/>
  <c r="F165" i="74"/>
  <c r="I164" i="74"/>
  <c r="F164" i="74"/>
  <c r="I163" i="74"/>
  <c r="F163" i="74"/>
  <c r="I162" i="74"/>
  <c r="F162" i="74"/>
  <c r="I161" i="74"/>
  <c r="F161" i="74"/>
  <c r="I160" i="74"/>
  <c r="F160" i="74"/>
  <c r="I159" i="74"/>
  <c r="F159" i="74"/>
  <c r="I158" i="74"/>
  <c r="F158" i="74"/>
  <c r="I157" i="74"/>
  <c r="F157" i="74"/>
  <c r="I156" i="74"/>
  <c r="F156" i="74"/>
  <c r="I155" i="74"/>
  <c r="F155" i="74"/>
  <c r="I154" i="74"/>
  <c r="F154" i="74"/>
  <c r="I153" i="74"/>
  <c r="F153" i="74"/>
  <c r="I152" i="74"/>
  <c r="F152" i="74"/>
  <c r="I151" i="74"/>
  <c r="F151" i="74"/>
  <c r="I150" i="74"/>
  <c r="F150" i="74"/>
  <c r="I149" i="74"/>
  <c r="F149" i="74"/>
  <c r="I148" i="74"/>
  <c r="F148" i="74"/>
  <c r="I147" i="74"/>
  <c r="F147" i="74"/>
  <c r="I146" i="74"/>
  <c r="F146" i="74"/>
  <c r="I145" i="74"/>
  <c r="F145" i="74"/>
  <c r="I144" i="74"/>
  <c r="F144" i="74"/>
  <c r="I143" i="74"/>
  <c r="F143" i="74"/>
  <c r="I142" i="74"/>
  <c r="F142" i="74"/>
  <c r="I141" i="74"/>
  <c r="F141" i="74"/>
  <c r="I140" i="74"/>
  <c r="F140" i="74"/>
  <c r="I139" i="74"/>
  <c r="F139" i="74"/>
  <c r="I138" i="74"/>
  <c r="F138" i="74"/>
  <c r="I137" i="74"/>
  <c r="F137" i="74"/>
  <c r="I136" i="74"/>
  <c r="F136" i="74"/>
  <c r="I135" i="74"/>
  <c r="F135" i="74"/>
  <c r="I134" i="74"/>
  <c r="S134" i="74" s="1"/>
  <c r="F134" i="74"/>
  <c r="I133" i="74"/>
  <c r="S133" i="74" s="1"/>
  <c r="F133" i="74"/>
  <c r="I132" i="74"/>
  <c r="S132" i="74" s="1"/>
  <c r="F132" i="74"/>
  <c r="I131" i="74"/>
  <c r="S131" i="74" s="1"/>
  <c r="F131" i="74"/>
  <c r="I130" i="74"/>
  <c r="S130" i="74" s="1"/>
  <c r="F130" i="74"/>
  <c r="I129" i="74"/>
  <c r="S129" i="74" s="1"/>
  <c r="F129" i="74"/>
  <c r="I128" i="74"/>
  <c r="S128" i="74" s="1"/>
  <c r="F128" i="74"/>
  <c r="I127" i="74"/>
  <c r="S127" i="74" s="1"/>
  <c r="F127" i="74"/>
  <c r="I126" i="74"/>
  <c r="F126" i="74"/>
  <c r="I125" i="74"/>
  <c r="S125" i="74" s="1"/>
  <c r="F125" i="74"/>
  <c r="I124" i="74"/>
  <c r="F124" i="74"/>
  <c r="I123" i="74"/>
  <c r="S123" i="74" s="1"/>
  <c r="F123" i="74"/>
  <c r="I122" i="74"/>
  <c r="S122" i="74" s="1"/>
  <c r="F122" i="74"/>
  <c r="I121" i="74"/>
  <c r="F121" i="74"/>
  <c r="I120" i="74"/>
  <c r="F120" i="74"/>
  <c r="I119" i="74"/>
  <c r="S119" i="74" s="1"/>
  <c r="F119" i="74"/>
  <c r="I118" i="74"/>
  <c r="F118" i="74"/>
  <c r="I117" i="74"/>
  <c r="S117" i="74" s="1"/>
  <c r="F117" i="74"/>
  <c r="I116" i="74"/>
  <c r="F116" i="74"/>
  <c r="I115" i="74"/>
  <c r="S115" i="74" s="1"/>
  <c r="F115" i="74"/>
  <c r="I114" i="74"/>
  <c r="S114" i="74" s="1"/>
  <c r="F114" i="74"/>
  <c r="I113" i="74"/>
  <c r="F113" i="74"/>
  <c r="I112" i="74"/>
  <c r="S112" i="74" s="1"/>
  <c r="F112" i="74"/>
  <c r="I111" i="74"/>
  <c r="S111" i="74" s="1"/>
  <c r="F111" i="74"/>
  <c r="I110" i="74"/>
  <c r="S110" i="74" s="1"/>
  <c r="F110" i="74"/>
  <c r="I109" i="74"/>
  <c r="S109" i="74" s="1"/>
  <c r="F109" i="74"/>
  <c r="I108" i="74"/>
  <c r="F108" i="74"/>
  <c r="I107" i="74"/>
  <c r="S107" i="74" s="1"/>
  <c r="F107" i="74"/>
  <c r="I106" i="74"/>
  <c r="S106" i="74" s="1"/>
  <c r="F106" i="74"/>
  <c r="I105" i="74"/>
  <c r="S105" i="74" s="1"/>
  <c r="F105" i="74"/>
  <c r="I104" i="74"/>
  <c r="F104" i="74"/>
  <c r="I103" i="74"/>
  <c r="F103" i="74"/>
  <c r="I102" i="74"/>
  <c r="S102" i="74" s="1"/>
  <c r="F102" i="74"/>
  <c r="I101" i="74"/>
  <c r="F101" i="74"/>
  <c r="I100" i="74"/>
  <c r="S100" i="74" s="1"/>
  <c r="F100" i="74"/>
  <c r="I99" i="74"/>
  <c r="S99" i="74" s="1"/>
  <c r="F99" i="74"/>
  <c r="I98" i="74"/>
  <c r="S98" i="74" s="1"/>
  <c r="F98" i="74"/>
  <c r="I97" i="74"/>
  <c r="F97" i="74"/>
  <c r="I96" i="74"/>
  <c r="S96" i="74" s="1"/>
  <c r="F96" i="74"/>
  <c r="I95" i="74"/>
  <c r="S95" i="74" s="1"/>
  <c r="F95" i="74"/>
  <c r="I94" i="74"/>
  <c r="S94" i="74" s="1"/>
  <c r="F94" i="74"/>
  <c r="I93" i="74"/>
  <c r="S93" i="74" s="1"/>
  <c r="F93" i="74"/>
  <c r="I92" i="74"/>
  <c r="S92" i="74" s="1"/>
  <c r="F92" i="74"/>
  <c r="I91" i="74"/>
  <c r="S91" i="74" s="1"/>
  <c r="F91" i="74"/>
  <c r="I90" i="74"/>
  <c r="F90" i="74"/>
  <c r="I89" i="74"/>
  <c r="S89" i="74" s="1"/>
  <c r="F89" i="74"/>
  <c r="I88" i="74"/>
  <c r="F88" i="74"/>
  <c r="I87" i="74"/>
  <c r="F87" i="74"/>
  <c r="I86" i="74"/>
  <c r="S86" i="74" s="1"/>
  <c r="F86" i="74"/>
  <c r="I85" i="74"/>
  <c r="S85" i="74" s="1"/>
  <c r="F85" i="74"/>
  <c r="I84" i="74"/>
  <c r="S84" i="74" s="1"/>
  <c r="F84" i="74"/>
  <c r="I83" i="74"/>
  <c r="S83" i="74" s="1"/>
  <c r="F83" i="74"/>
  <c r="I82" i="74"/>
  <c r="S82" i="74" s="1"/>
  <c r="F82" i="74"/>
  <c r="I81" i="74"/>
  <c r="S81" i="74" s="1"/>
  <c r="F81" i="74"/>
  <c r="I80" i="74"/>
  <c r="S80" i="74" s="1"/>
  <c r="F80" i="74"/>
  <c r="I79" i="74"/>
  <c r="F79" i="74"/>
  <c r="I78" i="74"/>
  <c r="S78" i="74" s="1"/>
  <c r="F78" i="74"/>
  <c r="I77" i="74"/>
  <c r="S77" i="74" s="1"/>
  <c r="F77" i="74"/>
  <c r="I76" i="74"/>
  <c r="F76" i="74"/>
  <c r="I75" i="74"/>
  <c r="S75" i="74" s="1"/>
  <c r="F75" i="74"/>
  <c r="I74" i="74"/>
  <c r="S74" i="74" s="1"/>
  <c r="F74" i="74"/>
  <c r="I73" i="74"/>
  <c r="F73" i="74"/>
  <c r="I72" i="74"/>
  <c r="S72" i="74" s="1"/>
  <c r="F72" i="74"/>
  <c r="I71" i="74"/>
  <c r="S71" i="74" s="1"/>
  <c r="F71" i="74"/>
  <c r="I70" i="74"/>
  <c r="S70" i="74" s="1"/>
  <c r="F70" i="74"/>
  <c r="I69" i="74"/>
  <c r="S69" i="74" s="1"/>
  <c r="F69" i="74"/>
  <c r="I68" i="74"/>
  <c r="S68" i="74" s="1"/>
  <c r="F68" i="74"/>
  <c r="I67" i="74"/>
  <c r="S67" i="74" s="1"/>
  <c r="F67" i="74"/>
  <c r="I66" i="74"/>
  <c r="F66" i="74"/>
  <c r="I65" i="74"/>
  <c r="F65" i="74"/>
  <c r="I64" i="74"/>
  <c r="F64" i="74"/>
  <c r="I63" i="74"/>
  <c r="F63" i="74"/>
  <c r="I62" i="74"/>
  <c r="F62" i="74"/>
  <c r="I61" i="74"/>
  <c r="F61" i="74"/>
  <c r="I60" i="74"/>
  <c r="S60" i="74" s="1"/>
  <c r="F60" i="74"/>
  <c r="I59" i="74"/>
  <c r="S59" i="74" s="1"/>
  <c r="F59" i="74"/>
  <c r="I58" i="74"/>
  <c r="S58" i="74" s="1"/>
  <c r="F58" i="74"/>
  <c r="I57" i="74"/>
  <c r="F57" i="74"/>
  <c r="I56" i="74"/>
  <c r="S56" i="74" s="1"/>
  <c r="F56" i="74"/>
  <c r="I55" i="74"/>
  <c r="S55" i="74" s="1"/>
  <c r="F55" i="74"/>
  <c r="I54" i="74"/>
  <c r="S54" i="74" s="1"/>
  <c r="F54" i="74"/>
  <c r="I53" i="74"/>
  <c r="S53" i="74" s="1"/>
  <c r="F53" i="74"/>
  <c r="I52" i="74"/>
  <c r="S52" i="74" s="1"/>
  <c r="F52" i="74"/>
  <c r="I51" i="74"/>
  <c r="F51" i="74"/>
  <c r="I50" i="74"/>
  <c r="S50" i="74" s="1"/>
  <c r="F50" i="74"/>
  <c r="I49" i="74"/>
  <c r="F49" i="74"/>
  <c r="I48" i="74"/>
  <c r="F48" i="74"/>
  <c r="I47" i="74"/>
  <c r="S47" i="74" s="1"/>
  <c r="F47" i="74"/>
  <c r="I46" i="74"/>
  <c r="F46" i="74"/>
  <c r="I45" i="74"/>
  <c r="F45" i="74"/>
  <c r="I44" i="74"/>
  <c r="S44" i="74" s="1"/>
  <c r="F44" i="74"/>
  <c r="I43" i="74"/>
  <c r="F43" i="74"/>
  <c r="I42" i="74"/>
  <c r="F42" i="74"/>
  <c r="I41" i="74"/>
  <c r="S41" i="74" s="1"/>
  <c r="F41" i="74"/>
  <c r="I40" i="74"/>
  <c r="F40" i="74"/>
  <c r="I39" i="74"/>
  <c r="S39" i="74" s="1"/>
  <c r="F39" i="74"/>
  <c r="I38" i="74"/>
  <c r="F38" i="74"/>
  <c r="I37" i="74"/>
  <c r="S37" i="74" s="1"/>
  <c r="F37" i="74"/>
  <c r="I36" i="74"/>
  <c r="S36" i="74" s="1"/>
  <c r="F36" i="74"/>
  <c r="I35" i="74"/>
  <c r="S35" i="74" s="1"/>
  <c r="F35" i="74"/>
  <c r="I34" i="74"/>
  <c r="S34" i="74" s="1"/>
  <c r="F34" i="74"/>
  <c r="I33" i="74"/>
  <c r="F33" i="74"/>
  <c r="I32" i="74"/>
  <c r="S32" i="74" s="1"/>
  <c r="F32" i="74"/>
  <c r="I31" i="74"/>
  <c r="S31" i="74" s="1"/>
  <c r="F31" i="74"/>
  <c r="I30" i="74"/>
  <c r="F30" i="74"/>
  <c r="I29" i="74"/>
  <c r="S29" i="74" s="1"/>
  <c r="F29" i="74"/>
  <c r="I28" i="74"/>
  <c r="S28" i="74" s="1"/>
  <c r="F28" i="74"/>
  <c r="I27" i="74"/>
  <c r="S27" i="74" s="1"/>
  <c r="F27" i="74"/>
  <c r="I26" i="74"/>
  <c r="F26" i="74"/>
  <c r="I25" i="74"/>
  <c r="S25" i="74" s="1"/>
  <c r="F25" i="74"/>
  <c r="I24" i="74"/>
  <c r="F24" i="74"/>
  <c r="I23" i="74"/>
  <c r="S23" i="74" s="1"/>
  <c r="F23" i="74"/>
  <c r="I22" i="74"/>
  <c r="S22" i="74" s="1"/>
  <c r="F22" i="74"/>
  <c r="I21" i="74"/>
  <c r="S21" i="74" s="1"/>
  <c r="F21" i="74"/>
  <c r="I20" i="74"/>
  <c r="S20" i="74" s="1"/>
  <c r="F20" i="74"/>
  <c r="I19" i="74"/>
  <c r="S19" i="74" s="1"/>
  <c r="F19" i="74"/>
  <c r="I18" i="74"/>
  <c r="S18" i="74" s="1"/>
  <c r="F18" i="74"/>
  <c r="I17" i="74"/>
  <c r="S17" i="74" s="1"/>
  <c r="F17" i="74"/>
  <c r="I16" i="74"/>
  <c r="S16" i="74" s="1"/>
  <c r="F16" i="74"/>
  <c r="I15" i="74"/>
  <c r="S15" i="74" s="1"/>
  <c r="F15" i="74"/>
  <c r="I14" i="74"/>
  <c r="S14" i="74" s="1"/>
  <c r="F14" i="74"/>
  <c r="I13" i="74"/>
  <c r="F13" i="74"/>
  <c r="I12" i="74"/>
  <c r="S12" i="74" s="1"/>
  <c r="F12" i="74"/>
  <c r="I11" i="74"/>
  <c r="S11" i="74" s="1"/>
  <c r="F11" i="74"/>
  <c r="I10" i="74"/>
  <c r="S10" i="74" s="1"/>
  <c r="F10" i="74"/>
  <c r="I9" i="74"/>
  <c r="F9" i="74"/>
  <c r="I8" i="74"/>
  <c r="S8" i="74" s="1"/>
  <c r="F8" i="74"/>
  <c r="I7" i="74"/>
  <c r="S7" i="74" s="1"/>
  <c r="F7" i="74"/>
  <c r="I6" i="74"/>
  <c r="S6" i="74" s="1"/>
  <c r="F6" i="74"/>
  <c r="I5" i="74"/>
  <c r="F5" i="74"/>
  <c r="I4" i="74"/>
  <c r="S4" i="74" s="1"/>
  <c r="F4" i="74"/>
  <c r="I3" i="74"/>
  <c r="S3" i="74" s="1"/>
  <c r="F3" i="74"/>
  <c r="I2" i="74"/>
  <c r="S2" i="74" s="1"/>
  <c r="F2" i="74"/>
  <c r="U109" i="74" l="1"/>
  <c r="F190" i="74"/>
  <c r="G24" i="74" s="1"/>
  <c r="U74" i="74"/>
  <c r="S5" i="74"/>
  <c r="S9" i="74"/>
  <c r="S13" i="74"/>
  <c r="S26" i="74"/>
  <c r="S38" i="74"/>
  <c r="U66" i="74"/>
  <c r="S40" i="74"/>
  <c r="S46" i="74"/>
  <c r="S49" i="74"/>
  <c r="I190" i="74"/>
  <c r="J85" i="74" s="1"/>
  <c r="S42" i="74"/>
  <c r="S51" i="74"/>
  <c r="S118" i="74"/>
  <c r="S124" i="74"/>
  <c r="S79" i="74"/>
  <c r="S87" i="74"/>
  <c r="S90" i="74"/>
  <c r="S101" i="74"/>
  <c r="S104" i="74"/>
  <c r="S116" i="74"/>
  <c r="S121" i="74"/>
  <c r="X66" i="74" l="1"/>
  <c r="X67" i="74"/>
  <c r="X70" i="74"/>
  <c r="U114" i="74"/>
  <c r="G151" i="74"/>
  <c r="G160" i="74"/>
  <c r="G93" i="74"/>
  <c r="G135" i="74"/>
  <c r="G144" i="74"/>
  <c r="G100" i="74"/>
  <c r="G76" i="74"/>
  <c r="G183" i="74"/>
  <c r="G128" i="74"/>
  <c r="G84" i="74"/>
  <c r="G167" i="74"/>
  <c r="G176" i="74"/>
  <c r="G159" i="74"/>
  <c r="G127" i="74"/>
  <c r="G168" i="74"/>
  <c r="G136" i="74"/>
  <c r="G102" i="74"/>
  <c r="G66" i="74"/>
  <c r="G63" i="74"/>
  <c r="G175" i="74"/>
  <c r="G143" i="74"/>
  <c r="G184" i="74"/>
  <c r="G152" i="74"/>
  <c r="G116" i="74"/>
  <c r="G86" i="74"/>
  <c r="G52" i="74"/>
  <c r="G104" i="74"/>
  <c r="G83" i="74"/>
  <c r="G106" i="74"/>
  <c r="G111" i="74"/>
  <c r="G94" i="74"/>
  <c r="G40" i="74"/>
  <c r="G189" i="74"/>
  <c r="G173" i="74"/>
  <c r="G157" i="74"/>
  <c r="G141" i="74"/>
  <c r="G118" i="74"/>
  <c r="G178" i="74"/>
  <c r="G162" i="74"/>
  <c r="G146" i="74"/>
  <c r="G130" i="74"/>
  <c r="G89" i="74"/>
  <c r="G98" i="74"/>
  <c r="G117" i="74"/>
  <c r="G70" i="74"/>
  <c r="G2" i="74"/>
  <c r="G61" i="74"/>
  <c r="G67" i="74"/>
  <c r="G30" i="74"/>
  <c r="G181" i="74"/>
  <c r="G165" i="74"/>
  <c r="G149" i="74"/>
  <c r="G133" i="74"/>
  <c r="G186" i="74"/>
  <c r="G170" i="74"/>
  <c r="G154" i="74"/>
  <c r="G138" i="74"/>
  <c r="G120" i="74"/>
  <c r="G115" i="74"/>
  <c r="G88" i="74"/>
  <c r="G103" i="74"/>
  <c r="G99" i="74"/>
  <c r="G47" i="74"/>
  <c r="J167" i="74"/>
  <c r="J189" i="74"/>
  <c r="J154" i="74"/>
  <c r="J149" i="74"/>
  <c r="J173" i="74"/>
  <c r="J151" i="74"/>
  <c r="J172" i="74"/>
  <c r="J133" i="74"/>
  <c r="G38" i="74"/>
  <c r="J122" i="74"/>
  <c r="J170" i="74"/>
  <c r="J74" i="74"/>
  <c r="G51" i="74"/>
  <c r="G17" i="74"/>
  <c r="G25" i="74"/>
  <c r="J102" i="74"/>
  <c r="J183" i="74"/>
  <c r="J165" i="74"/>
  <c r="J188" i="74"/>
  <c r="J148" i="74"/>
  <c r="J181" i="74"/>
  <c r="J157" i="74"/>
  <c r="J186" i="74"/>
  <c r="J164" i="74"/>
  <c r="J132" i="74"/>
  <c r="J124" i="74"/>
  <c r="G21" i="74"/>
  <c r="G15" i="74"/>
  <c r="J115" i="74"/>
  <c r="J180" i="74"/>
  <c r="J156" i="74"/>
  <c r="S136" i="74"/>
  <c r="J120" i="74"/>
  <c r="G5" i="74"/>
  <c r="J175" i="74"/>
  <c r="J159" i="74"/>
  <c r="J143" i="74"/>
  <c r="J178" i="74"/>
  <c r="J162" i="74"/>
  <c r="J144" i="74"/>
  <c r="J127" i="74"/>
  <c r="J104" i="74"/>
  <c r="J96" i="74"/>
  <c r="J87" i="74"/>
  <c r="J141" i="74"/>
  <c r="J142" i="74"/>
  <c r="J152" i="74"/>
  <c r="J160" i="74"/>
  <c r="J168" i="74"/>
  <c r="J176" i="74"/>
  <c r="J184" i="74"/>
  <c r="J147" i="74"/>
  <c r="J155" i="74"/>
  <c r="J171" i="74"/>
  <c r="J187" i="74"/>
  <c r="J72" i="74"/>
  <c r="J140" i="74"/>
  <c r="J94" i="74"/>
  <c r="J135" i="74"/>
  <c r="J150" i="74"/>
  <c r="J158" i="74"/>
  <c r="J166" i="74"/>
  <c r="J174" i="74"/>
  <c r="J182" i="74"/>
  <c r="J119" i="74"/>
  <c r="J145" i="74"/>
  <c r="J153" i="74"/>
  <c r="J161" i="74"/>
  <c r="J169" i="74"/>
  <c r="J177" i="74"/>
  <c r="J185" i="74"/>
  <c r="J163" i="74"/>
  <c r="J179" i="74"/>
  <c r="G60" i="74"/>
  <c r="G8" i="74"/>
  <c r="G4" i="74"/>
  <c r="G11" i="74"/>
  <c r="G9" i="74"/>
  <c r="G27" i="74"/>
  <c r="G48" i="74"/>
  <c r="G13" i="74"/>
  <c r="G36" i="74"/>
  <c r="G33" i="74"/>
  <c r="G44" i="74"/>
  <c r="G50" i="74"/>
  <c r="G71" i="74"/>
  <c r="G114" i="74"/>
  <c r="G85" i="74"/>
  <c r="G64" i="74"/>
  <c r="G56" i="74"/>
  <c r="G110" i="74"/>
  <c r="G81" i="74"/>
  <c r="G109" i="74"/>
  <c r="G57" i="74"/>
  <c r="G74" i="74"/>
  <c r="G87" i="74"/>
  <c r="G80" i="74"/>
  <c r="G122" i="74"/>
  <c r="G119" i="74"/>
  <c r="G95" i="74"/>
  <c r="G78" i="74"/>
  <c r="G97" i="74"/>
  <c r="G126" i="74"/>
  <c r="G134" i="74"/>
  <c r="G142" i="74"/>
  <c r="G150" i="74"/>
  <c r="G158" i="74"/>
  <c r="G166" i="74"/>
  <c r="G174" i="74"/>
  <c r="G182" i="74"/>
  <c r="G121" i="74"/>
  <c r="G131" i="74"/>
  <c r="G139" i="74"/>
  <c r="G147" i="74"/>
  <c r="G155" i="74"/>
  <c r="G163" i="74"/>
  <c r="G171" i="74"/>
  <c r="G179" i="74"/>
  <c r="G16" i="74"/>
  <c r="G20" i="74"/>
  <c r="G19" i="74"/>
  <c r="G7" i="74"/>
  <c r="G14" i="74"/>
  <c r="G23" i="74"/>
  <c r="G29" i="74"/>
  <c r="G3" i="74"/>
  <c r="G53" i="74"/>
  <c r="G6" i="74"/>
  <c r="G22" i="74"/>
  <c r="G42" i="74"/>
  <c r="G10" i="74"/>
  <c r="G26" i="74"/>
  <c r="G31" i="74"/>
  <c r="G41" i="74"/>
  <c r="G49" i="74"/>
  <c r="G69" i="74"/>
  <c r="G101" i="74"/>
  <c r="G58" i="74"/>
  <c r="G125" i="74"/>
  <c r="G96" i="74"/>
  <c r="G65" i="74"/>
  <c r="G59" i="74"/>
  <c r="G112" i="74"/>
  <c r="G92" i="74"/>
  <c r="G123" i="74"/>
  <c r="G37" i="74"/>
  <c r="G55" i="74"/>
  <c r="G72" i="74"/>
  <c r="G39" i="74"/>
  <c r="G79" i="74"/>
  <c r="G91" i="74"/>
  <c r="G82" i="74"/>
  <c r="G107" i="74"/>
  <c r="G124" i="74"/>
  <c r="G132" i="74"/>
  <c r="G140" i="74"/>
  <c r="G148" i="74"/>
  <c r="G156" i="74"/>
  <c r="G164" i="74"/>
  <c r="G172" i="74"/>
  <c r="G180" i="74"/>
  <c r="G188" i="74"/>
  <c r="G105" i="74"/>
  <c r="G129" i="74"/>
  <c r="G137" i="74"/>
  <c r="G145" i="74"/>
  <c r="G153" i="74"/>
  <c r="G161" i="74"/>
  <c r="G169" i="74"/>
  <c r="G177" i="74"/>
  <c r="G185" i="74"/>
  <c r="G187" i="74"/>
  <c r="G12" i="74"/>
  <c r="G32" i="74"/>
  <c r="G18" i="74"/>
  <c r="G45" i="74"/>
  <c r="G28" i="74"/>
  <c r="G34" i="74"/>
  <c r="G46" i="74"/>
  <c r="G73" i="74"/>
  <c r="G43" i="74"/>
  <c r="G90" i="74"/>
  <c r="G113" i="74"/>
  <c r="G75" i="74"/>
  <c r="G62" i="74"/>
  <c r="G54" i="74"/>
  <c r="G108" i="74"/>
  <c r="G77" i="74"/>
  <c r="G35" i="74"/>
  <c r="G68" i="74"/>
  <c r="U121" i="74"/>
  <c r="J18" i="74"/>
  <c r="S63" i="74"/>
  <c r="T40" i="74" s="1"/>
  <c r="S137" i="74"/>
  <c r="J117" i="74"/>
  <c r="J137" i="74"/>
  <c r="J129" i="74"/>
  <c r="U104" i="74"/>
  <c r="J69" i="74"/>
  <c r="J136" i="74"/>
  <c r="J128" i="74"/>
  <c r="J109" i="74"/>
  <c r="J79" i="74"/>
  <c r="J99" i="74"/>
  <c r="J68" i="74"/>
  <c r="J47" i="74"/>
  <c r="J42" i="74"/>
  <c r="J34" i="74"/>
  <c r="J21" i="74"/>
  <c r="J11" i="74"/>
  <c r="J49" i="74"/>
  <c r="J39" i="74"/>
  <c r="J16" i="74"/>
  <c r="J22" i="74"/>
  <c r="J25" i="74"/>
  <c r="J4" i="74"/>
  <c r="J10" i="74"/>
  <c r="J116" i="74"/>
  <c r="J83" i="74"/>
  <c r="J103" i="74"/>
  <c r="J92" i="74"/>
  <c r="J81" i="74"/>
  <c r="J67" i="74"/>
  <c r="J134" i="74"/>
  <c r="J126" i="74"/>
  <c r="J90" i="74"/>
  <c r="J118" i="74"/>
  <c r="J98" i="74"/>
  <c r="U77" i="74"/>
  <c r="J53" i="74"/>
  <c r="J36" i="74"/>
  <c r="J80" i="74"/>
  <c r="J51" i="74"/>
  <c r="J41" i="74"/>
  <c r="J31" i="74"/>
  <c r="J19" i="74"/>
  <c r="J7" i="74"/>
  <c r="J46" i="74"/>
  <c r="J91" i="74"/>
  <c r="J24" i="74"/>
  <c r="J30" i="74"/>
  <c r="J9" i="74"/>
  <c r="J35" i="74"/>
  <c r="J12" i="74"/>
  <c r="J125" i="74"/>
  <c r="J111" i="74"/>
  <c r="J112" i="74"/>
  <c r="J110" i="74"/>
  <c r="J107" i="74"/>
  <c r="J105" i="74"/>
  <c r="J93" i="74"/>
  <c r="J82" i="74"/>
  <c r="J77" i="74"/>
  <c r="J76" i="74"/>
  <c r="J63" i="74"/>
  <c r="J60" i="74"/>
  <c r="J58" i="74"/>
  <c r="J57" i="74"/>
  <c r="J55" i="74"/>
  <c r="J123" i="74"/>
  <c r="J114" i="74"/>
  <c r="J113" i="74"/>
  <c r="J100" i="74"/>
  <c r="J97" i="74"/>
  <c r="J89" i="74"/>
  <c r="J86" i="74"/>
  <c r="J78" i="74"/>
  <c r="J75" i="74"/>
  <c r="J66" i="74"/>
  <c r="J61" i="74"/>
  <c r="J59" i="74"/>
  <c r="J52" i="74"/>
  <c r="J62" i="74"/>
  <c r="J50" i="74"/>
  <c r="J64" i="74"/>
  <c r="J65" i="74"/>
  <c r="J56" i="74"/>
  <c r="J54" i="74"/>
  <c r="J37" i="74"/>
  <c r="J32" i="74"/>
  <c r="J29" i="74"/>
  <c r="J45" i="74"/>
  <c r="J28" i="74"/>
  <c r="J17" i="74"/>
  <c r="J3" i="74"/>
  <c r="S62" i="74"/>
  <c r="J27" i="74"/>
  <c r="J6" i="74"/>
  <c r="J33" i="74"/>
  <c r="J20" i="74"/>
  <c r="J43" i="74"/>
  <c r="J5" i="74"/>
  <c r="J146" i="74"/>
  <c r="J139" i="74"/>
  <c r="J131" i="74"/>
  <c r="J121" i="74"/>
  <c r="J106" i="74"/>
  <c r="J108" i="74"/>
  <c r="J71" i="74"/>
  <c r="J138" i="74"/>
  <c r="J130" i="74"/>
  <c r="J101" i="74"/>
  <c r="J95" i="74"/>
  <c r="J84" i="74"/>
  <c r="J70" i="74"/>
  <c r="J88" i="74"/>
  <c r="J48" i="74"/>
  <c r="J44" i="74"/>
  <c r="J23" i="74"/>
  <c r="J15" i="74"/>
  <c r="J73" i="74"/>
  <c r="J40" i="74"/>
  <c r="J38" i="74"/>
  <c r="J8" i="74"/>
  <c r="J14" i="74"/>
  <c r="J26" i="74"/>
  <c r="J13" i="74"/>
  <c r="J2" i="74"/>
  <c r="X68" i="74" l="1"/>
  <c r="X69" i="74"/>
  <c r="X72" i="74"/>
  <c r="X71" i="74"/>
  <c r="T49" i="74"/>
  <c r="T13" i="74"/>
  <c r="T46" i="74"/>
  <c r="T62" i="74"/>
  <c r="T134" i="74"/>
  <c r="T109" i="74"/>
  <c r="T81" i="74"/>
  <c r="T77" i="74"/>
  <c r="T96" i="74"/>
  <c r="T85" i="74"/>
  <c r="T128" i="74"/>
  <c r="T92" i="74"/>
  <c r="T132" i="74"/>
  <c r="T130" i="74"/>
  <c r="T116" i="74"/>
  <c r="T124" i="74"/>
  <c r="T118" i="74"/>
  <c r="T136" i="74"/>
  <c r="T87" i="74"/>
  <c r="T121" i="74"/>
  <c r="T90" i="74"/>
  <c r="T101" i="74"/>
  <c r="T42" i="74"/>
  <c r="T26" i="74"/>
  <c r="T137" i="74"/>
  <c r="T104" i="74"/>
  <c r="T79" i="74"/>
  <c r="T123" i="74"/>
  <c r="T114" i="74"/>
  <c r="T99" i="74"/>
  <c r="T94" i="74"/>
  <c r="T71" i="74"/>
  <c r="T67" i="74"/>
  <c r="T131" i="74"/>
  <c r="T127" i="74"/>
  <c r="T122" i="74"/>
  <c r="T117" i="74"/>
  <c r="T112" i="74"/>
  <c r="T107" i="74"/>
  <c r="T102" i="74"/>
  <c r="T98" i="74"/>
  <c r="T93" i="74"/>
  <c r="T89" i="74"/>
  <c r="T84" i="74"/>
  <c r="T80" i="74"/>
  <c r="T75" i="74"/>
  <c r="T70" i="74"/>
  <c r="T125" i="74"/>
  <c r="T111" i="74"/>
  <c r="T106" i="74"/>
  <c r="T83" i="74"/>
  <c r="T74" i="74"/>
  <c r="T69" i="74"/>
  <c r="T133" i="74"/>
  <c r="T129" i="74"/>
  <c r="T119" i="74"/>
  <c r="T115" i="74"/>
  <c r="T110" i="74"/>
  <c r="T105" i="74"/>
  <c r="T100" i="74"/>
  <c r="T95" i="74"/>
  <c r="T91" i="74"/>
  <c r="T86" i="74"/>
  <c r="T82" i="74"/>
  <c r="T78" i="74"/>
  <c r="T72" i="74"/>
  <c r="T68" i="74"/>
  <c r="T63" i="74"/>
  <c r="T51" i="74"/>
  <c r="T38" i="74"/>
  <c r="T9" i="74"/>
  <c r="T5" i="74"/>
  <c r="T55" i="74"/>
  <c r="T60" i="74"/>
  <c r="T58" i="74"/>
  <c r="T41" i="74"/>
  <c r="T7" i="74"/>
  <c r="T18" i="74"/>
  <c r="T28" i="74"/>
  <c r="T4" i="74"/>
  <c r="T25" i="74"/>
  <c r="T50" i="74"/>
  <c r="T19" i="74"/>
  <c r="T32" i="74"/>
  <c r="T52" i="74"/>
  <c r="T2" i="74"/>
  <c r="T56" i="74"/>
  <c r="T16" i="74"/>
  <c r="T29" i="74"/>
  <c r="T10" i="74"/>
  <c r="T17" i="74"/>
  <c r="T53" i="74"/>
  <c r="T11" i="74"/>
  <c r="T22" i="74"/>
  <c r="T34" i="74"/>
  <c r="T37" i="74"/>
  <c r="T59" i="74"/>
  <c r="T8" i="74"/>
  <c r="T31" i="74"/>
  <c r="T47" i="74"/>
  <c r="T23" i="74"/>
  <c r="T20" i="74"/>
  <c r="T3" i="74"/>
  <c r="T14" i="74"/>
  <c r="T21" i="74"/>
  <c r="T39" i="74"/>
  <c r="T15" i="74"/>
  <c r="T36" i="74"/>
  <c r="T12" i="74"/>
  <c r="T44" i="74"/>
  <c r="T6" i="74"/>
  <c r="T27" i="74"/>
  <c r="T35" i="74"/>
  <c r="T54" i="74"/>
  <c r="Y69" i="74" l="1"/>
  <c r="Y66" i="74"/>
  <c r="Y71" i="74"/>
  <c r="Y67" i="74"/>
  <c r="Y72" i="74"/>
  <c r="Y68" i="74"/>
  <c r="Y70" i="74"/>
  <c r="W5" i="65" l="1"/>
  <c r="V5" i="65"/>
  <c r="Q5" i="65"/>
  <c r="I5" i="65"/>
  <c r="W4" i="65"/>
  <c r="V4" i="65"/>
  <c r="Q4" i="65"/>
  <c r="I4" i="65"/>
</calcChain>
</file>

<file path=xl/sharedStrings.xml><?xml version="1.0" encoding="utf-8"?>
<sst xmlns="http://schemas.openxmlformats.org/spreadsheetml/2006/main" count="22173" uniqueCount="7096">
  <si>
    <t>아이디</t>
  </si>
  <si>
    <t>평점</t>
  </si>
  <si>
    <t>등록일</t>
  </si>
  <si>
    <t>옵션</t>
  </si>
  <si>
    <t>리뷰내용</t>
    <phoneticPr fontId="3" type="noConversion"/>
  </si>
  <si>
    <t>글자수</t>
    <phoneticPr fontId="3" type="noConversion"/>
  </si>
  <si>
    <t>URL</t>
  </si>
  <si>
    <t>브랜드</t>
  </si>
  <si>
    <t>채널</t>
  </si>
  <si>
    <t>판매처</t>
  </si>
  <si>
    <t>비고</t>
  </si>
  <si>
    <t>https://smartstore.naver.com/angle/products/262649205</t>
  </si>
  <si>
    <t>https://smartstore.naver.com/speedrackstore/products/8693661267</t>
  </si>
  <si>
    <t>https://brand.naver.com/speedrack/products/416074213</t>
  </si>
  <si>
    <t>https://smartstore.naver.com/anglestudio/products/4763594399</t>
  </si>
  <si>
    <t>https://smartstore.naver.com/firsteco/products/8816452635</t>
  </si>
  <si>
    <t>https://smartstore.naver.com/speedrackstore/products/8805641337</t>
  </si>
  <si>
    <t>https://smartstore.naver.com/shurackathome/products/4584628047</t>
  </si>
  <si>
    <t>가로 x 깊이(폭)(mm): 가로1000 x 깊이600 / 높이 (mm): 높이2100 / 구성 선택: 행거봉 2개 / 선반 3단</t>
  </si>
  <si>
    <t>https://smartstore.naver.com/trendkorea/products/8713897963</t>
  </si>
  <si>
    <t>https://smartstore.naver.com/speedrackstore/products/8693699113</t>
  </si>
  <si>
    <t>https://smartstore.naver.com/firsteco/products/7642958603</t>
  </si>
  <si>
    <t>https://smartstore.naver.com/korack/products/6767276593</t>
  </si>
  <si>
    <t>https://smartstore.naver.com/estorehouse/products/691601700</t>
  </si>
  <si>
    <t>https://brand.naver.com/speedrack/products/8304810143</t>
  </si>
  <si>
    <t xml:space="preserve">https://smartstore.naver.com/trendkorea/products/232859403 </t>
  </si>
  <si>
    <t>https://smartstore.naver.com/shurack1/products/4591755185</t>
  </si>
  <si>
    <t>https://smartstore.naver.com/soonavi/products/4737049595</t>
  </si>
  <si>
    <t>https://smartstore.naver.com/soonabmall/products/325615910</t>
  </si>
  <si>
    <t>https://smartstore.naver.com/checknsell/products/4770564406</t>
  </si>
  <si>
    <t>https://smartstore.naver.com/sunhee/products/4595206298</t>
  </si>
  <si>
    <t>ko****</t>
  </si>
  <si>
    <t>https://smartstore.naver.com/wabaangle/products/424319043</t>
  </si>
  <si>
    <t>https://brand.naver.com/soonavi/products/4738000930</t>
  </si>
  <si>
    <t>https://smartstore.naver.com/speedrackstore/products/8693830704</t>
  </si>
  <si>
    <t>https://smartstore.naver.com/spacedream/products/5051093308</t>
  </si>
  <si>
    <t>가로-사이즈_깊이-사이즈_높이-사이즈_선반 단수_프레임/선반 색</t>
  </si>
  <si>
    <t>http://itempage3.auction.co.kr/DetailView.aspx?itemno=B316368093#vip_tab_comment</t>
  </si>
  <si>
    <t>가로(폭): 1000 / 세로(깊이): 400 / 높이(mm): 1800(4단)</t>
  </si>
  <si>
    <t>https://smartstore.naver.com/anglenara/products/5158074630</t>
  </si>
  <si>
    <t>가로 x 깊이(폭)(mm): 가로800 x 깊이600 / 높이 (mm): 높이2100 / 구성 선택: 행거봉 2개 / 선반 3단</t>
  </si>
  <si>
    <t>https://smartstore.naver.com/trendkorea/products/5412049272</t>
  </si>
  <si>
    <t>https://smartstore.naver.com/sunbanstory/products/6411923042</t>
  </si>
  <si>
    <t>https://smartstore.naver.com/angelforyou/products/3035930702</t>
  </si>
  <si>
    <t>https://brand.naver.com/speedrack/products/4930705433</t>
  </si>
  <si>
    <t>https://smartstore.naver.com/main/products/442335990</t>
  </si>
  <si>
    <t>가로 x 깊이(폭)(mm): 가로1200 x 깊이600 / 높이 (mm): 높이2100 / 구성 선택: 행거봉 2개 / 선반 3단</t>
  </si>
  <si>
    <t>https://brand.naver.com/speedrack/products/8320467804</t>
  </si>
  <si>
    <t>https://smartstore.naver.com/checknsell/products/4772097176</t>
  </si>
  <si>
    <t>https://smartstore.naver.com/trendkorea/products/8894980678</t>
  </si>
  <si>
    <t>https://smartstore.naver.com/100hwa_store/products/5152668182</t>
  </si>
  <si>
    <t>가로(폭)x세로(깊이)(mm): 800x500(mm) / 높이(mm): 1950(mm) / 단수 / 행거봉: 3단 / 2행거</t>
  </si>
  <si>
    <t>https://smartstore.naver.com/radino/products/4743338411</t>
  </si>
  <si>
    <t>https://www.11st.co.kr/products/1474112837</t>
  </si>
  <si>
    <t>https://smartstore.naver.com/moarack/products/2167933857</t>
  </si>
  <si>
    <t>https://smartstore.naver.com/anglestudio/products/4888232155</t>
  </si>
  <si>
    <t>가로(폭): 1200 / 세로(깊이): 400 / 높이(mm): 1800(4단)</t>
  </si>
  <si>
    <t>https://smartstore.naver.com/100hwa_store/products/5061855670</t>
  </si>
  <si>
    <t>가로(폭): 1000 / 세로(깊이): 500 / 높이(mm): 2100(4단)</t>
  </si>
  <si>
    <t>https://ohou.se/productions/567390/selling</t>
  </si>
  <si>
    <t>가로(폭): 800 / 세로(깊이): 400 / 높이(mm): 1800(4단)</t>
  </si>
  <si>
    <t>제품유형: 조절좌세트 / 사이즈: 4개기본 / 색상: 단일색상</t>
  </si>
  <si>
    <t>가로 x 깊이(폭)(mm): 가로700 x 깊이600 / 높이 (mm): 높이2100 / 구성 선택: 행거봉 2개 / 선반 3단</t>
  </si>
  <si>
    <t>https://brand.naver.com/speedrack/products/5190816313</t>
  </si>
  <si>
    <t>가로 x 깊이(폭)(mm): 가로900 x 깊이600 / 높이 (mm): 높이2100 / 구성 선택: 행거봉 2개 / 선반 3단</t>
  </si>
  <si>
    <t>가로(폭): 900 / 세로(깊이): 400 / 높이(mm): 1800(4단)</t>
  </si>
  <si>
    <t>스피드랙 2/3/4/5단 무볼트 조립식 앵글 수납 선반</t>
  </si>
  <si>
    <t>https://smartstore.naver.com/instalay/products/308272713</t>
  </si>
  <si>
    <t>https://smartstore.naver.com/main/products/5199112882</t>
  </si>
  <si>
    <t>https://smartstore.naver.com/nrshopping/products/8051763000</t>
  </si>
  <si>
    <t>가로(폭)x세로(깊이)(mm): 800x500(mm) / 높이(mm): 2100(mm) / 단수 / 행거봉: 3단 / 2행거</t>
  </si>
  <si>
    <t>가로(폭): 1100 / 세로(깊이): 400 / 높이(mm): 1800(4단)</t>
  </si>
  <si>
    <t>가로 x 깊이(폭)(mm): 가로800 x 깊이500 / 높이 (mm): 높이2100 / 구성 선택: 행거봉 2개 / 선반 3단</t>
  </si>
  <si>
    <t>co****</t>
  </si>
  <si>
    <t>https://smartstore.naver.com/wabaangle/products/380594658</t>
  </si>
  <si>
    <t>https://smartstore.naver.com/nrshopping/products/4598558822</t>
  </si>
  <si>
    <t>sh****</t>
  </si>
  <si>
    <t>가로 x 깊이(설치시 여유공간확보): 가로800 x 깊이600 / 높이 x 단수: 높이1800 x 3단</t>
  </si>
  <si>
    <t>가로(폭): 900 / 세로(깊이): 500 / 높이(mm): 1800(4단)</t>
  </si>
  <si>
    <t>가로-사이즈_깊이-사이즈_높이-사이즈_선반 단수_앵글색상/합판종</t>
  </si>
  <si>
    <t>http://itempage3.auction.co.kr/DetailView.aspx?itemno=A934514717#vip_tab_comment</t>
  </si>
  <si>
    <t>가로(폭): 1200 / 세로(깊이): 600 / 높이(mm): 2100(4단)</t>
  </si>
  <si>
    <t>색상선택: ○화이트 (유광 아이보리)○ / 가로X깊이 (6면코팅합판+앵글): 가로600 X 깊이400 / 높이(mm)(기본2단/기본3단): 높이1800 ★기본3단=2칸★</t>
  </si>
  <si>
    <t>https://smartstore.naver.com/sanban1004/products/571621412</t>
  </si>
  <si>
    <t>가로(폭): 1200 / 세로(깊이): 500 / 높이(mm): 1800(4단)</t>
  </si>
  <si>
    <t>가로 x 깊이(폭)(mm): 가로1000 x 깊이500 / 높이 (mm): 높이2100 / 구성 선택: 행거봉 2개 / 선반 3단</t>
  </si>
  <si>
    <t>가로(폭): 900 / 세로(깊이): 400 / 높이(mm): 1800(3단)</t>
  </si>
  <si>
    <t>love*****</t>
  </si>
  <si>
    <t>가로(폭)x세로(깊이)(mm): 800x600(mm) / 높이(mm): 1950(mm) / 단수 / 행거봉: 3단 / 2행거</t>
  </si>
  <si>
    <t>적극추천 합니다. 배송이 빠릅니다.</t>
  </si>
  <si>
    <t>http://item.gmarket.co.kr/Item?goodscode=1656840541</t>
  </si>
  <si>
    <t>love*******</t>
  </si>
  <si>
    <t>https://smartstore.naver.com/main/products/5137761431</t>
  </si>
  <si>
    <t>빠른 배송 감사합니다</t>
  </si>
  <si>
    <t>좋아요 좋아요 좋아요</t>
  </si>
  <si>
    <t>선반</t>
  </si>
  <si>
    <t>선반</t>
    <phoneticPr fontId="3" type="noConversion"/>
  </si>
  <si>
    <t>대분류</t>
    <phoneticPr fontId="3" type="noConversion"/>
  </si>
  <si>
    <t>중분류</t>
    <phoneticPr fontId="3" type="noConversion"/>
  </si>
  <si>
    <t>소분류1</t>
    <phoneticPr fontId="3" type="noConversion"/>
  </si>
  <si>
    <t>소분류2</t>
    <phoneticPr fontId="3" type="noConversion"/>
  </si>
  <si>
    <t>1depth</t>
    <phoneticPr fontId="3" type="noConversion"/>
  </si>
  <si>
    <t>수량1</t>
    <phoneticPr fontId="3" type="noConversion"/>
  </si>
  <si>
    <t>비율1</t>
    <phoneticPr fontId="3" type="noConversion"/>
  </si>
  <si>
    <t>2depth</t>
    <phoneticPr fontId="3" type="noConversion"/>
  </si>
  <si>
    <t>수량2</t>
    <phoneticPr fontId="3" type="noConversion"/>
  </si>
  <si>
    <t>비율2</t>
    <phoneticPr fontId="3" type="noConversion"/>
  </si>
  <si>
    <t>ㅁ 2DEPTH 키워드 노출현황 (긍정)</t>
    <phoneticPr fontId="3" type="noConversion"/>
  </si>
  <si>
    <t>구분</t>
    <phoneticPr fontId="3" type="noConversion"/>
  </si>
  <si>
    <t>1키워드</t>
    <phoneticPr fontId="3" type="noConversion"/>
  </si>
  <si>
    <t>2키워드</t>
    <phoneticPr fontId="3" type="noConversion"/>
  </si>
  <si>
    <t>검색량</t>
    <phoneticPr fontId="3" type="noConversion"/>
  </si>
  <si>
    <t>비율</t>
    <phoneticPr fontId="3" type="noConversion"/>
  </si>
  <si>
    <t>긍정</t>
    <phoneticPr fontId="3" type="noConversion"/>
  </si>
  <si>
    <t>만족</t>
    <phoneticPr fontId="3" type="noConversion"/>
  </si>
  <si>
    <t>쉬운 조립</t>
    <phoneticPr fontId="3" type="noConversion"/>
  </si>
  <si>
    <t>쉽다</t>
    <phoneticPr fontId="3" type="noConversion"/>
  </si>
  <si>
    <t>조립</t>
  </si>
  <si>
    <t>쉽</t>
  </si>
  <si>
    <t>쉬운
조립</t>
    <phoneticPr fontId="3" type="noConversion"/>
  </si>
  <si>
    <t>쉬</t>
  </si>
  <si>
    <t>설치</t>
  </si>
  <si>
    <t>간편하다</t>
    <phoneticPr fontId="3" type="noConversion"/>
  </si>
  <si>
    <t>간편</t>
  </si>
  <si>
    <t>편하다</t>
    <phoneticPr fontId="3" type="noConversion"/>
  </si>
  <si>
    <t>편하</t>
  </si>
  <si>
    <t>편해</t>
  </si>
  <si>
    <t>편한</t>
  </si>
  <si>
    <t>편안</t>
  </si>
  <si>
    <t>괜찮다</t>
  </si>
  <si>
    <t>조립</t>
    <phoneticPr fontId="3" type="noConversion"/>
  </si>
  <si>
    <t>괜찮</t>
    <phoneticPr fontId="3" type="noConversion"/>
  </si>
  <si>
    <t>괜찮</t>
  </si>
  <si>
    <t>설치</t>
    <phoneticPr fontId="3" type="noConversion"/>
  </si>
  <si>
    <t>괜찮다</t>
    <phoneticPr fontId="3" type="noConversion"/>
  </si>
  <si>
    <t>수월하다</t>
    <phoneticPr fontId="3" type="noConversion"/>
  </si>
  <si>
    <t>수월</t>
  </si>
  <si>
    <t>간단하다</t>
    <phoneticPr fontId="3" type="noConversion"/>
  </si>
  <si>
    <t>간단</t>
  </si>
  <si>
    <t>*빈칸</t>
    <phoneticPr fontId="3" type="noConversion"/>
  </si>
  <si>
    <t>실용성</t>
    <phoneticPr fontId="3" type="noConversion"/>
  </si>
  <si>
    <t>정리</t>
  </si>
  <si>
    <t>깔끔</t>
  </si>
  <si>
    <t>깔끔</t>
    <phoneticPr fontId="3" type="noConversion"/>
  </si>
  <si>
    <t>수납</t>
  </si>
  <si>
    <t>효율</t>
  </si>
  <si>
    <t>실용</t>
  </si>
  <si>
    <t>가격</t>
    <phoneticPr fontId="3" type="noConversion"/>
  </si>
  <si>
    <t>가성비</t>
  </si>
  <si>
    <t>가격</t>
  </si>
  <si>
    <t>디자인</t>
    <phoneticPr fontId="3" type="noConversion"/>
  </si>
  <si>
    <t>예쁘다</t>
    <phoneticPr fontId="3" type="noConversion"/>
  </si>
  <si>
    <t>예뻐</t>
  </si>
  <si>
    <t>예쁘</t>
  </si>
  <si>
    <t>이뻐</t>
    <phoneticPr fontId="3" type="noConversion"/>
  </si>
  <si>
    <t>이뻐</t>
  </si>
  <si>
    <t>이쁘</t>
    <phoneticPr fontId="3" type="noConversion"/>
  </si>
  <si>
    <t>이쁘</t>
  </si>
  <si>
    <t>좋다</t>
    <phoneticPr fontId="3" type="noConversion"/>
  </si>
  <si>
    <t>좋</t>
    <phoneticPr fontId="3" type="noConversion"/>
  </si>
  <si>
    <t>디자인</t>
  </si>
  <si>
    <t>좋</t>
  </si>
  <si>
    <t>맘</t>
    <phoneticPr fontId="3" type="noConversion"/>
  </si>
  <si>
    <t>맘</t>
  </si>
  <si>
    <t>마음</t>
    <phoneticPr fontId="3" type="noConversion"/>
  </si>
  <si>
    <t>마음</t>
  </si>
  <si>
    <t>마감</t>
    <phoneticPr fontId="3" type="noConversion"/>
  </si>
  <si>
    <t>마감</t>
  </si>
  <si>
    <t>고급</t>
    <phoneticPr fontId="3" type="noConversion"/>
  </si>
  <si>
    <t>고급</t>
  </si>
  <si>
    <t>CS 응대</t>
    <phoneticPr fontId="3" type="noConversion"/>
  </si>
  <si>
    <t>친절</t>
  </si>
  <si>
    <t>친절</t>
    <phoneticPr fontId="3" type="noConversion"/>
  </si>
  <si>
    <t>내구성</t>
    <phoneticPr fontId="3" type="noConversion"/>
  </si>
  <si>
    <t>튼튼</t>
  </si>
  <si>
    <t>견고</t>
  </si>
  <si>
    <t>빠른 배송</t>
    <phoneticPr fontId="3" type="noConversion"/>
  </si>
  <si>
    <t>빠르다</t>
    <phoneticPr fontId="3" type="noConversion"/>
  </si>
  <si>
    <t>택배</t>
  </si>
  <si>
    <t>빠르</t>
  </si>
  <si>
    <t>빨</t>
  </si>
  <si>
    <t>빠른</t>
  </si>
  <si>
    <t>배송</t>
  </si>
  <si>
    <t>단순만족</t>
    <phoneticPr fontId="3" type="noConversion"/>
  </si>
  <si>
    <t>만족</t>
  </si>
  <si>
    <t>기타</t>
    <phoneticPr fontId="3" type="noConversion"/>
  </si>
  <si>
    <t>장점</t>
    <phoneticPr fontId="3" type="noConversion"/>
  </si>
  <si>
    <t>장점</t>
  </si>
  <si>
    <t>긍정키워드 합계</t>
    <phoneticPr fontId="3" type="noConversion"/>
  </si>
  <si>
    <t>합계</t>
    <phoneticPr fontId="3" type="noConversion"/>
  </si>
  <si>
    <t>전체 키워드 노출</t>
    <phoneticPr fontId="3" type="noConversion"/>
  </si>
  <si>
    <t>ㅁ 2DEPTH 키워드 노출현황 (부정)</t>
    <phoneticPr fontId="3" type="noConversion"/>
  </si>
  <si>
    <t>파손</t>
    <phoneticPr fontId="3" type="noConversion"/>
  </si>
  <si>
    <t>부정</t>
    <phoneticPr fontId="3" type="noConversion"/>
  </si>
  <si>
    <t>제품불만</t>
    <phoneticPr fontId="3" type="noConversion"/>
  </si>
  <si>
    <t>파손</t>
  </si>
  <si>
    <t>오출고</t>
    <phoneticPr fontId="3" type="noConversion"/>
  </si>
  <si>
    <t>손상</t>
  </si>
  <si>
    <t>손상</t>
    <phoneticPr fontId="3" type="noConversion"/>
  </si>
  <si>
    <t>조립불만</t>
    <phoneticPr fontId="3" type="noConversion"/>
  </si>
  <si>
    <t>불량</t>
  </si>
  <si>
    <t>불량</t>
    <phoneticPr fontId="3" type="noConversion"/>
  </si>
  <si>
    <t>누락</t>
    <phoneticPr fontId="3" type="noConversion"/>
  </si>
  <si>
    <t>스크래치</t>
    <phoneticPr fontId="3" type="noConversion"/>
  </si>
  <si>
    <t>스크래치</t>
  </si>
  <si>
    <t>소음</t>
    <phoneticPr fontId="3" type="noConversion"/>
  </si>
  <si>
    <t>찍혔다</t>
  </si>
  <si>
    <t>찍</t>
  </si>
  <si>
    <t>찍혔</t>
  </si>
  <si>
    <t>찍</t>
    <phoneticPr fontId="3" type="noConversion"/>
  </si>
  <si>
    <t>배송불만</t>
    <phoneticPr fontId="3" type="noConversion"/>
  </si>
  <si>
    <t>찍힌</t>
  </si>
  <si>
    <t>CS불만</t>
    <phoneticPr fontId="3" type="noConversion"/>
  </si>
  <si>
    <t>잘못</t>
  </si>
  <si>
    <t>잘못</t>
    <phoneticPr fontId="3" type="noConversion"/>
  </si>
  <si>
    <t>오배송</t>
  </si>
  <si>
    <t>오배송</t>
    <phoneticPr fontId="3" type="noConversion"/>
  </si>
  <si>
    <t>불안정</t>
    <phoneticPr fontId="3" type="noConversion"/>
  </si>
  <si>
    <t>불안정</t>
  </si>
  <si>
    <t>분리</t>
    <phoneticPr fontId="3" type="noConversion"/>
  </si>
  <si>
    <t>조립
불만</t>
    <phoneticPr fontId="3" type="noConversion"/>
  </si>
  <si>
    <t>조립 어려움</t>
    <phoneticPr fontId="3" type="noConversion"/>
  </si>
  <si>
    <t>힘들다</t>
    <phoneticPr fontId="3" type="noConversion"/>
  </si>
  <si>
    <t>힘들</t>
  </si>
  <si>
    <t>힘든</t>
  </si>
  <si>
    <t>힘듬</t>
  </si>
  <si>
    <t>어렵다</t>
    <phoneticPr fontId="3" type="noConversion"/>
  </si>
  <si>
    <t>어렵</t>
  </si>
  <si>
    <t>어려</t>
  </si>
  <si>
    <t>어려</t>
    <phoneticPr fontId="3" type="noConversion"/>
  </si>
  <si>
    <t>*빈칸</t>
  </si>
  <si>
    <t>부정</t>
  </si>
  <si>
    <t>조립불만</t>
  </si>
  <si>
    <t>쓰러</t>
  </si>
  <si>
    <t>흔들림</t>
    <phoneticPr fontId="3" type="noConversion"/>
  </si>
  <si>
    <t>흔들</t>
  </si>
  <si>
    <t>약하다</t>
  </si>
  <si>
    <t>약한</t>
  </si>
  <si>
    <t>약해</t>
  </si>
  <si>
    <t>약하</t>
  </si>
  <si>
    <t>불안하다</t>
  </si>
  <si>
    <t>불안</t>
  </si>
  <si>
    <t>휘청</t>
  </si>
  <si>
    <t>결합 불량</t>
  </si>
  <si>
    <t>빠진다</t>
  </si>
  <si>
    <t>빠져</t>
  </si>
  <si>
    <t>빠짐</t>
    <phoneticPr fontId="3" type="noConversion"/>
  </si>
  <si>
    <t>빠지</t>
  </si>
  <si>
    <t>헐겁다</t>
  </si>
  <si>
    <t>헐거</t>
  </si>
  <si>
    <t>헐겁</t>
  </si>
  <si>
    <t>망치</t>
  </si>
  <si>
    <t>안들</t>
  </si>
  <si>
    <t>망치</t>
    <phoneticPr fontId="3" type="noConversion"/>
  </si>
  <si>
    <t>안들</t>
    <phoneticPr fontId="3" type="noConversion"/>
  </si>
  <si>
    <t>배송불만</t>
  </si>
  <si>
    <t>오출고</t>
  </si>
  <si>
    <t>안왔다</t>
  </si>
  <si>
    <t>안와</t>
  </si>
  <si>
    <t>안왔</t>
  </si>
  <si>
    <t>누락</t>
  </si>
  <si>
    <t>모자라</t>
  </si>
  <si>
    <t>소음</t>
  </si>
  <si>
    <t>시끄럽다</t>
  </si>
  <si>
    <t>시끄</t>
  </si>
  <si>
    <t>낮</t>
  </si>
  <si>
    <t>낮에</t>
  </si>
  <si>
    <t>소리</t>
  </si>
  <si>
    <t>분리배송</t>
  </si>
  <si>
    <t>나눠지다</t>
  </si>
  <si>
    <t>나눠</t>
  </si>
  <si>
    <t>분리배송 불만</t>
    <phoneticPr fontId="3" type="noConversion"/>
  </si>
  <si>
    <t>따로</t>
  </si>
  <si>
    <t>분리</t>
  </si>
  <si>
    <t>기타불만</t>
  </si>
  <si>
    <t>CS 불친절</t>
  </si>
  <si>
    <t>불친절</t>
  </si>
  <si>
    <t>CS 불만</t>
    <phoneticPr fontId="3" type="noConversion"/>
  </si>
  <si>
    <t>*키워드 중복이 많음</t>
    <phoneticPr fontId="3" type="noConversion"/>
  </si>
  <si>
    <t>상담불만</t>
  </si>
  <si>
    <t>고객</t>
    <phoneticPr fontId="3" type="noConversion"/>
  </si>
  <si>
    <t>대응</t>
    <phoneticPr fontId="3" type="noConversion"/>
  </si>
  <si>
    <t>대부분 CS불만에 불친절/대응/응대가 포함</t>
    <phoneticPr fontId="3" type="noConversion"/>
  </si>
  <si>
    <t>응대</t>
    <phoneticPr fontId="3" type="noConversion"/>
  </si>
  <si>
    <t>개선</t>
    <phoneticPr fontId="3" type="noConversion"/>
  </si>
  <si>
    <t>무성의</t>
  </si>
  <si>
    <t>답변</t>
    <phoneticPr fontId="3" type="noConversion"/>
  </si>
  <si>
    <t>배송지연</t>
  </si>
  <si>
    <t>시간</t>
  </si>
  <si>
    <t>배송지연</t>
    <phoneticPr fontId="3" type="noConversion"/>
  </si>
  <si>
    <t>오래</t>
  </si>
  <si>
    <t>느리다</t>
  </si>
  <si>
    <t>느렸</t>
  </si>
  <si>
    <t>늦</t>
  </si>
  <si>
    <t>후회</t>
  </si>
  <si>
    <t>부정키워드 합계</t>
    <phoneticPr fontId="3" type="noConversion"/>
  </si>
  <si>
    <t>단점</t>
  </si>
  <si>
    <t>중립</t>
  </si>
  <si>
    <t>분류없음</t>
  </si>
  <si>
    <t>구매</t>
  </si>
  <si>
    <t>주문</t>
  </si>
  <si>
    <t>혼자</t>
  </si>
  <si>
    <t>합판</t>
  </si>
  <si>
    <t>포장</t>
  </si>
  <si>
    <t>고정</t>
  </si>
  <si>
    <t>걸렸</t>
  </si>
  <si>
    <t>기둥</t>
  </si>
  <si>
    <t>연결</t>
  </si>
  <si>
    <t>문제</t>
  </si>
  <si>
    <t>부품</t>
  </si>
  <si>
    <t>설명서</t>
  </si>
  <si>
    <t>동영상</t>
  </si>
  <si>
    <t>전화</t>
  </si>
  <si>
    <t>박스</t>
  </si>
  <si>
    <t>결합</t>
  </si>
  <si>
    <t>상담</t>
  </si>
  <si>
    <t>실수</t>
  </si>
  <si>
    <t>기본</t>
  </si>
  <si>
    <t>행거</t>
  </si>
  <si>
    <t>받침</t>
  </si>
  <si>
    <t>오픈</t>
  </si>
  <si>
    <t>조절좌</t>
  </si>
  <si>
    <t>헹거</t>
  </si>
  <si>
    <t>재주문</t>
  </si>
  <si>
    <t>비용</t>
  </si>
  <si>
    <t>개선</t>
  </si>
  <si>
    <t>수량</t>
  </si>
  <si>
    <t>부속</t>
  </si>
  <si>
    <t>도장</t>
  </si>
  <si>
    <t>분체</t>
  </si>
  <si>
    <t>도어</t>
  </si>
  <si>
    <t>코너</t>
  </si>
  <si>
    <t>브라켓</t>
  </si>
  <si>
    <t>클립</t>
  </si>
  <si>
    <t>메쉬</t>
  </si>
  <si>
    <t>칸막이</t>
  </si>
  <si>
    <t>브래킷</t>
  </si>
  <si>
    <t>안전좌</t>
  </si>
  <si>
    <t>MDF</t>
  </si>
  <si>
    <t>홀</t>
  </si>
  <si>
    <t>구멍</t>
  </si>
  <si>
    <t>연결받침</t>
  </si>
  <si>
    <t>총검색량</t>
    <phoneticPr fontId="3" type="noConversion"/>
  </si>
  <si>
    <t>■ 경쟁업체 댓글 조사</t>
    <phoneticPr fontId="3" type="noConversion"/>
  </si>
  <si>
    <t>33주차 댓글</t>
    <phoneticPr fontId="3" type="noConversion"/>
  </si>
  <si>
    <t>34주차 댓글</t>
    <phoneticPr fontId="3" type="noConversion"/>
  </si>
  <si>
    <t>35주차 댓글</t>
    <phoneticPr fontId="3" type="noConversion"/>
  </si>
  <si>
    <t>URL</t>
    <phoneticPr fontId="3" type="noConversion"/>
  </si>
  <si>
    <t>브랜드</t>
    <phoneticPr fontId="3" type="noConversion"/>
  </si>
  <si>
    <t>채널</t>
    <phoneticPr fontId="3" type="noConversion"/>
  </si>
  <si>
    <t>판매처</t>
    <phoneticPr fontId="3" type="noConversion"/>
  </si>
  <si>
    <t>비고</t>
    <phoneticPr fontId="3" type="noConversion"/>
  </si>
  <si>
    <t>8/14(금)</t>
    <phoneticPr fontId="3" type="noConversion"/>
  </si>
  <si>
    <t>8/15(토)</t>
    <phoneticPr fontId="3" type="noConversion"/>
  </si>
  <si>
    <t>8/16(일)</t>
    <phoneticPr fontId="3" type="noConversion"/>
  </si>
  <si>
    <t>주간평균</t>
    <phoneticPr fontId="3" type="noConversion"/>
  </si>
  <si>
    <t>8/17(월)</t>
    <phoneticPr fontId="3" type="noConversion"/>
  </si>
  <si>
    <t>8/18(화)</t>
    <phoneticPr fontId="3" type="noConversion"/>
  </si>
  <si>
    <t>8/19(수)</t>
    <phoneticPr fontId="3" type="noConversion"/>
  </si>
  <si>
    <t>8/20(목)</t>
    <phoneticPr fontId="3" type="noConversion"/>
  </si>
  <si>
    <t>8/21(금)</t>
    <phoneticPr fontId="3" type="noConversion"/>
  </si>
  <si>
    <t>8/22(토)</t>
    <phoneticPr fontId="3" type="noConversion"/>
  </si>
  <si>
    <t>8/23(일)</t>
    <phoneticPr fontId="3" type="noConversion"/>
  </si>
  <si>
    <t>8/24(월)</t>
    <phoneticPr fontId="3" type="noConversion"/>
  </si>
  <si>
    <t>8/25(화)</t>
    <phoneticPr fontId="3" type="noConversion"/>
  </si>
  <si>
    <t>8/26(수)</t>
    <phoneticPr fontId="3" type="noConversion"/>
  </si>
  <si>
    <t>8/27(목)</t>
    <phoneticPr fontId="3" type="noConversion"/>
  </si>
  <si>
    <t>https://smartstore.naver.com/anglestudio/products/4763594399</t>
    <phoneticPr fontId="3" type="noConversion"/>
  </si>
  <si>
    <t>피피랙</t>
    <phoneticPr fontId="3" type="noConversion"/>
  </si>
  <si>
    <t>스마트스토어</t>
    <phoneticPr fontId="3" type="noConversion"/>
  </si>
  <si>
    <t>조립식앵글스튜디오</t>
    <phoneticPr fontId="3" type="noConversion"/>
  </si>
  <si>
    <t>https://smartstore.naver.com/allrack/products/753073443</t>
    <phoneticPr fontId="3" type="noConversion"/>
  </si>
  <si>
    <t>고릴라랙</t>
    <phoneticPr fontId="3" type="noConversion"/>
  </si>
  <si>
    <t>메탈선반</t>
    <phoneticPr fontId="3" type="noConversion"/>
  </si>
  <si>
    <t>***랙 브랜드 중 스피드랙에 이어 빅데이터상 고릴라랙이 2위임, 2016년 3월이후 스피드랙과 격차 발생하였으나, 2020년 2월이후 추가성장하고 있음</t>
    <phoneticPr fontId="3" type="noConversion"/>
  </si>
  <si>
    <t>***현재 판매자(메탈선반) 상품번호 753073443 - 무몰트선반X, 파이프선반임, 제품명에 고릴라랙 노출</t>
    <phoneticPr fontId="3" type="noConversion"/>
  </si>
  <si>
    <t>색상선택: ○화이트 (유광 아이보리)○ / 가로X깊이 (6면코팅합판+앵글): 가로600 X 깊이300 / 높이(mm)(기본2단/기본3단): 높이900 (기본 2단=1칸)</t>
  </si>
  <si>
    <t>색상선택: ○화이트 (유광 아이보리)○ / 가로X깊이 (6면코팅합판+앵글): 가로1200 X 깊이500 / 높이(mm)(기본2단/기본3단): 높이1800 ★기본3단=2칸★</t>
  </si>
  <si>
    <t>잘 사용하고 있습니다</t>
  </si>
  <si>
    <t>https://smartstore.naver.com/moarack/products/722637202</t>
  </si>
  <si>
    <t>가로(폭): 1000 / 세로(깊이): 400 / 높이(mm): 1800(3단)</t>
  </si>
  <si>
    <t>가로(폭): 1000 / 세로(깊이): 500 / 높이(mm): 1950(4단)</t>
  </si>
  <si>
    <t>가로(폭): 1200 / 세로(깊이): 400 / 높이(mm): 2100(4단)</t>
  </si>
  <si>
    <t>가로(폭)x세로(깊이)(mm): 900x600(mm) / 높이(mm): 2100(mm) / 단수 / 행거봉: 3단 / 2행거</t>
  </si>
  <si>
    <t>si****</t>
  </si>
  <si>
    <t>가로(mm) x 깊이(mm): 1200 x 400 / 높이(mm): 1800 / 단수(합판갯수): 5단</t>
  </si>
  <si>
    <t>https://ohou.se/productions/452355/selling</t>
  </si>
  <si>
    <t>https://www.coupang.com/vp/products/1499674935?itemId=2575298867&amp;isAddedCart=</t>
  </si>
  <si>
    <t>색상선택: ○화이트 (유광 아이보리)○ / 가로X깊이 (6면코팅합판+앵글): 가로800 X 깊이400 / 높이(mm)(기본2단/기본3단): 높이1800 ★기본3단=2칸★</t>
  </si>
  <si>
    <t>배송 빠르고 좋아요</t>
  </si>
  <si>
    <t>https://smartstore.naver.com/nrshopping/products/2718505423</t>
  </si>
  <si>
    <t>https://smartstore.naver.com/nrshopping/products/2740578012</t>
  </si>
  <si>
    <t>https://smartstore.naver.com/nrshopping/products/2740736493</t>
  </si>
  <si>
    <t>https://smartstore.naver.com/nrshopping/products/5494861064</t>
  </si>
  <si>
    <t>가로(mm) x 깊이(mm): 1000 x 400 / 높이(mm): 1800 / 단수(합판갯수): 4단</t>
  </si>
  <si>
    <t>https://smartstore.naver.com/sunhee/products/4567363766</t>
  </si>
  <si>
    <t>가로(폭)x세로(깊이)(mm): 1200x500(mm) / 높이(mm): 1950(mm) / 단수 / 행거봉: 3단 / 2행거</t>
  </si>
  <si>
    <t>가로(폭)x세로(깊이)(mm): 600x500(mm) / 높이(mm): 1950(mm) / 단수 / 행거봉: 3단 / 1행거</t>
  </si>
  <si>
    <t>가로(폭): 1100 / 세로(깊이): 500 / 높이(mm): 1950(4단)</t>
  </si>
  <si>
    <t>je****</t>
  </si>
  <si>
    <t>ss****</t>
  </si>
  <si>
    <t>색상선택: ○화이트 (유광 아이보리)○ / 가로X깊이 (6면코팅합판+앵글): 가로1000 X 깊이500 / 높이(mm)(기본2단/기본3단): 높이1800 ★기본3단=2칸★</t>
  </si>
  <si>
    <t>잘받았습니다 감사합니다</t>
  </si>
  <si>
    <t>https://smartstore.naver.com/angelforyou/products/691672425</t>
  </si>
  <si>
    <t>https://smartstore.naver.com/bellashop1/products/4683177755</t>
  </si>
  <si>
    <t>https://smartstore.naver.com/nrshopping/products/5525598470</t>
  </si>
  <si>
    <t>https://smartstore.naver.com/soonabmall/products/326927865</t>
  </si>
  <si>
    <t>가로(폭): 1200 / 세로(깊이): 500 / 높이(mm): 1800(3단)</t>
  </si>
  <si>
    <t>가로(폭): 1200 / 세로(깊이): 400 / 높이(mm): 1200(3단)</t>
  </si>
  <si>
    <t>가로(폭)x세로(깊이)(mm): 1000x400 / 높이(mm): 1800 / 단수: 4단</t>
  </si>
  <si>
    <t>가로(폭)x세로(깊이)(mm): 1200x400 / 높이(mm): 1800 / 단수: 4단</t>
  </si>
  <si>
    <t>https://smartstore.naver.com/anglestudio/products/4703381999</t>
  </si>
  <si>
    <t>https://www.coupang.com/vp/products/6786628296?itemId=15977342849</t>
  </si>
  <si>
    <t>https://www.coupang.com/vp/products/6577132507?itemId=13338229041</t>
  </si>
  <si>
    <t>스피드랙 라이트 조립식 철제 앵글 4단 선반</t>
  </si>
  <si>
    <t>스피드랙 라이트 조립식 철제 앵글 5단 선반</t>
  </si>
  <si>
    <t>스피드랙 라이트 조립식 철제 앵글 선반</t>
  </si>
  <si>
    <t>스피드랙 조립식 철제 앵글 선반</t>
  </si>
  <si>
    <t>쿠팡</t>
    <phoneticPr fontId="3" type="noConversion"/>
  </si>
  <si>
    <t>쿠팡 로켓배송</t>
    <phoneticPr fontId="3" type="noConversion"/>
  </si>
  <si>
    <t>스피드랙</t>
    <phoneticPr fontId="3" type="noConversion"/>
  </si>
  <si>
    <t>so****</t>
  </si>
  <si>
    <t>ww****</t>
  </si>
  <si>
    <t>se****</t>
  </si>
  <si>
    <t>가로x깊이(설치시 여유공간확보): 가로300x깊이300 / 높이: 600(2단)</t>
  </si>
  <si>
    <t>잘 사용하고 있습니다.</t>
  </si>
  <si>
    <t>https://smartstore.naver.com/daydaycompany/products/4759451613</t>
  </si>
  <si>
    <t>가로(폭)x세로(깊이)(mm): 800x500 / 높이(mm): 1800 / 단수: 4단</t>
  </si>
  <si>
    <t>가로(폭): 700 / 세로(깊이): 400 / 높이(mm): 1800(3단)</t>
  </si>
  <si>
    <t>가로(폭): 1000 / 세로(깊이): 400 / 높이(mm): 1950(4단)</t>
  </si>
  <si>
    <t>가로(폭): 1000 / 세로(깊이): 500 / 높이(mm): 1800(3단)</t>
  </si>
  <si>
    <t>가로(폭): 900 / 세로(깊이): 500 / 높이(mm): 1800(3단)</t>
  </si>
  <si>
    <t>jd****</t>
  </si>
  <si>
    <t>가로(폭): 900 / 세로(깊이): 600 / 높이(mm): 1800(3단)</t>
  </si>
  <si>
    <t>가로(폭)x세로(깊이)(mm): 900x500(mm) / 높이(mm): 2100(mm) / 단수 / 행거봉: 3단 / 2행거</t>
  </si>
  <si>
    <t>가로(폭)x세로(깊이)(mm): 1200x600(mm) / 높이(mm): 1950(mm) / 단수 / 행거봉: 3단 / 2행거</t>
  </si>
  <si>
    <t>가로(폭)x세로(깊이)(mm): 700x500(mm) / 높이(mm): 1950(mm) / 단수 / 행거봉: 3단 / 2행거</t>
  </si>
  <si>
    <t>sm****</t>
  </si>
  <si>
    <t>park******</t>
  </si>
  <si>
    <t>ha****</t>
  </si>
  <si>
    <t>추가상품명: 홈던트하우스 조절좌 세트 / 추가상품값: 조절좌4개+브라켓4개</t>
  </si>
  <si>
    <t>추가상품명: 홈던트하우스 보강대 / 추가상품값: 500mm(화이트)</t>
  </si>
  <si>
    <t>가로 x 깊이(설치시 여유공간확보): 가로1200 x 깊이600 / 높이mm: 높이2100 / 선반단수 / 행거봉: 3단 / 행거봉2</t>
  </si>
  <si>
    <t>가로 x 깊이(설치시 여유공간확보): 가로1200 x 깊이600 / 높이mm: 높이1950 / 선반단수 / 행거봉: 3단 / 행거봉2</t>
  </si>
  <si>
    <t>가로 x 깊이(설치시 여유공간확보): 가로700 x 깊이500 / 높이mm: 높이1950 / 선반단수 / 행거봉: 2단 / 행거봉1</t>
  </si>
  <si>
    <t>가로 x 깊이(설치시 여유공간확보): 가로1000 x 깊이600 / 높이mm: 높이1950 / 선반단수 / 행거봉: 2단 / 행거봉1</t>
  </si>
  <si>
    <t>가로 x 깊이(설치시 여유공간확보): 가로1200 x 깊이500 / 높이mm: 높이1950 / 선반단수 / 행거봉: 3단 / 행거봉2</t>
  </si>
  <si>
    <t>가로 x 깊이(설치시 여유공간확보): 가로600 x 깊이600 / 높이mm: 높이1950 / 선반단수 / 행거봉: 2단 / 행거봉1</t>
  </si>
  <si>
    <t>가로 x 깊이(설치시 여유공간확보): 가로1000 x 깊이500 / 높이mm: 높이1800 / 선반단수 / 행거봉: 3단 / 행거봉2</t>
  </si>
  <si>
    <t>가로(W) x 깊이(D) mm: 800x500 / 높이(H) mm: 2100 / 단수 / 행거봉 개수: 3단/행거봉2개</t>
  </si>
  <si>
    <t>가로(W) x 깊이(D) mm: 1200x500 / 높이(H) mm: 2100 / 단수 / 행거봉 개수: 3단/행거봉2개</t>
  </si>
  <si>
    <t>가로 x 깊이(설치시 여유공간확보): 가로700 x 깊이600 / 높이 x 단수: 높이1800 x 3단</t>
  </si>
  <si>
    <t>빠른배송 감사합니다.</t>
  </si>
  <si>
    <t>빠른배송 감사합니다</t>
  </si>
  <si>
    <t>https://brand.naver.com/speedrack/products/4967519083</t>
  </si>
  <si>
    <t>가로(폭): 1000 / 세로(깊이): 400 / 높이(mm): 1200(3단)</t>
  </si>
  <si>
    <t>가로(폭)x세로(깊이)(mm): 800x600(mm) / 높이(mm): 2100(mm) / 단수 / 행거봉: 3단 / 1행거</t>
  </si>
  <si>
    <t>가로(폭)x세로(깊이)(mm): 1200x600(mm) / 높이(mm): 2100(mm) / 단수 / 행거봉: 3단 / 2행거</t>
  </si>
  <si>
    <t>가로(폭)x세로(깊이)(mm): 1200x500(mm) / 높이(mm): 2100(mm) / 단수 / 행거봉: 3단 / 2행거</t>
  </si>
  <si>
    <t>가로(폭)x세로(깊이)(mm): 1000x600(mm) / 높이(mm): 2100(mm) / 단수 / 행거봉: 3단 / 2행거</t>
  </si>
  <si>
    <t>가로(폭): 1200 / 세로(깊이): 700 / 높이(mm): 2100(4단)</t>
  </si>
  <si>
    <t>가로(폭): 800 / 세로(깊이): 500 / 높이(mm): 1800(3단)</t>
  </si>
  <si>
    <t>가로(폭): 800 / 세로(깊이): 400 / 높이(mm): 1200(3단)</t>
  </si>
  <si>
    <t>가로(폭): 800 / 세로(깊이): 600 / 높이(mm): 1800(3단)</t>
  </si>
  <si>
    <t>가로(폭): 800 / 세로(깊이): 400 / 높이(mm): 900(2단)</t>
  </si>
  <si>
    <t>가로(폭): 1200 / 세로(깊이): 400 / 높이(mm): 900(2단)</t>
  </si>
  <si>
    <t>가로(폭): 1200 / 세로(깊이): 400 / 높이(mm): 1800(3단)</t>
  </si>
  <si>
    <t>가로(폭): 600 / 세로(깊이): 400 / 높이(mm): 1200(3단)</t>
  </si>
  <si>
    <t>가로(폭): 900 / 세로(깊이): 500 / 높이(mm): 2100(4단)</t>
  </si>
  <si>
    <t>가로(폭): 1200 / 세로(깊이): 400 / 높이(mm): 1950(4단)</t>
  </si>
  <si>
    <t>가로(폭): 600 / 세로(깊이): 500 / 높이(mm): 2100(4단)</t>
  </si>
  <si>
    <t>가로(W) x 깊이(D) mm: 1000x600 / 높이(H) mm: 2100 / 단수 / 행거봉 개수: 3단/행거봉2개</t>
  </si>
  <si>
    <t>가로(폭)x세로(깊이)(mm): 1100x400 / 높이(mm): 1800 / 단수: 5단</t>
  </si>
  <si>
    <t>가로(폭)x세로(깊이)(mm): 1100x400 / 높이(mm): 1800 / 단수: 4단</t>
  </si>
  <si>
    <t>가로(폭)x세로(깊이)(mm): 500x400 / 높이(mm): 1800 / 단수: 3단</t>
  </si>
  <si>
    <t>가로(폭)x세로(깊이)(mm): 1200x500 / 높이(mm): 1800 / 단수: 4단</t>
  </si>
  <si>
    <t>가로(폭)x세로(깊이)(mm): 1200x500 / 높이(mm): 2100 / 단수: 5단</t>
  </si>
  <si>
    <t>가로(폭)x세로(깊이)(mm): 1200x600 / 높이(mm): 1800 / 단수: 5단</t>
  </si>
  <si>
    <t>https://smartstore.naver.com/moarack/products/5433536800</t>
  </si>
  <si>
    <t>https://smartstore.naver.com/nrshopping/products/5494865000</t>
  </si>
  <si>
    <t>https://smartstore.naver.com/trendtorea/products/2235612329</t>
  </si>
  <si>
    <t>제품유형: 기둥연결브라켓 / 사이즈: 4개 기본 / 색상: 백색</t>
  </si>
  <si>
    <t>가로 x 깊이(설치시 여유공간확보): 가로1000 x 깊이500 / 높이mm: 높이2100 / 선반단수 / 행거봉: 3단 / 행거봉2</t>
  </si>
  <si>
    <t>가로 x 깊이(설치시 여유공간확보): 가로1000 x 깊이600 / 높이mm: 높이2100 / 선반단수 / 행거봉: 2단 / 행거봉1</t>
  </si>
  <si>
    <t>가로 x 깊이(설치시 여유공간확보): 가로800 x 깊이500 / 높이mm: 높이2100 / 선반단수 / 행거봉: 3단 / 행거봉2</t>
  </si>
  <si>
    <t>가로 x 깊이(설치시 여유공간확보): 가로700 x 깊이500 / 높이mm: 높이2100 / 선반단수 / 행거봉: 2단 / 행거봉1</t>
  </si>
  <si>
    <t>가로 x 깊이(설치시 여유공간확보): 가로700 x 깊이600 / 높이mm: 높이2100 / 선반단수 / 행거봉: 3단 / 행거봉2</t>
  </si>
  <si>
    <t>가로 x 깊이(설치시 여유공간확보): 가로1200 x 깊이500 / 높이mm: 높이2100 / 선반단수 / 행거봉: 3단 / 행거봉2</t>
  </si>
  <si>
    <t>색상선택: ○화이트 (유광 아이보리)○ / 가로X깊이 (6면코팅합판+앵글): 가로800 X 깊이500 / 높이(mm)(기본2단/기본3단): 높이2100 ★기본3단=2칸★</t>
  </si>
  <si>
    <t>색상선택: ○화이트 (유광 아이보리)○ / 가로X깊이 (6면코팅합판+앵글): 가로1000 X 깊이400 / 높이(mm)(기본2단/기본3단): 높이1800 ★기본3단=2칸★</t>
  </si>
  <si>
    <t>가로(W) x 깊이(D) mm: 800x500 / 높이(H) mm: 2100 / 단수 / 행거봉 개수: 3단/행거봉1개</t>
  </si>
  <si>
    <t>가로x깊이(설치시 여유공간확보): 가로600x깊이400 / 높이: 1200(2단)</t>
  </si>
  <si>
    <t>가로x깊이(설치시 여유공간확보): 가로1100x깊이600 / 높이: 1800(2단)</t>
  </si>
  <si>
    <t>가로x깊이(설치시 여유공간확보): 가로800x깊이400 / 높이: 900(2단)</t>
  </si>
  <si>
    <t>가로x깊이(설치시 여유공간확보): 가로1000x깊이400 / 높이: 1800(2단)</t>
  </si>
  <si>
    <t>가로 x 깊이(설치시 여유공간확보): 가로800 x 깊이700 / 높이 x 단수: 높이1800 x 3단</t>
  </si>
  <si>
    <t>가로 x 깊이(설치시 여유공간확보): 가로800 x 깊이600 / 높이 x 단수: 높이1800 x 2단</t>
  </si>
  <si>
    <t>가로 (mm) x 깊이 (mm): 800 x 300 / 높이(mm): 1800 / 단수(합판갯수): 5단</t>
  </si>
  <si>
    <t>가로 x 깊이(폭)(mm): 가로1200 x 깊이500 / 높이 (mm): 높이2100 / 구성 선택: 행거봉 2개 / 선반 3단</t>
  </si>
  <si>
    <t>가로 x 깊이(폭)(mm): 가로900 x 깊이500 / 높이 (mm): 높이2100 / 구성 선택: 행거봉 1개 / 선반 3단</t>
  </si>
  <si>
    <t>가로X깊이 (mm): 9T 양면코팅합판 600X500 / 높이(mm): 1200(일체형기둥) / 단수(합판장수): 3단</t>
  </si>
  <si>
    <t>good*****</t>
  </si>
  <si>
    <t>jy****</t>
  </si>
  <si>
    <t>jung*****</t>
  </si>
  <si>
    <t>ilov********</t>
  </si>
  <si>
    <t>my****</t>
  </si>
  <si>
    <t>dong*****</t>
  </si>
  <si>
    <t>sang******</t>
  </si>
  <si>
    <t>sa****</t>
  </si>
  <si>
    <t>hi****</t>
  </si>
  <si>
    <t>skys******</t>
  </si>
  <si>
    <t>lo****</t>
  </si>
  <si>
    <t>war1***</t>
  </si>
  <si>
    <t>sy****</t>
  </si>
  <si>
    <t>seon*******</t>
  </si>
  <si>
    <t>빠른 배송 감사합니다.</t>
  </si>
  <si>
    <t>ps****</t>
  </si>
  <si>
    <t>가로(폭)x세로(깊이)(mm): 700x400 / 높이(mm): 1800 / 단수: 3단</t>
  </si>
  <si>
    <t>가로(폭)x세로(깊이)(mm): 1000x600 / 높이(mm): 1800 / 단수: 5단</t>
  </si>
  <si>
    <t>가로(폭)x세로(깊이)(mm): 500x500 / 높이(mm): 1800 / 단수: 3단</t>
  </si>
  <si>
    <t>가로(폭)x세로(깊이)(mm): 1200x400 / 높이(mm): 1800 / 단수: 5단</t>
  </si>
  <si>
    <t>we****</t>
  </si>
  <si>
    <t>가로(폭)x세로(깊이)(mm): 1000x600 / 높이(mm): 2100 / 단수: 5단</t>
  </si>
  <si>
    <t>가로(폭)x세로(깊이)(mm): 900x400 / 높이(mm): 2100 / 단수: 5단</t>
  </si>
  <si>
    <t>가로(폭)x세로(깊이)(mm): 900x300 / 높이(mm): 1800 / 단수: 5단</t>
  </si>
  <si>
    <t>가로(폭)x세로(깊이)(mm): 1100x400 / 높이(mm): 2100 / 단수: 4단</t>
  </si>
  <si>
    <t>가로(mm) x 깊이(mm): 600 x 300 / 높이(mm): 1800 / 단수(합판갯수): 5단</t>
  </si>
  <si>
    <t>가로(mm) x 깊이(mm): 1500 x 400 / 높이(mm): 1800 / 단수(합판갯수): 5단</t>
  </si>
  <si>
    <t>가로(폭): 600 / 세로(깊이): 300 / 높이(mm): 900(2단)</t>
  </si>
  <si>
    <t>가로(폭): 700 / 세로(깊이): 400 / 높이(mm): 900(2단)</t>
  </si>
  <si>
    <t>가로(폭): 1200 / 세로(깊이): 400 / 높이(mm): 2100(3단)</t>
  </si>
  <si>
    <t>가로(폭)x세로(깊이)(mm): 1200x500(mm) / 높이(mm): 1800(mm) / 단수 / 행거봉: 3단 / 2행거</t>
  </si>
  <si>
    <t>가로(폭)x세로(깊이)(mm): 800x500(mm) / 높이(mm): 1800(mm) / 단수 / 행거봉: 3단 / 2행거</t>
  </si>
  <si>
    <t>가로(폭)x세로(깊이)(mm): 1000x500(mm) / 높이(mm): 1950(mm) / 단수 / 행거봉: 3단 / 2행거</t>
  </si>
  <si>
    <t>가로(폭)x세로(깊이)(mm): 800x500(mm) / 높이(mm): 2100(mm) / 단수 / 행거봉: 3단 / 1행거</t>
  </si>
  <si>
    <t>가로(폭)x세로(깊이)(mm): 700x500(mm) / 높이(mm): 1950(mm) / 단수 / 행거봉: 3단 / 1행거</t>
  </si>
  <si>
    <t>gg****</t>
  </si>
  <si>
    <t>가로(폭)x세로(깊이)(mm): 1000x500(mm) / 높이(mm): 2100(mm) / 단수 / 행거봉: 3단 / 1행거</t>
  </si>
  <si>
    <t>가로(폭)x세로(깊이)(mm): 1100x500(mm) / 높이(mm): 1950(mm) / 단수 / 행거봉: 3단 / 1행거</t>
  </si>
  <si>
    <t>oh****</t>
  </si>
  <si>
    <t>가로(폭): 1200 / 세로(깊이): 500 / 높이(mm): 2100(4단)</t>
  </si>
  <si>
    <t>ku****</t>
  </si>
  <si>
    <t>가로(폭): 500 / 세로(깊이): 400 / 높이(mm): 900(2단)</t>
  </si>
  <si>
    <t>가로(폭): 1000 / 세로(깊이): 700 / 높이(mm): 1800(3단)</t>
  </si>
  <si>
    <t>가로(폭): 600 / 세로(깊이): 400 / 높이(mm): 1650(3단)</t>
  </si>
  <si>
    <t>mi****</t>
  </si>
  <si>
    <t>kiki******</t>
  </si>
  <si>
    <t>가로(폭): 700 / 세로(깊이): 400 / 높이(mm): 1500(3단)</t>
  </si>
  <si>
    <t>가로(폭): 1000 / 세로(깊이): 500 / 높이(mm): 1800(4단)</t>
  </si>
  <si>
    <t>가로(폭): 1200 / 세로(깊이): 500 / 높이(mm): 1950(4단)</t>
  </si>
  <si>
    <t>가로(폭): 800 / 세로(깊이): 300 / 높이(mm): 1800(3단)</t>
  </si>
  <si>
    <t>가로(폭): 1000 / 세로(깊이): 400 / 높이(mm): 900(2단)</t>
  </si>
  <si>
    <t>가로(폭): 1000 / 세로(깊이): 300 / 높이(mm): 1800(4단)</t>
  </si>
  <si>
    <t>가로(폭): 700 / 세로(깊이): 400 / 높이(mm): 1950(4단)</t>
  </si>
  <si>
    <t>가로(폭): 800 / 세로(깊이): 600 / 높이(mm): 1950(4단)</t>
  </si>
  <si>
    <t>가로(폭): 1200 / 세로(깊이): 300 / 높이(mm): 2100(4단)</t>
  </si>
  <si>
    <t>가로(폭): 1000 / 세로(깊이): 600 / 높이(mm): 1950(4단)</t>
  </si>
  <si>
    <t>가로(폭): 800 / 세로(깊이): 500 / 높이(mm): 1950(4단)</t>
  </si>
  <si>
    <t>dh****</t>
  </si>
  <si>
    <t>가로(폭): 900 / 세로(깊이): 600 / 높이(mm): 2100(4단)</t>
  </si>
  <si>
    <t>km****</t>
  </si>
  <si>
    <t>https://www.coupang.com/vp/products/4315995172?itemId=5015348283</t>
  </si>
  <si>
    <t>스피드랙</t>
  </si>
  <si>
    <t>kj****</t>
  </si>
  <si>
    <t>free******</t>
  </si>
  <si>
    <t>wh****</t>
  </si>
  <si>
    <t>da****</t>
  </si>
  <si>
    <t>bora****</t>
  </si>
  <si>
    <t>qh****</t>
  </si>
  <si>
    <t>ur****</t>
  </si>
  <si>
    <t>hell*****</t>
  </si>
  <si>
    <t>moon****</t>
  </si>
  <si>
    <t>jung****</t>
  </si>
  <si>
    <t>song****</t>
  </si>
  <si>
    <t>yi****</t>
  </si>
  <si>
    <t>fi****</t>
  </si>
  <si>
    <t>sslh*******</t>
  </si>
  <si>
    <t>tb****</t>
  </si>
  <si>
    <t>babo******</t>
  </si>
  <si>
    <t>ma****</t>
  </si>
  <si>
    <t>ji****</t>
  </si>
  <si>
    <t>shin*****</t>
  </si>
  <si>
    <t>ju****</t>
  </si>
  <si>
    <t>jm****</t>
  </si>
  <si>
    <t>no****</t>
  </si>
  <si>
    <t>yaho****</t>
  </si>
  <si>
    <t>kdks****</t>
  </si>
  <si>
    <t>gy****</t>
  </si>
  <si>
    <t>kims*****</t>
  </si>
  <si>
    <t>kims*******</t>
  </si>
  <si>
    <t>dudd*****</t>
  </si>
  <si>
    <t>nara*****</t>
  </si>
  <si>
    <t>bl****</t>
  </si>
  <si>
    <t>park*****</t>
  </si>
  <si>
    <t>가로 x 깊이(설치시 여유공간확보): 가로1000 x 깊이600 / 높이mm: 높이2100 / 선반단수 / 행거봉: 3단 / 행거봉2</t>
  </si>
  <si>
    <t>가로 x 깊이(설치시 여유공간확보): 가로1100 x 깊이600 / 높이mm: 높이2100 / 선반단수 / 행거봉: 2단 / 행거봉1</t>
  </si>
  <si>
    <t>가로 x 깊이(설치시 여유공간확보): 가로1000 x 깊이500 / 높이mm: 높이1800 / 선반단수 / 행거봉: 2단 / 행거봉1</t>
  </si>
  <si>
    <t>가로 x 깊이(설치시 여유공간확보): 가로800 x 깊이600 / 높이mm: 높이1950 / 선반단수 / 행거봉: 2단 / 행거봉1</t>
  </si>
  <si>
    <t>가로 x 깊이(설치시 여유공간확보): 가로900 x 깊이500 / 높이mm: 높이1800 / 선반단수 / 행거봉: 3단 / 행거봉2</t>
  </si>
  <si>
    <t>가로 x 깊이(설치시 여유공간확보): 가로800 x 깊이600 / 높이mm: 높이2100 / 선반단수 / 행거봉: 3단 / 행거봉2</t>
  </si>
  <si>
    <t>가로 x 깊이(설치시 여유공간확보): 가로1200 x 깊이600 / 높이mm: 높이1950 / 선반단수 / 행거봉: 2단 / 행거봉1</t>
  </si>
  <si>
    <t>가로 x 깊이(설치시 여유공간확보): 가로1200 x 깊이400 / 높이mm: 높이1950 / 선반단수 / 행거봉: 3단 / 행거봉2</t>
  </si>
  <si>
    <t>색상선택: ○화이트 (유광 아이보리)○ / 가로X깊이 (6면코팅합판+앵글): 가로700 X 깊이400 / 높이(mm)(기본2단/기본3단): 높이1200 (기본 2단=1칸)</t>
  </si>
  <si>
    <t>색상선택: ○화이트 (유광 아이보리)○ / 가로X깊이 (6면코팅합판+앵글): 가로1200 X 깊이600 / 높이(mm)(기본2단/기본3단): 높이2100 ★기본3단=2칸★</t>
  </si>
  <si>
    <t>색상선택: ○화이트 (유광 아이보리)○ / 가로X깊이 (6면코팅합판+앵글): 가로700 X 깊이500 / 높이(mm)(기본2단/기본3단): 높이900 (기본 2단=1칸)</t>
  </si>
  <si>
    <t>색상선택: ○화이트 (유광 아이보리)○ / 가로X깊이 (6면코팅합판+앵글): 가로800 X 깊이400 / 높이(mm)(기본2단/기본3단): 높이1500 ★기본3단=2칸★</t>
  </si>
  <si>
    <t>색상선택: ○화이트 (유광 아이보리)○ / 가로X깊이 (6면코팅합판+앵글): 가로600 X 깊이300 / 높이(mm)(기본2단/기본3단): 높이1500 ★기본3단=2칸★</t>
  </si>
  <si>
    <t>색상선택: ○화이트 (유광 아이보리)○ / 가로X깊이 (6면코팅합판+앵글): 가로900 X 깊이700 / 높이(mm)(기본2단/기본3단): 높이1800 ★기본3단=2칸★</t>
  </si>
  <si>
    <t>색상선택: ○화이트 (유광 아이보리)○ / 가로X깊이 (6면코팅합판+앵글): 가로800 X 깊이700 / 높이(mm)(기본2단/기본3단): 높이1800 ★기본3단=2칸★</t>
  </si>
  <si>
    <t>가로(W) mm: 600 / 깊이(D) mm: 500 / 높이(H) mm: 1800 (기본 2단)</t>
  </si>
  <si>
    <t>가로(W) mm: 900 / 깊이(D) mm: 400 / 높이(H) mm: 1800 (기본 2단)</t>
  </si>
  <si>
    <t>가로(W) mm: 1200 / 깊이(D) mm: 400 / 높이(H) mm: 1800 (기본 2단)</t>
  </si>
  <si>
    <t>가로(W) x 깊이(D) mm: 1000x600 / 높이(H) mm: 2100 / 단수 / 행거봉 개수: 3단/행거봉1개</t>
  </si>
  <si>
    <t>가로(W) x 깊이(D) mm: 1200x500 / 높이(H) mm: 1800 / 단수 / 행거봉 개수: 3단/행거봉2개</t>
  </si>
  <si>
    <t>가로x깊이(설치시 여유공간확보): 가로1200x깊이400 / 높이: 900(2단)</t>
  </si>
  <si>
    <t>가로x깊이(설치시 여유공간확보): 가로800x깊이600 / 높이: 1200(2단)</t>
  </si>
  <si>
    <t>가로x깊이(설치시 여유공간확보): 가로800x깊이600 / 높이: 1800(2단)</t>
  </si>
  <si>
    <t>가로x깊이(설치시 여유공간확보): 가로1500x깊이400 (보강대포함) / 높이: 1800(2단)</t>
  </si>
  <si>
    <t>가로x깊이(설치시 여유공간확보): 가로600x깊이500 / 높이: 1800(2단)</t>
  </si>
  <si>
    <t>가로x깊이(설치시 여유공간확보): 가로700x깊이400 / 높이: 900(2단)</t>
  </si>
  <si>
    <t>가로x깊이(설치시 여유공간확보): 가로1200x깊이500 / 높이: 900(2단)</t>
  </si>
  <si>
    <t>가로x깊이(설치시 여유공간확보): 가로900x깊이400 / 높이: 1950(2단)</t>
  </si>
  <si>
    <t>가로x깊이(설치시 여유공간확보): 가로1000x깊이500 / 높이: 1950(2단)</t>
  </si>
  <si>
    <t>가로(폭)x세로(깊이)(mm): 1100x500(mm) / 높이(mm): 1950(mm) / 단수 / 행거봉: 선반3단(3개) / 행거봉 1개</t>
  </si>
  <si>
    <t>가로(폭)x세로(깊이)(mm): 1200x600(mm) / 높이(mm): 2100(mm) / 단수 / 행거봉: 선반3단(3개) / 행거봉 2개</t>
  </si>
  <si>
    <t>가로(폭)x세로(깊이)(mm): 1200x600(mm) / 높이(mm): 1950(mm) / 단수 / 행거봉: 선반3단(3개) / 행거봉 2개</t>
  </si>
  <si>
    <t>가로(폭)x세로(깊이)(mm): 1200x500(mm) / 높이(mm): 2100(mm) / 단수 / 행거봉: 선반3단(3개) / 행거봉 2개</t>
  </si>
  <si>
    <t>가로(폭)x세로(깊이)(mm): 1200x500(mm) / 높이(mm): 1950(mm) / 단수 / 행거봉: 선반3단(3개) / 행거봉 2개</t>
  </si>
  <si>
    <t>가로(폭)x세로(깊이)(mm): 900x500(mm) / 높이(mm): 1950(mm) / 단수 / 행거봉: 선반3단(3개) / 행거봉 2개</t>
  </si>
  <si>
    <t>가로(폭)x세로(깊이)(mm): 800x500(mm) / 높이(mm): 1950(mm) / 단수 / 행거봉: 선반3단(3개) / 행거봉 2개</t>
  </si>
  <si>
    <t>가로(폭)x세로(깊이)(mm): 1000x500(mm) / 높이(mm): 1950(mm) / 단수 / 행거봉: 선반3단(3개) / 행거봉 2개</t>
  </si>
  <si>
    <t>가로(폭)x세로(깊이)(mm): 800x500(mm) / 높이(mm): 2100(mm) / 단수 / 행거봉: 선반3단(3개) / 행거봉 2개</t>
  </si>
  <si>
    <t>가로(폭)x세로(깊이)(mm): 1000x600(mm) / 높이(mm): 2100(mm) / 단수 / 행거봉: 선반3단(3개) / 행거봉 2개</t>
  </si>
  <si>
    <t>가로(폭)x세로(깊이)(mm): 700x600(mm) / 높이(mm): 1950(mm) / 단수 / 행거봉: 선반3단(3개) / 행거봉 2개</t>
  </si>
  <si>
    <t>가로 x 깊이(설치시 여유공간확보): 가로800 x 깊이700 / 높이 x 단수: 높이1500 x 2단</t>
  </si>
  <si>
    <t>가로 (mm) x 깊이 (mm): 900 x 600 / 높이(mm): 1800 / 단수(합판갯수): 4단</t>
  </si>
  <si>
    <t>가로(W) mm: 600 / 깊이(D) mm: 400 / 높이(H) mm: 1800 (기본 2단)</t>
  </si>
  <si>
    <t>가로 x 깊이(폭)(mm): 가로700 x 깊이600 / 높이 (mm): 높이2100 / 구성 선택: 행거봉 1개 / 선반 4단</t>
  </si>
  <si>
    <t>가로 x 깊이(폭)(mm): 가로700 x 깊이500 / 높이 (mm): 높이2100 / 구성 선택: 행거봉 1개 / 선반 3단</t>
  </si>
  <si>
    <t>가로 x 깊이(폭)(mm): 가로900 x 깊이500 / 높이 (mm): 높이2100 / 구성 선택: 행거봉 2개 / 선반 3단</t>
  </si>
  <si>
    <t>가로 x 깊이(폭)(mm): 가로1100 x 깊이600 / 높이 (mm): 높이2100 / 구성 선택: 행거봉 2개 / 선반 3단</t>
  </si>
  <si>
    <t>가로 x 깊이(폭)(mm): 가로1000 x 깊이600 / 높이 (mm): 높이2100 / 구성 선택: 행거봉 1개 / 선반 3단</t>
  </si>
  <si>
    <t>가로 x 깊이(폭)(mm): 가로900 x 깊이500 / 높이 (mm): 높이1800 / 구성 선택: 행거봉 2개 / 선반 3단</t>
  </si>
  <si>
    <t>가로 x 깊이(폭)(mm): 가로700 x 깊이500 / 높이 (mm): 높이2100 / 구성 선택: 행거봉 1개 / 선반 2단</t>
  </si>
  <si>
    <t>가로 x 깊이(폭)(mm): 가로1000 x 깊이500 / 높이 (mm): 높이2100 / 구성 선택: 행거봉 1개 / 선반 4단</t>
  </si>
  <si>
    <t>선반: 가로600 X 깊이400 / 높이: 1800 / 단수: 5단</t>
  </si>
  <si>
    <t>가로x폭(mm): 1500 x 400 / 높이(mm): 1800 / 단수: 5단</t>
  </si>
  <si>
    <t>가로x폭(mm)(설치시 여유공간확보): 700 x 400 / 높이(mm): 1500 / 단수: 4단</t>
  </si>
  <si>
    <t>가로x폭(mm)(설치시 여유공간확보): 600 x 500 / 높이(mm): 1800 / 단수: 4단</t>
  </si>
  <si>
    <t>잘 쓰고 있습니다.</t>
  </si>
  <si>
    <t>빠른배송감사합니다.</t>
  </si>
  <si>
    <t>https://smartstore.naver.com/anglenara/products/4432801178</t>
  </si>
  <si>
    <t>https://smartstore.naver.com/damoalivings/products/5184090590</t>
  </si>
  <si>
    <t>https://smartstore.naver.com/estorehouse/products/5095214754</t>
  </si>
  <si>
    <t>https://smartstore.naver.com/j-onestore/products/4882710222</t>
  </si>
  <si>
    <t>가로(mm) x 깊이(mm): 1500 x 600 / 높이(mm): 1800 / 단수(합판갯수): 5단</t>
  </si>
  <si>
    <t>가로(mm) x 깊이(mm): 1100 x 500 / 높이(mm): 2100 / 단수(합판갯수): 4단</t>
  </si>
  <si>
    <t>가로(mm) x 깊이(mm): 700 x 500 / 높이(mm): 1800 / 단수(합판갯수): 5단</t>
  </si>
  <si>
    <t>가로(mm) x 깊이(mm): 900 x 400 / 높이(mm): 1800 / 단수(합판갯수): 5단</t>
  </si>
  <si>
    <t>가로(mm) x 깊이(mm): 1000 x 400 / 높이(mm): 1200 / 단수(합판갯수): 3단</t>
  </si>
  <si>
    <t>가로(폭)x세로(깊이)(mm): 1200x400 / 높이(mm): 1800 / (단수)12T양면강화합판: 4단(12T양면강화합판)</t>
  </si>
  <si>
    <t>가로(폭)x세로(깊이)(mm): 1000x400 / 높이(mm): 900 / (단수)12T양면강화합판: 2단(12T양면강화합판)</t>
  </si>
  <si>
    <t>가로(폭)x세로(깊이)(mm): 1200x400 / 높이(mm): 1200 / (단수)12T양면강화합판: 3단(12T양면강화합판)</t>
  </si>
  <si>
    <t>가로(폭)x세로(깊이)(mm): 1200x600 / 높이(mm): 1800 / (단수)12T양면강화합판: 5단(12T양면강화합판)</t>
  </si>
  <si>
    <t>가로(폭)x세로(깊이)(mm): 600x400 / 높이(mm): 2100 / (단수)12T양면강화합판: 4단(12T양면강화합판)</t>
  </si>
  <si>
    <t>가로(폭)x세로(깊이)(mm): 700x400 / 높이(mm): 1800 / (단수)12T양면강화합판: 5단(12T양면강화합판)</t>
  </si>
  <si>
    <t>가로(폭)x세로(깊이)(mm): 1000x400 / 높이(mm): 1800 / (단수)12T양면강화합판: 4단(12T양면강화합판)</t>
  </si>
  <si>
    <t>ta****</t>
  </si>
  <si>
    <t>na****</t>
  </si>
  <si>
    <t>가로(폭): 500 / 세로(깊이): 400 / 높이(mm): 1200(3단)</t>
  </si>
  <si>
    <t>가로(폭): 500 / 세로(깊이): 300 / 높이(mm): 1800(3단)</t>
  </si>
  <si>
    <t>가로(폭): 500 / 세로(깊이): 400 / 높이(mm): 1500(3단)</t>
  </si>
  <si>
    <t>가로(폭)x세로(깊이)(mm): 1000x400(mm) / 높이(mm): 1950(mm) / 단수 / 행거봉: 3단 / 2행거</t>
  </si>
  <si>
    <t>가로(폭)x세로(깊이)(mm): 400x600(mm) / 높이(mm): 1800(mm) / 단수 / 행거봉: 2단 / 1행거</t>
  </si>
  <si>
    <t>가로(폭)x세로(깊이)(mm): 900x400(mm) / 높이(mm): 1950(mm) / 단수 / 행거봉: 3단 / 1행거</t>
  </si>
  <si>
    <t>가로(폭)x세로(깊이)(mm): 1200x400(mm) / 높이(mm): 2100(mm) / 단수 / 행거봉: 3단 / 2행거</t>
  </si>
  <si>
    <t>가로(폭)x세로(깊이)(mm): 600x500(mm) / 높이(mm): 1800(mm) / 단수 / 행거봉: 3단 / 1행거</t>
  </si>
  <si>
    <t>가로(폭)x세로(깊이)(mm): 800x400(mm) / 높이(mm): 1950(mm) / 단수 / 행거봉: 3단 / 2행거</t>
  </si>
  <si>
    <t>un****</t>
  </si>
  <si>
    <t>가로(폭)x세로(깊이)(mm): 900x600(mm) / 높이(mm): 1950(mm) / 단수 / 행거봉: 3단 / 2행거</t>
  </si>
  <si>
    <t>jb****</t>
  </si>
  <si>
    <t>가로(폭)x세로(깊이)(mm): 600x500(mm) / 높이(mm): 2100(mm) / 단수 / 행거봉: 3단 / 1행거</t>
  </si>
  <si>
    <t>가로(폭)x세로(깊이)(mm): 600x500(mm) / 높이(mm): 2100(mm) / 단수 / 행거봉: 3단 / 2행거</t>
  </si>
  <si>
    <t>가로(폭): 700 / 세로(깊이): 600 / 높이(mm): 1350(3단)</t>
  </si>
  <si>
    <t>가로(폭): 600 / 세로(깊이): 600 / 높이(mm): 2100(4단)</t>
  </si>
  <si>
    <t>가로(폭): 500 / 세로(깊이): 500 / 높이(mm): 1800(3단)</t>
  </si>
  <si>
    <t>가로(폭): 700 / 세로(깊이): 500 / 높이(mm): 1800(3단)</t>
  </si>
  <si>
    <t>가로(폭): 700 / 세로(깊이): 400 / 높이(mm): 1800(4단)</t>
  </si>
  <si>
    <t>가로(폭): 600 / 세로(깊이): 500 / 높이(mm): 900(2단)</t>
  </si>
  <si>
    <t>zero*****</t>
  </si>
  <si>
    <t>bora***</t>
  </si>
  <si>
    <t>가로(폭): 900 / 세로(깊이): 500 / 높이(mm): 1950(4단)</t>
  </si>
  <si>
    <t>가로(폭): 1000 / 세로(깊이): 400 / 높이(mm): 1350(3단)</t>
  </si>
  <si>
    <t>가로(폭): 1200 / 세로(깊이): 300 / 높이(mm): 1800(4단)</t>
  </si>
  <si>
    <t>가로(폭): 800 / 세로(깊이): 500 / 높이(mm): 1950(3단)</t>
  </si>
  <si>
    <t>가로(폭): 800 / 세로(깊이): 500 / 높이(mm): 2100(4단)</t>
  </si>
  <si>
    <t>가로(폭): 800 / 세로(깊이): 400 / 높이(mm): 1950(4단)</t>
  </si>
  <si>
    <t>kimh******</t>
  </si>
  <si>
    <t>가로(폭)x세로(깊이)(mm): 1000x500 / 높이(mm): 1800 / 단수: 5단</t>
  </si>
  <si>
    <t>가로(폭)x세로(깊이)(mm): 1200x400 / 높이(mm): 2100 / 단수: 5단</t>
  </si>
  <si>
    <t>가로(폭)x세로(깊이)(mm): 700x400 / 높이(mm): 1800 / 단수: 4단</t>
  </si>
  <si>
    <t>배송도 빠르고 좋아요</t>
  </si>
  <si>
    <t>가로(폭)x세로(깊이)(mm): 700x600 / 높이(mm): 1950 / 단수: 3단</t>
  </si>
  <si>
    <t>가로(폭)x세로(깊이)(mm): 600x500 / 높이(mm): 1800 / 단수: 5단</t>
  </si>
  <si>
    <t>가로(폭)x세로(깊이)(mm): 800x400 / 높이(mm): 1800 / 단수: 5단</t>
  </si>
  <si>
    <t>가로(폭)x세로(깊이)(mm): 1200x600 / 높이(mm): 1800 / 단수: 4단</t>
  </si>
  <si>
    <t>가로(폭)x세로(깊이)(mm): 1200x700 / 높이(mm): 2100 / 단수: 5단</t>
  </si>
  <si>
    <t>가로(폭)x세로(깊이)(mm): 1000x600 / 높이(mm): 1800 / 단수: 4단</t>
  </si>
  <si>
    <t>가로(폭)x세로(깊이)(mm): 600x400 / 높이(mm): 1800 / 단수: 4단</t>
  </si>
  <si>
    <t>가로(폭)x세로(깊이)(mm): 1200x500 / 높이(mm): 1800 / 단수: 5단</t>
  </si>
  <si>
    <t>가로(폭)x세로(깊이)(mm): 1200x300 / 높이(mm): 1200 / 단수: 3단</t>
  </si>
  <si>
    <t>가로(폭)x세로(깊이)(mm): 700x500 / 높이(mm): 1950 / 단수: 3단</t>
  </si>
  <si>
    <t>가로(폭)x세로(깊이)(mm): 1000x600 / 높이(mm): 900 / 단수: 2단</t>
  </si>
  <si>
    <t>가로(폭)x세로(깊이)(mm): 1200x600 / 높이(mm): 1950 / 단수: 3단</t>
  </si>
  <si>
    <t>가로(폭)x세로(깊이)(mm): 1000x400 / 높이(mm): 2100 / 단수: 4단</t>
  </si>
  <si>
    <t>가로(폭)x세로(깊이)(mm): 700x400 / 높이(mm): 1800 / 단수: 5단</t>
  </si>
  <si>
    <t>가로(폭)x세로(깊이)(mm): 1000x400 / 높이(mm): 1800 / 단수: 5단</t>
  </si>
  <si>
    <t>가로(폭)x세로(깊이)(mm): 700x500 / 높이(mm): 1800 / 단수: 5단</t>
  </si>
  <si>
    <t>가로(폭)x세로(깊이)(mm): 800x600 / 높이(mm): 1800 / 단수: 5단</t>
  </si>
  <si>
    <t>가로(폭)x세로(깊이)(mm): 1100x300 / 높이(mm): 1800 / 단수: 5단</t>
  </si>
  <si>
    <t>sunj*******</t>
  </si>
  <si>
    <t>https://smartstore.naver.com/anglestudio/products/4703396716</t>
  </si>
  <si>
    <t>가로x깊이: 가로1200x깊이600 / 높이: 1650(2.5단)</t>
  </si>
  <si>
    <t>https://ohou.se/productions/436103/selling</t>
  </si>
  <si>
    <t>https://ohou.se/productions/408161/selling</t>
  </si>
  <si>
    <t>피피랙</t>
  </si>
  <si>
    <t>스마트스토어</t>
  </si>
  <si>
    <t>조립식앵글스튜디오</t>
  </si>
  <si>
    <t>홈던트하우스</t>
  </si>
  <si>
    <t>스피드랙 온라인지점</t>
  </si>
  <si>
    <t>랙홈(추가)</t>
  </si>
  <si>
    <t>퍼스트에코(추가5)</t>
  </si>
  <si>
    <t>쿠팡</t>
  </si>
  <si>
    <t>트렌드코리아</t>
  </si>
  <si>
    <t>세탁기선반</t>
  </si>
  <si>
    <t>스피드랙 온라인지점(추가2)</t>
  </si>
  <si>
    <t>스피드랙 온라인지점(추가3)</t>
  </si>
  <si>
    <t>선반 추가부품</t>
  </si>
  <si>
    <t>㈜스피드랙 온라인지점</t>
  </si>
  <si>
    <t xml:space="preserve">행거 </t>
  </si>
  <si>
    <t>트렌드코리아(추가)</t>
  </si>
  <si>
    <t>오늘의집</t>
  </si>
  <si>
    <t>와바앵글</t>
  </si>
  <si>
    <t>슈랙엣홈</t>
  </si>
  <si>
    <t>서연앵글(추가)</t>
  </si>
  <si>
    <t>㈜스피드랙 온라인지점(추가5)</t>
  </si>
  <si>
    <t>선반 (추가부품)</t>
  </si>
  <si>
    <t>체크앤셀(추가)</t>
  </si>
  <si>
    <t>트렌드코리아(추가7)</t>
  </si>
  <si>
    <t>랙홈(추가7)</t>
  </si>
  <si>
    <t>나라(추가5)</t>
  </si>
  <si>
    <t>선반 추가부품(추가3)</t>
  </si>
  <si>
    <t>에코퍼스트클로벌(추가7)</t>
  </si>
  <si>
    <t>슈랙</t>
  </si>
  <si>
    <t>체크앤셀</t>
  </si>
  <si>
    <t>스피드랙 온라인지점(추가4)</t>
  </si>
  <si>
    <t>스피드랙 온라인지점(추가5)</t>
  </si>
  <si>
    <t>선반(하단오픈형)</t>
  </si>
  <si>
    <t>자사몰</t>
  </si>
  <si>
    <t>스피드랙 공식몰</t>
  </si>
  <si>
    <t>11번가</t>
  </si>
  <si>
    <t>아이젠테크(추가5)</t>
  </si>
  <si>
    <t>마스타앵글</t>
  </si>
  <si>
    <t>나라(추가2)</t>
  </si>
  <si>
    <t>수나비</t>
  </si>
  <si>
    <t>와바앵글(추가2)</t>
  </si>
  <si>
    <t>앵그리선반(추가)</t>
  </si>
  <si>
    <t>G마켓</t>
  </si>
  <si>
    <t>수납몰</t>
  </si>
  <si>
    <t>아이디밋(추가6)</t>
  </si>
  <si>
    <t>에이알씨(추가5)</t>
  </si>
  <si>
    <t>모아랙(추가2)</t>
  </si>
  <si>
    <t>저스트랙(추가3)</t>
  </si>
  <si>
    <t>수나비(추가7)</t>
  </si>
  <si>
    <t>나라 (추가5)</t>
  </si>
  <si>
    <t>라이크하우스(추가7)</t>
  </si>
  <si>
    <t>선반에 반하다(추가)</t>
  </si>
  <si>
    <t>백화상점 (추가4)</t>
  </si>
  <si>
    <t>라디노스토어(추가4)</t>
  </si>
  <si>
    <t>해피쇼핑(추가5)</t>
  </si>
  <si>
    <t>성일산업</t>
  </si>
  <si>
    <t>앵글나라(추가3)</t>
  </si>
  <si>
    <t>벨라스홈</t>
  </si>
  <si>
    <t>앵글포유(추가3)</t>
  </si>
  <si>
    <t>모아랙</t>
  </si>
  <si>
    <t xml:space="preserve">선반 </t>
  </si>
  <si>
    <t>옥션</t>
  </si>
  <si>
    <t>다모아리빙(추가)</t>
  </si>
  <si>
    <t>슈랙 본사(추가)</t>
  </si>
  <si>
    <t>스피드랙 온라인스토어(추가)</t>
  </si>
  <si>
    <t xml:space="preserve">트렌드코리아(추가5) </t>
  </si>
  <si>
    <t>공간드림(추가7)</t>
  </si>
  <si>
    <t>앵글포유</t>
  </si>
  <si>
    <t>모아랙(추가3)</t>
  </si>
  <si>
    <t>나라(추가3)</t>
  </si>
  <si>
    <t>수납몰(추가3)</t>
  </si>
  <si>
    <t>데이데이(추가3)</t>
  </si>
  <si>
    <t>서연(추가6)</t>
  </si>
  <si>
    <t>토리아토리아</t>
  </si>
  <si>
    <t>제이원스토어(추가4)</t>
  </si>
  <si>
    <t>나라</t>
  </si>
  <si>
    <t>스피드랙 V2 선반 5단 1200 x 600 x 1800 mm</t>
  </si>
  <si>
    <t>yhj2***</t>
  </si>
  <si>
    <t>me****</t>
  </si>
  <si>
    <t>um****</t>
  </si>
  <si>
    <t>tjda******</t>
  </si>
  <si>
    <t>hans*****</t>
  </si>
  <si>
    <t>mins******</t>
  </si>
  <si>
    <t>junk****</t>
  </si>
  <si>
    <t>whvh********</t>
  </si>
  <si>
    <t>pl****</t>
  </si>
  <si>
    <t>wl****</t>
  </si>
  <si>
    <t>moyr*****</t>
  </si>
  <si>
    <t>kkcc****</t>
  </si>
  <si>
    <t>skyn***</t>
  </si>
  <si>
    <t>wns5***</t>
  </si>
  <si>
    <t>rito*****</t>
  </si>
  <si>
    <t>re****</t>
  </si>
  <si>
    <t>mh****</t>
  </si>
  <si>
    <t>tjdu*******</t>
  </si>
  <si>
    <t>lm****</t>
  </si>
  <si>
    <t>lims*****</t>
  </si>
  <si>
    <t>22****</t>
  </si>
  <si>
    <t>seun*****</t>
  </si>
  <si>
    <t>luxu******</t>
  </si>
  <si>
    <t>ge****</t>
  </si>
  <si>
    <t>jihy****</t>
  </si>
  <si>
    <t>shin****</t>
  </si>
  <si>
    <t>happ*****</t>
  </si>
  <si>
    <t>hoon*****</t>
  </si>
  <si>
    <t>neve******</t>
  </si>
  <si>
    <t>av****</t>
  </si>
  <si>
    <t>pa****</t>
  </si>
  <si>
    <t>ks****</t>
  </si>
  <si>
    <t>mins*****</t>
  </si>
  <si>
    <t>op****</t>
  </si>
  <si>
    <t>love****</t>
  </si>
  <si>
    <t>dl****</t>
  </si>
  <si>
    <t>chan******</t>
  </si>
  <si>
    <t>song******</t>
  </si>
  <si>
    <t>cher*****</t>
  </si>
  <si>
    <t>roma******</t>
  </si>
  <si>
    <t>em****</t>
  </si>
  <si>
    <t>tjdn****</t>
  </si>
  <si>
    <t>star******</t>
  </si>
  <si>
    <t>pm****</t>
  </si>
  <si>
    <t>ya****</t>
  </si>
  <si>
    <t>ds****</t>
  </si>
  <si>
    <t>baej*****</t>
  </si>
  <si>
    <t>leeh******</t>
  </si>
  <si>
    <t>supe*******</t>
  </si>
  <si>
    <t>wowl*****</t>
  </si>
  <si>
    <t>qusr*****</t>
  </si>
  <si>
    <t>kk****</t>
  </si>
  <si>
    <t>yong****</t>
  </si>
  <si>
    <t>slee***</t>
  </si>
  <si>
    <t>lh****</t>
  </si>
  <si>
    <t>sung*****</t>
  </si>
  <si>
    <t>0106*******</t>
  </si>
  <si>
    <t>py****</t>
  </si>
  <si>
    <t>jjan******</t>
  </si>
  <si>
    <t>wldn******</t>
  </si>
  <si>
    <t>sing*****</t>
  </si>
  <si>
    <t>dudw*****</t>
  </si>
  <si>
    <t>wo84****</t>
  </si>
  <si>
    <t>jame*****</t>
  </si>
  <si>
    <t>li****</t>
  </si>
  <si>
    <t>it****</t>
  </si>
  <si>
    <t>hele*****</t>
  </si>
  <si>
    <t>kang***</t>
  </si>
  <si>
    <t>ador****</t>
  </si>
  <si>
    <t>kang*****</t>
  </si>
  <si>
    <t>yong******</t>
  </si>
  <si>
    <t>pati*****</t>
  </si>
  <si>
    <t>jinw*****</t>
  </si>
  <si>
    <t>제품유형: 기둥 / 사이즈: 420mm / 색상: 백색</t>
  </si>
  <si>
    <t>제품유형: L형 플레이트 세트(좌/우) / 사이즈: 단일규격 / 색상: 검정</t>
  </si>
  <si>
    <t>제품유형: 보강대 / 사이즈: 300mm / 색상: 검정</t>
  </si>
  <si>
    <t>추가상품명: L형플레이트 세트 / 추가상품값: 화이트</t>
  </si>
  <si>
    <t>가로 x 깊이(설치시 여유공간확보): 가로600 x 깊이500 / 높이mm: 높이1950 / 선반단수 / 행거봉: 3단 / 행거봉2</t>
  </si>
  <si>
    <t>가로 x 깊이(설치시 여유공간확보): 가로600 x 깊이500 / 높이mm: 높이1950 / 선반단수 / 행거봉: 2단 / 행거봉1</t>
  </si>
  <si>
    <t>가로 x 깊이(설치시 여유공간확보): 가로900 x 깊이400 / 높이mm: 높이1950 / 선반단수 / 행거봉: 2단 / 행거봉1</t>
  </si>
  <si>
    <t>가로 x 깊이(설치시 여유공간확보): 가로1000 x 깊이500 / 높이mm: 높이1950 / 선반단수 / 행거봉: 3단 / 행거봉2</t>
  </si>
  <si>
    <t>가로 x 깊이(설치시 여유공간확보): 가로1100 x 깊이500 / 높이mm: 높이2100 / 선반단수 / 행거봉: 3단 / 행거봉2</t>
  </si>
  <si>
    <t>가로 x 깊이(설치시 여유공간확보): 가로1000 x 깊이600 / 높이mm: 높이1950 / 선반단수 / 행거봉: 3단 / 행거봉2</t>
  </si>
  <si>
    <t>가로 x 깊이(설치시 여유공간확보): 가로700 x 깊이500 / 높이mm: 높이1950 / 선반단수 / 행거봉: 3단 / 행거봉2</t>
  </si>
  <si>
    <t>가로 x 깊이(설치시 여유공간확보): 가로500 x 깊이500 / 높이mm: 높이1950 / 선반단수 / 행거봉: 3단 / 행거봉2</t>
  </si>
  <si>
    <t>가로 x 깊이(설치시 여유공간확보): 가로800 x 깊이600 / 높이mm: 높이1950 / 선반단수 / 행거봉: 3단 / 행거봉2</t>
  </si>
  <si>
    <t>가로 x 깊이(설치시 여유공간확보): 가로1200 x 깊이500 / 높이mm: 높이1800 / 선반단수 / 행거봉: 2단 / 행거봉1</t>
  </si>
  <si>
    <t>가로 x 깊이(설치시 여유공간확보): 가로400 x 깊이400 / 높이mm: 높이1950 / 선반단수 / 행거봉: 2단 / 행거봉1</t>
  </si>
  <si>
    <t>가로 x 깊이(설치시 여유공간확보): 가로1100 x 깊이500 / 높이mm: 높이1950 / 선반단수 / 행거봉: 2단 / 행거봉1</t>
  </si>
  <si>
    <t>가로 x 깊이(설치시 여유공간확보): 가로1200 x 깊이500 / 높이mm: 높이1950 / 선반단수 / 행거봉: 2단 / 행거봉1</t>
  </si>
  <si>
    <t>가로 x 깊이(설치시 여유공간확보): 가로900 x 깊이500 / 높이mm: 높이1950 / 선반단수 / 행거봉: 2단 / 행거봉1</t>
  </si>
  <si>
    <t>가로 x 깊이(설치시 여유공간확보): 가로1100 x 깊이500 / 높이mm: 높이1950 / 선반단수 / 행거봉: 3단 / 행거봉2</t>
  </si>
  <si>
    <t>가로 x 깊이(설치시 여유공간확보): 가로1200 x 깊이500 / 높이mm: 높이1800 / 선반단수 / 행거봉: 3단 / 행거봉2</t>
  </si>
  <si>
    <t>가로 x 폭 (mm): 1100x400 / 높이 (mm): 1800 / 단수: 4단</t>
  </si>
  <si>
    <t>색상선택: ○화이트 (유광 아이보리)○ / 가로X깊이 (6면코팅합판+앵글): 가로700 X 깊이300 / 높이(mm)(기본2단/기본3단): 높이900 (기본 2단=1칸)</t>
  </si>
  <si>
    <t>색상선택: ○화이트 (유광 아이보리)○ / 가로X깊이 (6면코팅합판+앵글): 가로400 X 깊이400 / 높이(mm)(기본2단/기본3단): 높이900 (기본 2단=1칸)</t>
  </si>
  <si>
    <t>색상선택: ○화이트 (유광 아이보리)○ / 가로X깊이 (6면코팅합판+앵글): 가로800 X 깊이600 / 높이(mm)(기본2단/기본3단): 높이2100 ★기본3단=2칸★</t>
  </si>
  <si>
    <t>색상선택: ○화이트 (유광 아이보리)○ / 가로X깊이 (6면코팅합판+앵글): 가로900 X 깊이500 / 높이(mm)(기본2단/기본3단): 높이1200 (기본 2단=1칸)</t>
  </si>
  <si>
    <t>색상선택: ○화이트 (유광 아이보리)○ / 가로X깊이 (6면코팅합판+앵글): 가로500 X 깊이400 / 높이(mm)(기본2단/기본3단): 높이900 (기본 2단=1칸)</t>
  </si>
  <si>
    <t>색상선택: ○화이트 (유광 아이보리)○ / 가로X깊이 (6면코팅합판+앵글): 가로800 X 깊이500 / 높이(mm)(기본2단/기본3단): 높이1500 ★기본3단=2칸★</t>
  </si>
  <si>
    <t>색상선택: ○화이트 (유광 아이보리)○ / 가로X깊이 (6면코팅합판+앵글): 가로400 X 깊이300 / 높이(mm)(기본2단/기본3단): 높이1500 ★기본3단=2칸★</t>
  </si>
  <si>
    <t>색상선택: ○화이트 (유광 아이보리)○ / 가로X깊이 (6면코팅합판+앵글): 가로1000 X 깊이500 / 높이(mm)(기본2단/기본3단): 높이2100 ★기본3단=2칸★</t>
  </si>
  <si>
    <t>색상선택: ○화이트 (유광 아이보리)○ / 가로X깊이 (6면코팅합판+앵글): 가로800 X 깊이400 / 높이(mm)(기본2단/기본3단): 높이1200 (기본 2단=1칸)</t>
  </si>
  <si>
    <t>색상선택: ○화이트 (유광 아이보리)○ / 가로X깊이 (6면코팅합판+앵글): 가로1100 X 깊이500 / 높이(mm)(기본2단/기본3단): 높이1800 ★기본3단=2칸★</t>
  </si>
  <si>
    <t>색상선택: ○화이트 (유광 아이보리)○ / 가로X깊이 (6면코팅합판+앵글): 가로1200 X 깊이400 / 높이(mm)(기본2단/기본3단): 높이1500 ★기본3단=2칸★</t>
  </si>
  <si>
    <t>색상선택: ○화이트 (유광 아이보리)○ / 가로X깊이 (6면코팅합판+앵글): 가로500 X 깊이400 / 높이(mm)(기본2단/기본3단): 높이1500 ★기본3단=2칸★</t>
  </si>
  <si>
    <t>색상선택: ○화이트 (유광 아이보리)○ / 가로X깊이 (6면코팅합판+앵글): 가로700 X 깊이400 / 높이(mm)(기본2단/기본3단): 높이2100 ★기본3단=2칸★</t>
  </si>
  <si>
    <t>색상선택: ●블랙 (무광 검정)● / 가로X깊이 (6면코팅합판+앵글): 가로800 X 깊이400 / 높이(mm)(기본2단/기본3단): 높이1800 ★기본3단=2칸★</t>
  </si>
  <si>
    <t>색상선택: ○화이트 (유광 아이보리)○ / 가로X깊이 (6면코팅합판+앵글): 가로400 X 깊이400 / 높이(mm)(기본2단/기본3단): 높이2100 ★기본3단=2칸★</t>
  </si>
  <si>
    <t>색상선택: ○화이트 (유광 아이보리)○ / 가로X깊이 (6면코팅합판+앵글): 가로600 X 깊이300 / 높이(mm)(기본2단/기본3단): 높이1200 (기본 2단=1칸)</t>
  </si>
  <si>
    <t>색상선택: ○화이트 (유광 아이보리)○ / 가로X깊이 (6면코팅합판+앵글): 가로1200 X 깊이400 / 높이(mm)(기본2단/기본3단): 높이900 (기본 2단=1칸)</t>
  </si>
  <si>
    <t>색상선택: ○화이트 (유광 아이보리)○ / 가로X깊이 (6면코팅합판+앵글): 가로1100 X 깊이500 / 높이(mm)(기본2단/기본3단): 높이2100 ★기본3단=2칸★</t>
  </si>
  <si>
    <t>가로(W) mm: 900 / 깊이(D) mm: 300 / 높이(H) mm: 900 (기본 2단)</t>
  </si>
  <si>
    <t>가로(W) mm: 1100 / 깊이(D) mm: 600 / 높이(H) mm: 900 (기본 2단)</t>
  </si>
  <si>
    <t>가로(W) mm: 800 / 깊이(D) mm: 400 / 높이(H) mm: 900 (기본 2단)</t>
  </si>
  <si>
    <t>가로(W) mm: 500 / 깊이(D) mm: 300 / 높이(H) mm: 1800 (기본 2단)</t>
  </si>
  <si>
    <t>가로(W) mm: 1100 / 깊이(D) mm: 500 / 높이(H) mm: 1500 (기본 2단)</t>
  </si>
  <si>
    <t>가로(W) x 깊이(D) mm: 1100x500 / 높이(H) mm: 2100 / 단수 / 행거봉 개수: 3단/행거봉2개</t>
  </si>
  <si>
    <t>가로(W) x 깊이(D) mm: 900x500 / 높이(H) mm: 1800 / 단수 / 행거봉 개수: 3단/행거봉2개</t>
  </si>
  <si>
    <t>가로x깊이(설치시 여유공간확보): 가로600x깊이400 / 높이: 750(2단)</t>
  </si>
  <si>
    <t>가로x깊이(설치시 여유공간확보): 가로700x깊이500 / 높이: 1800(2단)</t>
  </si>
  <si>
    <t>가로x깊이(설치시 여유공간확보): 가로800x깊이500 / 높이: 1800(2단)</t>
  </si>
  <si>
    <t>가로x깊이(설치시 여유공간확보): 가로1500x깊이400 (보강대포함) / 높이: 900(2단)</t>
  </si>
  <si>
    <t>가로x깊이(설치시 여유공간확보): 가로700x깊이500 / 높이: 1200(2단)</t>
  </si>
  <si>
    <t>가로x깊이(설치시 여유공간확보): 가로400x깊이300 / 높이: 600(2단)</t>
  </si>
  <si>
    <t>가로x깊이(설치시 여유공간확보): 가로1200x깊이600 / 높이: 1800(2단)</t>
  </si>
  <si>
    <t>가로x깊이(설치시 여유공간확보): 가로600x깊이300 / 높이: 1800(2단)</t>
  </si>
  <si>
    <t>가로x깊이(설치시 여유공간확보): 가로700x깊이500 / 높이: 1950(2단)</t>
  </si>
  <si>
    <t>가로x깊이(설치시 여유공간확보): 가로400x깊이400 / 높이: 750(2단)</t>
  </si>
  <si>
    <t>가로x깊이(설치시 여유공간확보): 가로900x깊이400 / 높이: 750(2단)</t>
  </si>
  <si>
    <t>가로x깊이(설치시 여유공간확보): 가로500x깊이500 / 높이: 900(2단)</t>
  </si>
  <si>
    <t>가로x깊이(설치시 여유공간확보): 가로800x깊이400 / 높이: 750(2단)</t>
  </si>
  <si>
    <t>가로x깊이(설치시 여유공간확보): 가로400x깊이300 / 높이: 1800(2단)</t>
  </si>
  <si>
    <t>가로x깊이(설치시 여유공간확보): 가로800x깊이500 / 높이: 1950(2단)</t>
  </si>
  <si>
    <t>가로x깊이(설치시 여유공간확보): 가로600x깊이300 / 높이: 600(2단)</t>
  </si>
  <si>
    <t>가로x깊이(설치시 여유공간확보): 가로700x깊이500 / 높이: 900(2단)</t>
  </si>
  <si>
    <t>가로x깊이(설치시 여유공간확보): 가로900x깊이500 / 높이: 900(2단)</t>
  </si>
  <si>
    <t>가로x깊이(설치시 여유공간확보): 가로1200x깊이300 / 높이: 900(2단)</t>
  </si>
  <si>
    <t>가로x깊이(설치시 여유공간확보): 가로600x깊이400 / 높이: 1800(2단)</t>
  </si>
  <si>
    <t>가로(폭)x세로(깊이)(mm): 500x400(mm) / 높이(mm): 2100(mm) / 단수 / 행거봉: 선반3단(3개) / 행거봉 1개</t>
  </si>
  <si>
    <t>가로(폭)x세로(깊이)(mm): 1000x500(mm) / 높이(mm): 2100(mm) / 단수 / 행거봉: 선반3단(3개) / 행거봉 2개</t>
  </si>
  <si>
    <t>가로(폭)x세로(깊이)(mm): 900x600(mm) / 높이(mm): 2100(mm) / 단수 / 행거봉: 선반3단(3개) / 행거봉 1개</t>
  </si>
  <si>
    <t>가로(폭)x세로(깊이)(mm): 800x600(mm) / 높이(mm): 2100(mm) / 단수 / 행거봉: 선반3단(3개) / 행거봉 2개</t>
  </si>
  <si>
    <t>가로(폭)x세로(깊이)(mm): 1000x600(mm) / 높이(mm): 1950(mm) / 단수 / 행거봉: 선반3단(3개) / 행거봉 2개</t>
  </si>
  <si>
    <t>가로(폭)x세로(깊이)(mm): 700x600(mm) / 높이(mm): 2100(mm) / 단수 / 행거봉: 선반3단(3개) / 행거봉 2개</t>
  </si>
  <si>
    <t>가로(폭)x세로(깊이)(mm): 900x500(mm) / 높이(mm): 1800(mm) / 단수 / 행거봉: 선반3단(3개) / 행거봉 2개</t>
  </si>
  <si>
    <t>① 프레임 색상: ■ 검정 / ② 받침프레임 종류: 가정용 1.6T 받침프레임 / ③ 길이: 500 mm</t>
  </si>
  <si>
    <t>가로(W) mm: 800 / 깊이(D) mm: 500 / 높이(H) mm: 900 (기본 2단)</t>
  </si>
  <si>
    <t>가로 x 깊이(설치시 여유공간확보): 가로800 x 깊이500 / 높이 x 단수: 높이1800 x 2단</t>
  </si>
  <si>
    <t>프레임색상: 화이트 / 가로(mm) x 깊이(mm): 600 x 400 / 합판종류: 9mm 양면코팅합판</t>
  </si>
  <si>
    <t>프레임색상: 화이트 / 가로(mm) x 깊이(mm): 600 x 300 / 합판종류: 9mm 양면코팅합판</t>
  </si>
  <si>
    <t>프레임색상: 화이트 / 가로(mm) x 깊이(mm): 800 x 300 / 합판종류: 9mm 양면코팅합판</t>
  </si>
  <si>
    <t>가로 (mm) x 깊이 (mm): 1200 x 400 / 높이(mm): 1500 / 단수(합판갯수): 4단</t>
  </si>
  <si>
    <t>가로(mm): 500 / 깊이(mm): 400 / 높이(mm) / 단수(합판갯수): 420 x 1단 (일체형기둥)</t>
  </si>
  <si>
    <t>가로(mm): 900 / 깊이(mm): 400 / 높이(mm) / 단수(합판갯수): 420 x 1단 (일체형기둥)</t>
  </si>
  <si>
    <t>가로 (mm) x 깊이 (mm): 1500 x 600 / 높이(mm): 2100 / 단수(합판갯수): 5단</t>
  </si>
  <si>
    <t>가로 (mm) x 깊이 (mm): 1200 x 500 / 높이(mm): 1500 / 단수(합판갯수): 3단</t>
  </si>
  <si>
    <t>가로 (mm) x 깊이 (mm): 1200 x 600 / 높이(mm): 1800 / 단수(합판갯수): 5단</t>
  </si>
  <si>
    <t>색상(화이트/블랙): 화이트 / 가로(W) x 깊이(D) mm: 600x500 / 높이(H) mm: 1500- (기본 구성 2단)</t>
  </si>
  <si>
    <t>색상(화이트/블랙): 화이트 / 가로(W) x 깊이(D) mm: 600x400 / 높이(H) mm: 1500- (기본 구성 2단)</t>
  </si>
  <si>
    <t>가로(W) mm: 800 / 깊이(D) mm: 500 / 높이(H) mm: 1500 (기본 2단)</t>
  </si>
  <si>
    <t>가로(W) mm: 600 / 깊이(D) mm: 300 / 높이(H) mm: 450 (기본 2단)</t>
  </si>
  <si>
    <t>가로 x 깊이(폭)(mm): 가로800 x 깊이500 / 높이 (mm): 높이1800 / 구성 선택: 행거봉 2개 / 선반 3단</t>
  </si>
  <si>
    <t>가로 x 깊이(폭)(mm): 가로900 x 깊이600 / 높이 (mm): 높이2100 / 구성 선택: 행거봉 1개 / 선반 4단</t>
  </si>
  <si>
    <t>가로 x 깊이(폭)(mm): 가로1000 x 깊이500 / 높이 (mm): 높이2100 / 구성 선택: 행거봉 1개 / 선반 5단</t>
  </si>
  <si>
    <t>가로 x 깊이(폭)(mm): 가로900 x 깊이600 / 높이 (mm): 높이2100 / 구성 선택: 행거봉 1개 / 선반 3단</t>
  </si>
  <si>
    <t>가로(mm): 800 / 깊이(mm): 400 / 기둥 높이(mm)_단수: 900_2단</t>
  </si>
  <si>
    <t>선반: 가로800 X 깊이400 / 높이: 1800 / 단수: 4단</t>
  </si>
  <si>
    <t>선반: 가로500 X 깊이400 / 높이: 1500 / 단수: 4단</t>
  </si>
  <si>
    <t>선반: 가로600 X 깊이400 / 높이: 900 / 단수: 2단</t>
  </si>
  <si>
    <t>선반: 가로600 X 깊이400 / 높이: 600 / 단수: 2단</t>
  </si>
  <si>
    <t>가로(mm): 700 / 깊이(mm): 500 / 높이(mm)/단수: 900/선반=기본2단</t>
  </si>
  <si>
    <t>가로(mm): 1200 / 깊이(mm): 600 / 높이(mm)/단수: 1800/선반=기본2단</t>
  </si>
  <si>
    <t>가로x폭(mm): 600 x 500 / 높이(mm): 1200 / 단수: 3단</t>
  </si>
  <si>
    <t>가로x폭(mm): 1200 x 500 / 높이(mm): 1800 / 단수: 4단</t>
  </si>
  <si>
    <t>가로x폭(mm)(설치시 여유공간확보): 1200 x 300 / 높이(mm): 900 / 단수: 3단</t>
  </si>
  <si>
    <t>가로x폭(mm)(설치시 여유공간확보): 1200 x 400 / 높이(mm): 1800 / 단수: 4단</t>
  </si>
  <si>
    <t>가로x폭(mm)(설치시 여유공간확보): 1000 x 500 / 높이(mm): 2100 / 단수: 5단</t>
  </si>
  <si>
    <t>가로X깊이 (mm): 9T 양면코팅합판 900X600 / 높이(mm): 2100(분리형기둥) / 단수(합판장수): 5단</t>
  </si>
  <si>
    <t>가로X깊이 (mm): 9T 양면코팅합판 800X500 / 높이(mm): 1200(일체형기둥) / 단수(합판장수): 3단</t>
  </si>
  <si>
    <t>가로X깊이 (mm): 9T 양면코팅합판 1200X400 / 높이(mm): 2100(분리형기둥) / 단수(합판장수): 5단</t>
  </si>
  <si>
    <t>가로X깊이 (mm): 9T 양면코팅합판 800X700 / 높이(mm): 1800(분리형기둥) / 단수(합판장수): 4단</t>
  </si>
  <si>
    <t>가로X깊이 (mm): 9T 양면코팅합판 600X400 / 높이(mm): 1800(분리형기둥) / 단수(합판장수): 5단</t>
  </si>
  <si>
    <t>가로X깊이 (mm): 9T 양면코팅합판 1200X300 / 높이(mm): 1200(일체형기둥) / 단수(합판장수): 3단</t>
  </si>
  <si>
    <t>가격대비 만족합니다</t>
  </si>
  <si>
    <t>배송도 빠르고 튼튼하고 좋아요</t>
  </si>
  <si>
    <t>빠른배송감사합니다. 많이 파세요~</t>
  </si>
  <si>
    <t>조립도쉽고 튼튼해요</t>
  </si>
  <si>
    <t>제품 견고하고 잘 사용중입니다</t>
  </si>
  <si>
    <t>잘 쓰고 있습니다!!</t>
  </si>
  <si>
    <t>http://itempage3.auction.co.kr/DetailView.aspx?itemno=B668029858#vip_tab_comment</t>
  </si>
  <si>
    <t>https://smartstore.naver.com/daily_more/products/5521141881</t>
  </si>
  <si>
    <t>https://smartstore.naver.com/easycontact/products/4729605882</t>
  </si>
  <si>
    <t>https://smartstore.naver.com/goodfix/products/5426873363</t>
  </si>
  <si>
    <t>https://smartstore.naver.com/instalay/products/334677178</t>
  </si>
  <si>
    <t>https://smartstore.naver.com/justrack/products/5175759156</t>
  </si>
  <si>
    <t>https://brand.naver.com/soonavi/products/4737999290</t>
  </si>
  <si>
    <t>lj****</t>
  </si>
  <si>
    <t>https://brand.naver.com/soonavi/products/4738001704</t>
  </si>
  <si>
    <t>https://brand.naver.com/soonavi/products/4738002424</t>
  </si>
  <si>
    <t>jo****</t>
  </si>
  <si>
    <t>pc****</t>
  </si>
  <si>
    <t>배송빠르고 제품좋습니다</t>
  </si>
  <si>
    <t>가로X깊이 (6면코팅합판+앵글): 가로700 X 깊이600 / 높이 (mm): 높이 1800 / 선반단수 +후크: 5단선반 +후크6개</t>
  </si>
  <si>
    <t>가로X깊이 (6면코팅합판+앵글): 가로700 X 깊이400 / 높이 (mm): 높이 1800 / 선반단수 +후크: 5단선반 +후크6개</t>
  </si>
  <si>
    <t>suna****</t>
  </si>
  <si>
    <t>eu****</t>
  </si>
  <si>
    <t>가로(폭)x세로(깊이)(mm): 1000x600 / 높이(mm): 1950 / 단수: 3단</t>
  </si>
  <si>
    <t>가로(폭)x세로(깊이)(mm): 500x500 / 높이(mm): 1200 / 단수: 3단</t>
  </si>
  <si>
    <t>snow****</t>
  </si>
  <si>
    <t>가로(폭)x세로(깊이)(mm): 700x500 / 높이(mm): 1800 / 단수: 4단</t>
  </si>
  <si>
    <t>가로(폭)x세로(깊이)(mm): 800x600 / 높이(mm): 1800 / 단수: 4단</t>
  </si>
  <si>
    <t>bbar***</t>
  </si>
  <si>
    <t>가로(폭)x세로(깊이)(mm): 700x500 / 높이(mm): 1500 / 단수: 4단</t>
  </si>
  <si>
    <t>가로(폭)x세로(깊이)(mm): 400x300 / 높이(mm): 1800 / 단수: 3단</t>
  </si>
  <si>
    <t>가로(폭)x세로(깊이)(mm): 800x600 / 높이(mm): 1200 / 단수: 3단</t>
  </si>
  <si>
    <t>가로(폭)x세로(깊이)(mm): 900x500 / 높이(mm): 1950 / 단수: 3단</t>
  </si>
  <si>
    <t>가로(폭)x세로(깊이)(mm): 900x400 / 높이(mm): 1800 / 단수: 3단</t>
  </si>
  <si>
    <t>just***</t>
  </si>
  <si>
    <t>가로(폭)x세로(깊이)(mm): 500x300 / 높이(mm): 900 / 단수: 2단</t>
  </si>
  <si>
    <t>가로(폭)x세로(깊이)(mm): 700x400 / 높이(mm): 900 / 단수: 2단</t>
  </si>
  <si>
    <t>가로(폭)x세로(깊이)(mm): 500x300 / 높이(mm): 1500 / 단수: 3단</t>
  </si>
  <si>
    <t>acts****</t>
  </si>
  <si>
    <t>가로(폭)x세로(깊이)(mm): 1000x500 / 높이(mm): 1800 / 단수: 3단</t>
  </si>
  <si>
    <t>rain*******</t>
  </si>
  <si>
    <t>가로(폭)x세로(깊이)(mm): 1200x400 / 높이(mm): 1950 / 단수: 3단</t>
  </si>
  <si>
    <t>가로(폭)x세로(깊이)(mm): 1200x600 / 높이(mm): 1500 / 단수: 3단</t>
  </si>
  <si>
    <t>가로(폭)x세로(깊이)(mm): 1100x600 / 높이(mm): 1800 / 단수: 5단</t>
  </si>
  <si>
    <t>zz****</t>
  </si>
  <si>
    <t>가로(폭)x세로(깊이)(mm): 800x400 / 높이(mm): 1950 / 단수: 3단</t>
  </si>
  <si>
    <t>ze****</t>
  </si>
  <si>
    <t>leeh*****</t>
  </si>
  <si>
    <t>clan****</t>
  </si>
  <si>
    <t>wngu*****</t>
  </si>
  <si>
    <t>dbgu*******</t>
  </si>
  <si>
    <t>alsg*****</t>
  </si>
  <si>
    <t>튼튼하고 아주 좋아요</t>
  </si>
  <si>
    <t>가로(폭)x세로(깊이)(mm): 1200x500 / 높이(mm): 1800 / 단수: 3단</t>
  </si>
  <si>
    <t>가로(폭)x세로(깊이)(mm): 700x600 / 높이(mm): 1800 / 단수: 4단</t>
  </si>
  <si>
    <t>가로(폭)x세로(깊이)(mm): 400x400 / 높이(mm): 1200 / 단수: 3단</t>
  </si>
  <si>
    <t>gusw******</t>
  </si>
  <si>
    <t>https://smartstore.naver.com/noelain/products/5550166199</t>
  </si>
  <si>
    <t>https://smartstore.naver.com/nollshow/products/8269304268</t>
  </si>
  <si>
    <t>ay****</t>
  </si>
  <si>
    <t>가로(폭): 1000 / 세로(깊이): 600 / 높이(mm): 1800(4단)</t>
  </si>
  <si>
    <t>가로(폭): 600 / 세로(깊이): 400 / 높이(mm): 1800(3단)</t>
  </si>
  <si>
    <t>가로(폭): 600 / 세로(깊이): 600 / 높이(mm): 900(2단)</t>
  </si>
  <si>
    <t>ky****</t>
  </si>
  <si>
    <t>가로(폭): 800 / 세로(깊이): 300 / 높이(mm): 1950(4단)</t>
  </si>
  <si>
    <t>가로(폭): 800 / 세로(깊이): 400 / 높이(mm): 1800(3단)</t>
  </si>
  <si>
    <t>puri******</t>
  </si>
  <si>
    <t>jock*****</t>
  </si>
  <si>
    <t>ekds*******</t>
  </si>
  <si>
    <t>가로(폭): 1000 / 세로(깊이): 400 / 높이(mm): 1500(3단)</t>
  </si>
  <si>
    <t>가로(폭): 1000 / 세로(깊이): 700 / 높이(mm): 1200(3단)</t>
  </si>
  <si>
    <t>가로(폭): 800 / 세로(깊이): 600 / 높이(mm): 1500(3단)</t>
  </si>
  <si>
    <t>가로(폭): 1200 / 세로(깊이): 500 / 높이(mm): 1650(4단)</t>
  </si>
  <si>
    <t>가로(폭): 1100 / 세로(깊이): 500 / 높이(mm): 1950(3단)</t>
  </si>
  <si>
    <t>가로(폭): 500 / 세로(깊이): 500 / 높이(mm): 1950(3단)</t>
  </si>
  <si>
    <t>가로(폭): 900 / 세로(깊이): 400 / 높이(mm): 1950(4단)</t>
  </si>
  <si>
    <t>가로(폭): 1100 / 세로(깊이): 400 / 높이(mm): 900(2단)</t>
  </si>
  <si>
    <t>가로(폭): 400 / 세로(깊이): 400 / 높이(mm): 1500(3단)</t>
  </si>
  <si>
    <t>가로(폭): 700 / 세로(깊이): 400 / 높이(mm): 1350(3단)</t>
  </si>
  <si>
    <t>가로(폭): 1100 / 세로(깊이): 600 / 높이(mm): 1650(4단)</t>
  </si>
  <si>
    <t>가로(폭): 1100 / 세로(깊이): 400 / 높이(mm): 1950(4단)</t>
  </si>
  <si>
    <t>가로(폭): 700 / 세로(깊이): 700 / 높이(mm): 1800(4단)</t>
  </si>
  <si>
    <t>가로(폭): 1000 / 세로(깊이): 600 / 높이(mm): 2100(3단)</t>
  </si>
  <si>
    <t>가로(폭): 800 / 세로(깊이): 300 / 높이(mm): 1950(3단)</t>
  </si>
  <si>
    <t>가로(폭): 500 / 세로(깊이): 400 / 높이(mm): 1950(3단)</t>
  </si>
  <si>
    <t>가로(폭): 900 / 세로(깊이): 500 / 높이(mm): 1200(3단)</t>
  </si>
  <si>
    <t>가로(폭): 700 / 세로(깊이): 500 / 높이(mm): 900(2단)</t>
  </si>
  <si>
    <t>가로(폭): 700 / 세로(깊이): 500 / 높이(mm): 1800(4단)</t>
  </si>
  <si>
    <t>가로(폭): 700 / 세로(깊이): 500 / 높이(mm): 2100(4단)</t>
  </si>
  <si>
    <t>가로(폭): 800 / 세로(깊이): 500 / 높이(mm): 2100(3단)</t>
  </si>
  <si>
    <t>가로(폭): 1200 / 세로(깊이): 600 / 높이(mm): 1800(3단)</t>
  </si>
  <si>
    <t>sz****</t>
  </si>
  <si>
    <t>가로(폭): 1100 / 세로(깊이): 300 / 높이(mm): 2100(4단)</t>
  </si>
  <si>
    <t>가로(폭): 600 / 세로(깊이): 400 / 높이(mm): 900(2단)</t>
  </si>
  <si>
    <t>가로(폭): 1200 / 세로(깊이): 600 / 높이(mm): 1800(4단)</t>
  </si>
  <si>
    <t>go****</t>
  </si>
  <si>
    <t>가로(폭): 1100 / 세로(깊이): 300 / 높이(mm): 1500(3단)</t>
  </si>
  <si>
    <t>가로(폭): 700 / 세로(깊이): 400 / 높이(mm): 2100(4단)</t>
  </si>
  <si>
    <t>fire*****</t>
  </si>
  <si>
    <t>가로(폭): 1100 / 세로(깊이): 300 / 높이(mm): 900(2단)</t>
  </si>
  <si>
    <t>가로(폭): 1200 / 세로(깊이): 400 / 높이(mm): 1650(4단)</t>
  </si>
  <si>
    <t>good*******</t>
  </si>
  <si>
    <t>가로(폭): 1100 / 세로(깊이): 600 / 높이(mm): 1800(4단)</t>
  </si>
  <si>
    <t>가로(폭): 1000 / 세로(깊이): 600 / 높이(mm): 1500(3단)</t>
  </si>
  <si>
    <t>가로(폭): 800 / 세로(깊이): 300 / 높이(mm): 900(2단)</t>
  </si>
  <si>
    <t>tnql*******</t>
  </si>
  <si>
    <t>가로(폭): 700 / 세로(깊이): 300 / 높이(mm): 900(2단)</t>
  </si>
  <si>
    <t>가로(폭): 400 / 세로(깊이): 400 / 높이(mm): 1200(3단)</t>
  </si>
  <si>
    <t>튼튼하고 좋습니다.</t>
  </si>
  <si>
    <t>가로(폭)x세로(깊이)(mm): 900x500(mm) / 높이(mm): 1950(mm) / 단수 / 행거봉: 3단 / 2행거</t>
  </si>
  <si>
    <t>가로(폭)x세로(깊이)(mm): 900x600(mm) / 높이(mm): 1950(mm) / 단수 / 행거봉: 3단 / 1행거</t>
  </si>
  <si>
    <t>가로(폭)x세로(깊이)(mm): 800x500(mm) / 높이(mm): 1950(mm) / 단수 / 행거봉: 3단 / 1행거</t>
  </si>
  <si>
    <t>가로(폭)x세로(깊이)(mm): 700x600(mm) / 높이(mm): 1800(mm) / 단수 / 행거봉: 3단 / 1행거</t>
  </si>
  <si>
    <t>가로(폭)x세로(깊이)(mm): 1000x400(mm) / 높이(mm): 2100(mm) / 단수 / 행거봉: 3단 / 2행거</t>
  </si>
  <si>
    <t>가로(폭)x세로(깊이)(mm): 800x400(mm) / 높이(mm): 2100(mm) / 단수 / 행거봉: 3단 / 1행거</t>
  </si>
  <si>
    <t>가로(폭)x세로(깊이)(mm): 1200x500(mm) / 높이(mm): 1950(mm) / 단수 / 행거봉: 3단 / 1행거</t>
  </si>
  <si>
    <t>가로(폭)x세로(깊이)(mm): 1000x600(mm) / 높이(mm): 1950(mm) / 단수 / 행거봉: 3단 / 1행거</t>
  </si>
  <si>
    <t>가로(폭)x세로(깊이)(mm): 1000x600(mm) / 높이(mm): 1950(mm) / 단수 / 행거봉: 3단 / 2행거</t>
  </si>
  <si>
    <t>kose******</t>
  </si>
  <si>
    <t>가로(폭)x세로(깊이)(mm): 900x500(mm) / 높이(mm): 1950(mm) / 단수 / 행거봉: 2단 / 1행거</t>
  </si>
  <si>
    <t>가로(폭)x세로(깊이)(mm): 600x400(mm) / 높이(mm): 1950(mm) / 단수 / 행거봉: 3단 / 1행거</t>
  </si>
  <si>
    <t>가로(폭)x세로(깊이)(mm): 800x400(mm) / 높이(mm): 2100(mm) / 단수 / 행거봉: 3단 / 2행거</t>
  </si>
  <si>
    <t>가로(폭)x세로(깊이)(mm): 700x600(mm) / 높이(mm): 2100(mm) / 단수 / 행거봉: 3단 / 1행거</t>
  </si>
  <si>
    <t>gero***</t>
  </si>
  <si>
    <t>가로(폭)x세로(깊이)(mm): 800x400(mm) / 높이(mm): 1950(mm) / 단수 / 행거봉: 3단 / 1행거</t>
  </si>
  <si>
    <t>ces7***</t>
  </si>
  <si>
    <t>생각보다 튼튼하고 좋아요</t>
  </si>
  <si>
    <t>wavy***</t>
  </si>
  <si>
    <t>만족합니다. 번창하세요</t>
  </si>
  <si>
    <t>eh****</t>
  </si>
  <si>
    <t>가로(폭)x세로(깊이)(mm): 400x500(mm) / 높이(mm): 1950(mm) / 단수 / 행거봉: 3단 / 1행거</t>
  </si>
  <si>
    <t>가로(폭)x세로(깊이)(mm): 800x500(mm) / 높이(mm): 1950(mm) / 단수 / 행거봉: 2단 / 1행거</t>
  </si>
  <si>
    <t>가로(폭): 1200 / 세로(깊이): 600 / 높이(mm): 1950(3단)</t>
  </si>
  <si>
    <t>가로(폭): 800 / 세로(깊이): 300 / 높이(mm): 1200(3단)</t>
  </si>
  <si>
    <t>가로(폭): 800 / 세로(깊이): 400 / 높이(mm): 1950(3단)</t>
  </si>
  <si>
    <t>가로(폭): 700 / 세로(깊이): 600 / 높이(mm): 2100(3단)</t>
  </si>
  <si>
    <t>rjsx***</t>
  </si>
  <si>
    <t>가로(폭)x세로(깊이)(mm): 600x400 / 높이(mm): 1500 / (단수)12T양면강화합판: 3단(12T양면강화합판)</t>
  </si>
  <si>
    <t>가로(폭)x세로(깊이)(mm): 600x500 / 높이(mm): 1200 / (단수)12T양면강화합판: 3단(12T양면강화합판)</t>
  </si>
  <si>
    <t>pri1***</t>
  </si>
  <si>
    <t>가로(폭)x세로(깊이)(mm): 1100x400 / 높이(mm): 1500 / (단수)12T양면강화합판: 4단(12T양면강화합판)</t>
  </si>
  <si>
    <t>가로(폭)x세로(깊이)(mm): 1100x400 / 높이(mm): 1950 / (단수)12T양면강화합판: 3단(12T양면강화합판)</t>
  </si>
  <si>
    <t>가로(폭)x세로(깊이)(mm): 600x400 / 높이(mm): 1800 / (단수)12T양면강화합판: 4단(12T양면강화합판)</t>
  </si>
  <si>
    <t>가로(폭)x세로(깊이)(mm): 600x400 / 높이(mm): 1800 / (단수)12T양면강화합판: 5단(12T양면강화합판)</t>
  </si>
  <si>
    <t>가로(폭)x세로(깊이)(mm): 800x500 / 높이(mm): 2100 / (단수)12T양면강화합판: 5단(12T양면강화합판)</t>
  </si>
  <si>
    <t>desi******</t>
  </si>
  <si>
    <t>가로(mm) x 깊이(mm): 1500 x 700 / 높이(mm): 2100 / 단수(합판갯수): 4단</t>
  </si>
  <si>
    <t>가로(mm) x 깊이(mm): 1200 x 600 / 높이(mm): 1500 / 단수(합판갯수): 3단</t>
  </si>
  <si>
    <t>fo****</t>
  </si>
  <si>
    <t>twin***</t>
  </si>
  <si>
    <t>가로(mm) x 깊이(mm): 800 x 400 / 높이(mm): 1500 / 단수(합판갯수): 4단</t>
  </si>
  <si>
    <t>가로(mm) x 깊이(mm): 900 x 600 / 높이(mm): 1800 / 단수(합판갯수): 5단</t>
  </si>
  <si>
    <t>가로(mm) x 깊이(mm): 600 x 400 / 높이(mm): 1500 / 단수(합판갯수): 4단</t>
  </si>
  <si>
    <t>가로(mm) x 깊이(mm): 600 x 500 / 높이(mm): 1500 / 단수(합판갯수): 5단</t>
  </si>
  <si>
    <t>가로(mm) x 깊이(mm): 1500 x 600 / 높이(mm): 1500 / 단수(합판갯수): 3단</t>
  </si>
  <si>
    <t>가로(mm) x 깊이(mm): 1000 x 300 / 높이(mm): 1800 / 단수(합판갯수): 5단</t>
  </si>
  <si>
    <t>가로(mm) x 깊이(mm): 700 x 400 / 높이(mm): 1500 / 단수(합판갯수): 4단</t>
  </si>
  <si>
    <t>가로(mm) x 깊이(mm): 600 x 400 / 높이(mm): 1800 / 단수(합판갯수): 5단</t>
  </si>
  <si>
    <t>가로(mm) x 깊이(mm): 1100 x 700 / 높이(mm): 1800 / 단수(합판갯수): 4단</t>
  </si>
  <si>
    <t>가로(mm) x 깊이(mm): 600 x 400 / 높이(mm): 1800 / 단수(홈던트): 5단</t>
  </si>
  <si>
    <t>tabi******</t>
  </si>
  <si>
    <t>choe******</t>
  </si>
  <si>
    <t>ㅇ이어어엉</t>
  </si>
  <si>
    <t>haeraang</t>
  </si>
  <si>
    <t>무볼트 드레스룸 조립식 철제 시스템행거 2colors
추가상품 - 행거 단추가세트 가로1000x깊이500 화이트
판매자: (주)스피드랙 온라인지... 더보기</t>
  </si>
  <si>
    <t>홈던트하우스 드레스룸 조립식 철제 시스템행거 2colors
추가상품 - 행거 단추가세트 700x500(화이트) 홈던트하우스
판매자: (주)스피드랙 온라인지... 더보기</t>
  </si>
  <si>
    <t>앵글 세탁기 수납선반 3단
사이즈(설치시 여유공간확보): 세탁기선반 가로800x깊이600 / 프레임색상: 높이1800 (화이트)
판매자: (주)스피드랙 온라인지... 더보기</t>
  </si>
  <si>
    <t>경량랙 무볼트 조립식 철제 앵글선반 5단
추가상품 - 조절좌세트
판매자: (주)스피드랙 온라인지... 더보기</t>
  </si>
  <si>
    <t>홈던트하우스 조립식 팬트리 철제 수납 선반 앵글
추가상품 - 선반 단추가세트 800x400(화이트) 홈던트하우스
판매자: (주)스피드랙 온라인지... 더보기</t>
  </si>
  <si>
    <t>よじゅ</t>
  </si>
  <si>
    <t>무볼트 드레스룸 조립식 철제 시스템행거 2colors
추가상품 - 선반 단추가세트 가로800x깊이500 화이트
판매자: (주)스피드랙 온라인지... 더보기</t>
  </si>
  <si>
    <t>홈던트하우스 드레스룸 조립식 철제 시스템행거 2colors
추가상품 - 행거 단추가세트 800x500(화이트) 홈던트하우스
판매자: (주)스피드랙 온라인지... 더보기</t>
  </si>
  <si>
    <t>홈던트하우스 조립식 팬트리 철제 수납 선반 앵글
추가상품 - 선반 단추가세트 1200x400(화이트) 홈던트하우스
판매자: (주)스피드랙 온라인지... 더보기</t>
  </si>
  <si>
    <t>앵글 세탁기 수납선반 2단
사이즈(설치시 여유공간확보): 세탁기선반 가로800x깊이600 / 프레임색상: 높이1800 (화이트)
판매자: (주)스피드랙 온라인지... 더보기</t>
  </si>
  <si>
    <t>경량랙 무볼트 조립식 철제 앵글선반 5단
가로x깊이(설치시 여유공간확보): 가로900x깊이600 / 높이(프레임색상): 1800 5단 (백색)
판매자: (주)스피드랙 온라인지... 더보기</t>
  </si>
  <si>
    <t>경량랙 무볼트 조립식 철제 앵글선반 5단</t>
  </si>
  <si>
    <t>경량랙 무볼트 조립식 철제 앵글선반 5단
가로x깊이(설치시 여유공간확보): 가로1000x깊이400 / 높이(프레임색상): 1800 5단 (백색)
판매자: (주)스피드랙 온라인지... 더보기</t>
  </si>
  <si>
    <t>홈던트하우스 조립식 팬트리 철제 수납 선반 앵글
가로x깊이(설치시 여유공간확보): 홈던트하우스 700x400 / 높이(프레임색상): 1800 2단 (화이트)
판매자: (주)스피드랙 온라인지... 더보기</t>
  </si>
  <si>
    <t>경량랙 무볼트 조립식 철제 앵글선반 3단
추가상품 - 메쉬보드세트 500x600(2개기본) 백색
판매자: (주)스피드랙 온라인지... 더보기</t>
  </si>
  <si>
    <t>홈던트하우스 조립식 팬트리 철제 수납 선반 앵글
추가상품 - 조절좌 세트 홈던트하우스
판매자: (주)스피드랙 온라인지... 더보기</t>
  </si>
  <si>
    <t>경량랙 무볼트 조립식 철제 앵글선반 5단
가로x깊이(설치시 여유공간확보): 가로1200x깊이500 / 높이(프레임색상): 1950 5단 (백색)
판매자: (주)스피드랙 온라인지... 더보기</t>
  </si>
  <si>
    <t>경량랙 무볼트 조립식 철제 앵글선반 5단
가로x깊이(설치시 여유공간확보): 가로900x깊이400 / 높이(프레임색상): 1800 5단 (검정)
판매자: (주)스피드랙 온라인지... 더보기</t>
  </si>
  <si>
    <t>무볼트 드레스룸 조립식 철제 시스템행거 2colors
가로x깊이x높이(설치시 여유공간 확보): 스피드랙 1000x500x1950(2단 1행거) / 프레임 색상: 화이트
판매자: (주)스피드랙 온라인지... 더보기</t>
  </si>
  <si>
    <t>경량랙 무볼트 조립식 철제 수납 앵글선반
가로x깊이(설치시 여유공간확보): 가로600x깊이400 / 높이(프레임색상): 1200 2단 (백색)
판매자: (주)스피드랙 온라인지... 더보기</t>
  </si>
  <si>
    <t>https://ohou.se/productions/743722/selling</t>
  </si>
  <si>
    <t>추가상품 - 1단선반추가 900x400
판매자: 주식회사 에이알씨 (A... 더보기</t>
  </si>
  <si>
    <t>https://ohou.se/productions/1987038</t>
  </si>
  <si>
    <t>https://www.coupang.com/vp/products/6388944?itemId=18041849&amp;isAddedCart=</t>
  </si>
  <si>
    <t xml:space="preserve">김*운 </t>
  </si>
  <si>
    <t xml:space="preserve">박*정 </t>
  </si>
  <si>
    <t xml:space="preserve">신*늘 </t>
  </si>
  <si>
    <t xml:space="preserve">59오구 </t>
  </si>
  <si>
    <t xml:space="preserve">배*희 </t>
  </si>
  <si>
    <t xml:space="preserve">장*례 </t>
  </si>
  <si>
    <t xml:space="preserve">정*숙 </t>
  </si>
  <si>
    <t xml:space="preserve">강*지 </t>
  </si>
  <si>
    <t xml:space="preserve">현*이 </t>
  </si>
  <si>
    <t xml:space="preserve">당그니토끼 </t>
  </si>
  <si>
    <t xml:space="preserve">이*배 </t>
  </si>
  <si>
    <t xml:space="preserve">제주로이맘 </t>
  </si>
  <si>
    <t xml:space="preserve">최*아 </t>
  </si>
  <si>
    <t xml:space="preserve">기묘 </t>
  </si>
  <si>
    <t xml:space="preserve">김*결 </t>
  </si>
  <si>
    <t xml:space="preserve">유*훈 </t>
  </si>
  <si>
    <t xml:space="preserve">이*주 </t>
  </si>
  <si>
    <t>스피드랙 V2 선반 5단 1200 x 300 x 1800 mm</t>
  </si>
  <si>
    <t>튼튼하면서 수납도 잘되요</t>
  </si>
  <si>
    <t>조립하기쉽고. 하구나니 넘 이쁘고 정리가 깔끔이 되었ㅇ</t>
  </si>
  <si>
    <t xml:space="preserve">엄청 튼튼합니다두개구매했어요
좋습니다
엄청 무거웠는데 조립하니 뿌듯하네요
감사합니다 ^^_x000D_
</t>
  </si>
  <si>
    <t>모서리가 다 찍혀서옴 제품자체는 매우만족</t>
  </si>
  <si>
    <t xml:space="preserve">조립은신랑이함
좀빡신듯..
쉬운건아닌듯함
햄스터케이지3개
놔둘곳이마땅치않아서
주문했는데
생각보다크고
거실에두기엔 자리도차지하지만
그런데로만족_x000D_
</t>
  </si>
  <si>
    <t xml:space="preserve">깔끔하게 정리베란다 정리하면서 하나 사용하다
추가로 더했어요.
간편하게 힘으로 눌러도 조립이 되고 쉬웠어요.
기존에는 고무망치 두드려가며 했으나
이번엔 간단하게 뚝딱_x000D_
</t>
  </si>
  <si>
    <t xml:space="preserve">정리 안되는 베란다에 물건들 깔끔하게 정리베란다에 너저분하게 널려있던 물건들 한방에 깔끔하게 정리해서 넘 좋아요.
조립도 넘 간편해서 여자 혼자 조립 쉬었어요._x000D_
</t>
  </si>
  <si>
    <t xml:space="preserve">베란다 창고가 깨끗이 정리 됬어요_x000D_
</t>
  </si>
  <si>
    <t xml:space="preserve">판도 너무약하고 상판 다찍혀왓어요반품하려다 그냥쓰신다셔판도 너무약하고 상판 다찍혀왓어요반품하려다 그냥쓰신다셔서 씁니다_x000D_
</t>
  </si>
  <si>
    <t xml:space="preserve">튼튼해요!실외기를 밖에 두지 못해 안쪽에 둬야해서 여러가지 찾아보았어요.
딱 튼튼하고 평도 좋아서 선택했어욤!
딱 맞게 들어가서 자리 차지도 않고 깔끔하게 정리댓어요!
아래랑 위에도 쌰삭 짐정리될거 같아요._x000D_
</t>
  </si>
  <si>
    <t xml:space="preserve">확실히 타 회사에서 나온 것 보다 좋네요
걸이도 있고 사이즈 맞춰 죽은공간 알차게 사용중입니다_x000D_
</t>
  </si>
  <si>
    <t xml:space="preserve">물건 좋습니다_x000D_
</t>
  </si>
  <si>
    <t xml:space="preserve">두번째구매지난번에 조금 큰사이즈 구매하고 이번에는 조금 작은사이즈 구매했어요.
높이 조금 낮은거 구매하니 박스도 조금더 작더라구요.
사실 구매하면서 제일 걱정은 상판이 깨져올까봐
그게 가장 걱정이었어요.
상판깨져오면 재포장해서 반품하는게 보통일이 아니자나요.
그래서 두근거리는 맘으로 개봉했는데 이번에도 다행히 완전 이상없는 상품 도착했어요!!
두번째라 그런가 이야~~첫번째랑 비교도 안되게 빠르게 조립했어요.
이상품 고무망치가 있어서 조립할때 힘들일 필요없고
제일 하단만 조립해주면 아주 일사천리 금방조립해요.여자인저도 전혀 어려움없이 금방했어요.
저는 리빙박스 들어가는 사이즈 원했는데 아주 맘에 들어요.
60×43사이즈 리빙박스 딱들어가고 공간 살짝 남아서 더 좋네요.
같은사이즈 리빙박스 더 구매해서 칸칸이 넣을 예정입니다
조립걱정이신분들 걱정말고 구매하세요
힘들임없이 조립가능합니다_x000D_
</t>
  </si>
  <si>
    <t xml:space="preserve">회사에서도 스피드랙을 쓰고있고 집에서도 사용중인데 … 별차이 없을거라 생각하고 일반형 샀는데요…업그레이드형이 훨씬 더 안정적입니다. 참고가되길바래서 남깁니다 :)_x000D_
</t>
  </si>
  <si>
    <t xml:space="preserve">2024.03.15 배송
여자인 제가 해도 조립이 쉽고
깔끔하게 정리가 되서 좋아요
창고에 설치해놨는데
진짜 정리가 착착착 되니 너무 좋네요2222222_x000D_
</t>
  </si>
  <si>
    <t xml:space="preserve">2024.03.15 배송
여자인 제가 해도 조립이 쉽고
깔끔하게 정리가 되서 좋아요
창고에 설치해놨는데
진짜 정리가 착착착 되니 너무 좋네요_x000D_
</t>
  </si>
  <si>
    <t xml:space="preserve">간단하게 조립할수있는 선반구매일: 2024/03/30
배송일: 2024/03/31
도움이 되셨다면
도움이 되요 버튼 눌러주시면 감사하겠습니다!_x000D_
</t>
  </si>
  <si>
    <t xml:space="preserve">안전하게 배송옴조립은 20분 걸렸음.
튼튼함_x000D_
</t>
  </si>
  <si>
    <t>스피드랙 라이트</t>
    <phoneticPr fontId="3" type="noConversion"/>
  </si>
  <si>
    <t>이지컨택</t>
  </si>
  <si>
    <t>선반형</t>
  </si>
  <si>
    <t>굿픽스/에이알씨(추가)</t>
  </si>
  <si>
    <t>굿뉴스(추가7)</t>
  </si>
  <si>
    <t>성일산업(추가3)</t>
  </si>
  <si>
    <t>노엘리안 주식회사(추가7)</t>
  </si>
  <si>
    <t>㈜스피드랙 온라인지점(추가6)</t>
  </si>
  <si>
    <t>하단오픈형</t>
  </si>
  <si>
    <t>아베라(추가4)</t>
  </si>
  <si>
    <t>장보리샵(추가5)</t>
  </si>
  <si>
    <t>xg3***</t>
  </si>
  <si>
    <t>kan*******</t>
  </si>
  <si>
    <t>one****</t>
  </si>
  <si>
    <t>bug******</t>
  </si>
  <si>
    <t>kwo******</t>
  </si>
  <si>
    <t>grb****</t>
  </si>
  <si>
    <t>ycta***</t>
  </si>
  <si>
    <t>whiteha***</t>
  </si>
  <si>
    <t>songh***</t>
  </si>
  <si>
    <t>tjl9***</t>
  </si>
  <si>
    <t>pink11***</t>
  </si>
  <si>
    <t>leec***</t>
  </si>
  <si>
    <t>hyejin1***</t>
  </si>
  <si>
    <t>sin***</t>
  </si>
  <si>
    <t>yij***</t>
  </si>
  <si>
    <t>pjm***</t>
  </si>
  <si>
    <t>sesh1***</t>
  </si>
  <si>
    <t>yam***</t>
  </si>
  <si>
    <t>giehe***</t>
  </si>
  <si>
    <t>mb12***</t>
  </si>
  <si>
    <t>sws***</t>
  </si>
  <si>
    <t>xowns2***</t>
  </si>
  <si>
    <t>soohyunk***</t>
  </si>
  <si>
    <t>6061***</t>
  </si>
  <si>
    <t>gk****</t>
  </si>
  <si>
    <t>whgu*****</t>
  </si>
  <si>
    <t>cjh0***</t>
  </si>
  <si>
    <t>finl******</t>
  </si>
  <si>
    <t>kyun*******</t>
  </si>
  <si>
    <t>dmas*****</t>
  </si>
  <si>
    <t>lds7***</t>
  </si>
  <si>
    <t>yks1***</t>
  </si>
  <si>
    <t>kh****</t>
  </si>
  <si>
    <t>tayo*****</t>
  </si>
  <si>
    <t>myid*****</t>
  </si>
  <si>
    <t>fant***</t>
  </si>
  <si>
    <t>gioc*******</t>
  </si>
  <si>
    <t>ench****</t>
  </si>
  <si>
    <t>87****</t>
  </si>
  <si>
    <t>mysh****</t>
  </si>
  <si>
    <t>lotu*****</t>
  </si>
  <si>
    <t>whis******</t>
  </si>
  <si>
    <t>ghks****</t>
  </si>
  <si>
    <t>leej****</t>
  </si>
  <si>
    <t>vvh1****</t>
  </si>
  <si>
    <t>sizz****</t>
  </si>
  <si>
    <t>kyku*****</t>
  </si>
  <si>
    <t>tp****</t>
  </si>
  <si>
    <t>lsjl*****</t>
  </si>
  <si>
    <t>venu*****</t>
  </si>
  <si>
    <t>red_******</t>
  </si>
  <si>
    <t>bgki*****</t>
  </si>
  <si>
    <t>imim***</t>
  </si>
  <si>
    <t>ke****</t>
  </si>
  <si>
    <t>tulp*******</t>
  </si>
  <si>
    <t>hos3***</t>
  </si>
  <si>
    <t>yeri***</t>
  </si>
  <si>
    <t>yx****</t>
  </si>
  <si>
    <t>kais*****</t>
  </si>
  <si>
    <t>kube******</t>
  </si>
  <si>
    <t>misu*****</t>
  </si>
  <si>
    <t>ownl*****</t>
  </si>
  <si>
    <t>dlzk********</t>
  </si>
  <si>
    <t>ieie****</t>
  </si>
  <si>
    <t>kayu****</t>
  </si>
  <si>
    <t>b6****</t>
  </si>
  <si>
    <t>ph28***</t>
  </si>
  <si>
    <t>kshs********</t>
  </si>
  <si>
    <t>duge***</t>
  </si>
  <si>
    <t>pebb****</t>
  </si>
  <si>
    <t>ted3***</t>
  </si>
  <si>
    <t>znls****</t>
  </si>
  <si>
    <t>tidl*****</t>
  </si>
  <si>
    <t>la****</t>
  </si>
  <si>
    <t>magi******</t>
  </si>
  <si>
    <t>db****</t>
  </si>
  <si>
    <t>ekdl*******</t>
  </si>
  <si>
    <t>neti***</t>
  </si>
  <si>
    <t>sd****</t>
  </si>
  <si>
    <t>yjs8*****</t>
  </si>
  <si>
    <t>hijo****</t>
  </si>
  <si>
    <t>kuwk***</t>
  </si>
  <si>
    <t>82****</t>
  </si>
  <si>
    <t>ekfs******</t>
  </si>
  <si>
    <t>lds0***</t>
  </si>
  <si>
    <t>baym***</t>
  </si>
  <si>
    <t>bobi******</t>
  </si>
  <si>
    <t>hong******</t>
  </si>
  <si>
    <t>qjat****</t>
  </si>
  <si>
    <t>cntj***</t>
  </si>
  <si>
    <t>79****</t>
  </si>
  <si>
    <t>gyki****</t>
  </si>
  <si>
    <t>ikki****</t>
  </si>
  <si>
    <t>ldh9***</t>
  </si>
  <si>
    <t>ck****</t>
  </si>
  <si>
    <t>hask****</t>
  </si>
  <si>
    <t>5367***</t>
  </si>
  <si>
    <t>jay3***</t>
  </si>
  <si>
    <t>rk****</t>
  </si>
  <si>
    <t>mich*****</t>
  </si>
  <si>
    <t>mp__*****</t>
  </si>
  <si>
    <t>nomi*****</t>
  </si>
  <si>
    <t>fore*******</t>
  </si>
  <si>
    <t>rlas*******</t>
  </si>
  <si>
    <t>doon****</t>
  </si>
  <si>
    <t>clar****</t>
  </si>
  <si>
    <t>lumi********</t>
  </si>
  <si>
    <t>hnj8*****</t>
  </si>
  <si>
    <t>omeg*****</t>
  </si>
  <si>
    <t>jooo****</t>
  </si>
  <si>
    <t>yb****</t>
  </si>
  <si>
    <t>evem*******</t>
  </si>
  <si>
    <t>doba******</t>
  </si>
  <si>
    <t>jinn*****</t>
  </si>
  <si>
    <t>gotn*******</t>
  </si>
  <si>
    <t>pyb9***</t>
  </si>
  <si>
    <t>endl*******</t>
  </si>
  <si>
    <t>fast*****</t>
  </si>
  <si>
    <t>csk2***</t>
  </si>
  <si>
    <t>thdg******</t>
  </si>
  <si>
    <t>jiyo*********</t>
  </si>
  <si>
    <t>yjh7***</t>
  </si>
  <si>
    <t>ydfa****</t>
  </si>
  <si>
    <t>hina***</t>
  </si>
  <si>
    <t>wpdl******</t>
  </si>
  <si>
    <t>siny********</t>
  </si>
  <si>
    <t>shpa****</t>
  </si>
  <si>
    <t>adid*****</t>
  </si>
  <si>
    <t>kds9******</t>
  </si>
  <si>
    <t>dbsd*******</t>
  </si>
  <si>
    <t>mand*****</t>
  </si>
  <si>
    <t>dhk1***</t>
  </si>
  <si>
    <t>slow***</t>
  </si>
  <si>
    <t>dbck*****</t>
  </si>
  <si>
    <t>choc*****</t>
  </si>
  <si>
    <t>powe*****</t>
  </si>
  <si>
    <t>liel******</t>
  </si>
  <si>
    <t>i4ev****</t>
  </si>
  <si>
    <t>andy**********</t>
  </si>
  <si>
    <t>ogi0***</t>
  </si>
  <si>
    <t>ch****</t>
  </si>
  <si>
    <t>bkro***</t>
  </si>
  <si>
    <t>cso2***</t>
  </si>
  <si>
    <t>jk_m********</t>
  </si>
  <si>
    <t>kyjw*****</t>
  </si>
  <si>
    <t>hpan***</t>
  </si>
  <si>
    <t>osti****</t>
  </si>
  <si>
    <t>gkst*****</t>
  </si>
  <si>
    <t>tele*******</t>
  </si>
  <si>
    <t>namh******</t>
  </si>
  <si>
    <t>25****</t>
  </si>
  <si>
    <t>good***********</t>
  </si>
  <si>
    <t>onei*****</t>
  </si>
  <si>
    <t>skys*****</t>
  </si>
  <si>
    <t>jaew******</t>
  </si>
  <si>
    <t>jky3***</t>
  </si>
  <si>
    <t>rjw4***</t>
  </si>
  <si>
    <t>ykj0****</t>
  </si>
  <si>
    <t>0n****</t>
  </si>
  <si>
    <t>lodo*****</t>
  </si>
  <si>
    <t>lso1***</t>
  </si>
  <si>
    <t>ppos*****</t>
  </si>
  <si>
    <t>prid*****</t>
  </si>
  <si>
    <t>yu_b****</t>
  </si>
  <si>
    <t>tlsw*******</t>
  </si>
  <si>
    <t>naag******</t>
  </si>
  <si>
    <t>skin****</t>
  </si>
  <si>
    <t>vvvp*****</t>
  </si>
  <si>
    <t>pear****</t>
  </si>
  <si>
    <t>hanb*****</t>
  </si>
  <si>
    <t>kwan*****</t>
  </si>
  <si>
    <t>sunm*******</t>
  </si>
  <si>
    <t>gime****</t>
  </si>
  <si>
    <t>kjw4***</t>
  </si>
  <si>
    <t>thsk****</t>
  </si>
  <si>
    <t>641d*****</t>
  </si>
  <si>
    <t>chuy****</t>
  </si>
  <si>
    <t>heoj****</t>
  </si>
  <si>
    <t>yjya***</t>
  </si>
  <si>
    <t>rina****</t>
  </si>
  <si>
    <t>dhqk***</t>
  </si>
  <si>
    <t>ping*****</t>
  </si>
  <si>
    <t>tmar****</t>
  </si>
  <si>
    <t>ytse****</t>
  </si>
  <si>
    <t>mu****</t>
  </si>
  <si>
    <t>xhin*****</t>
  </si>
  <si>
    <t>mysj****</t>
  </si>
  <si>
    <t>gush****</t>
  </si>
  <si>
    <t>mook****</t>
  </si>
  <si>
    <t>ojan*******</t>
  </si>
  <si>
    <t>best********</t>
  </si>
  <si>
    <t>pipi****</t>
  </si>
  <si>
    <t>akqt****</t>
  </si>
  <si>
    <t>ljy4***</t>
  </si>
  <si>
    <t>yw****</t>
  </si>
  <si>
    <t>yong*******</t>
  </si>
  <si>
    <t>daft*****</t>
  </si>
  <si>
    <t>han6*****</t>
  </si>
  <si>
    <t>gary****</t>
  </si>
  <si>
    <t>tgc0****</t>
  </si>
  <si>
    <t>kidg******</t>
  </si>
  <si>
    <t>chbm****</t>
  </si>
  <si>
    <t>jaeh***</t>
  </si>
  <si>
    <t>ddol****</t>
  </si>
  <si>
    <t>do****</t>
  </si>
  <si>
    <t>rkdm*****</t>
  </si>
  <si>
    <t>sadk******</t>
  </si>
  <si>
    <t>hcki***</t>
  </si>
  <si>
    <t>ditt*****</t>
  </si>
  <si>
    <t>cheu*****</t>
  </si>
  <si>
    <t>zo****</t>
  </si>
  <si>
    <t>hjrs***</t>
  </si>
  <si>
    <t>dahe****</t>
  </si>
  <si>
    <t>marg*******</t>
  </si>
  <si>
    <t>or****</t>
  </si>
  <si>
    <t>hyoj*****</t>
  </si>
  <si>
    <t>epsl****</t>
  </si>
  <si>
    <t>harm*******</t>
  </si>
  <si>
    <t>o00o****</t>
  </si>
  <si>
    <t>dice***</t>
  </si>
  <si>
    <t>tm****</t>
  </si>
  <si>
    <t>tjdd******</t>
  </si>
  <si>
    <t>wkdb****</t>
  </si>
  <si>
    <t>tree***</t>
  </si>
  <si>
    <t>jwjw******</t>
  </si>
  <si>
    <t>hwa5***</t>
  </si>
  <si>
    <t>pjhp****</t>
  </si>
  <si>
    <t>pjs1***</t>
  </si>
  <si>
    <t>gumj*******</t>
  </si>
  <si>
    <t>kise****</t>
  </si>
  <si>
    <t>more****</t>
  </si>
  <si>
    <t>love******</t>
  </si>
  <si>
    <t>pink*****</t>
  </si>
  <si>
    <t>k291***</t>
  </si>
  <si>
    <t>ssan****</t>
  </si>
  <si>
    <t>2970***</t>
  </si>
  <si>
    <t>kiss*****</t>
  </si>
  <si>
    <t>kimh****</t>
  </si>
  <si>
    <t>hu****</t>
  </si>
  <si>
    <t>gmas***</t>
  </si>
  <si>
    <t>dmsr******</t>
  </si>
  <si>
    <t>leed******</t>
  </si>
  <si>
    <t>youn****</t>
  </si>
  <si>
    <t>madr******</t>
  </si>
  <si>
    <t>4420***</t>
  </si>
  <si>
    <t>free****</t>
  </si>
  <si>
    <t>remo*******</t>
  </si>
  <si>
    <t>succ*****</t>
  </si>
  <si>
    <t>sky1***</t>
  </si>
  <si>
    <t>yooc***</t>
  </si>
  <si>
    <t>you5*****</t>
  </si>
  <si>
    <t>king****</t>
  </si>
  <si>
    <t>as11****</t>
  </si>
  <si>
    <t>dbsc****</t>
  </si>
  <si>
    <t>xiao*******</t>
  </si>
  <si>
    <t>skku****</t>
  </si>
  <si>
    <t>evel******</t>
  </si>
  <si>
    <t>ycyr*****</t>
  </si>
  <si>
    <t>inte*****</t>
  </si>
  <si>
    <t>mo****</t>
  </si>
  <si>
    <t>drov******</t>
  </si>
  <si>
    <t>hyj2***</t>
  </si>
  <si>
    <t>polo****</t>
  </si>
  <si>
    <t>shoo****</t>
  </si>
  <si>
    <t>kisk***</t>
  </si>
  <si>
    <t>dear*******</t>
  </si>
  <si>
    <t>spee*****</t>
  </si>
  <si>
    <t>okok****</t>
  </si>
  <si>
    <t>asj1***</t>
  </si>
  <si>
    <t>hobb*******</t>
  </si>
  <si>
    <t>jinm******</t>
  </si>
  <si>
    <t>dksl*******</t>
  </si>
  <si>
    <t>kn****</t>
  </si>
  <si>
    <t>mgj0***</t>
  </si>
  <si>
    <t>miny***</t>
  </si>
  <si>
    <t>dawo*****</t>
  </si>
  <si>
    <t>itor******</t>
  </si>
  <si>
    <t>ohjh****</t>
  </si>
  <si>
    <t>clam*******</t>
  </si>
  <si>
    <t>wear***</t>
  </si>
  <si>
    <t>wldu*****</t>
  </si>
  <si>
    <t>blue******</t>
  </si>
  <si>
    <t>shee****</t>
  </si>
  <si>
    <t>pkmg****</t>
  </si>
  <si>
    <t>kyh4***</t>
  </si>
  <si>
    <t>ea****</t>
  </si>
  <si>
    <t>baro****</t>
  </si>
  <si>
    <t>bn****</t>
  </si>
  <si>
    <t>mung******</t>
  </si>
  <si>
    <t>dong*******</t>
  </si>
  <si>
    <t>08ss****</t>
  </si>
  <si>
    <t>luck******</t>
  </si>
  <si>
    <t>suha*****</t>
  </si>
  <si>
    <t>lava****</t>
  </si>
  <si>
    <t>hsr1***</t>
  </si>
  <si>
    <t>ysar****</t>
  </si>
  <si>
    <t>iris***</t>
  </si>
  <si>
    <t>psy7***</t>
  </si>
  <si>
    <t>wonj********</t>
  </si>
  <si>
    <t>pero******</t>
  </si>
  <si>
    <t>gski****</t>
  </si>
  <si>
    <t>film****</t>
  </si>
  <si>
    <t>lavi****</t>
  </si>
  <si>
    <t>roro******</t>
  </si>
  <si>
    <t>pros***</t>
  </si>
  <si>
    <t>wodn*****</t>
  </si>
  <si>
    <t>saic****</t>
  </si>
  <si>
    <t>tmsn*****</t>
  </si>
  <si>
    <t>oran*****</t>
  </si>
  <si>
    <t>tngm*****</t>
  </si>
  <si>
    <t>jigu****</t>
  </si>
  <si>
    <t>mire*****</t>
  </si>
  <si>
    <t>pt****</t>
  </si>
  <si>
    <t>ilse*****</t>
  </si>
  <si>
    <t>aone****</t>
  </si>
  <si>
    <t>gjo1***</t>
  </si>
  <si>
    <t>meah****</t>
  </si>
  <si>
    <t>rhkr****</t>
  </si>
  <si>
    <t>jaeh********</t>
  </si>
  <si>
    <t>kwak****</t>
  </si>
  <si>
    <t>junh*****</t>
  </si>
  <si>
    <t>fd****</t>
  </si>
  <si>
    <t>ipse******</t>
  </si>
  <si>
    <t>haem******</t>
  </si>
  <si>
    <t>wnsg*****</t>
  </si>
  <si>
    <t>id02****</t>
  </si>
  <si>
    <t>wnrd****</t>
  </si>
  <si>
    <t>sist*********</t>
  </si>
  <si>
    <t>myau********</t>
  </si>
  <si>
    <t>jyh1***</t>
  </si>
  <si>
    <t>sera****</t>
  </si>
  <si>
    <t>kcmp***</t>
  </si>
  <si>
    <t>dlff******</t>
  </si>
  <si>
    <t>sjm1******</t>
  </si>
  <si>
    <t>gooz********</t>
  </si>
  <si>
    <t>sago******</t>
  </si>
  <si>
    <t>pink******</t>
  </si>
  <si>
    <t>leem******</t>
  </si>
  <si>
    <t>leg4***</t>
  </si>
  <si>
    <t>moon*****</t>
  </si>
  <si>
    <t>idea***</t>
  </si>
  <si>
    <t>sy_4***</t>
  </si>
  <si>
    <t>sanc*******</t>
  </si>
  <si>
    <t>hott***</t>
  </si>
  <si>
    <t>cupi*****</t>
  </si>
  <si>
    <t>lsek*****</t>
  </si>
  <si>
    <t>pump*****</t>
  </si>
  <si>
    <t>ve****</t>
  </si>
  <si>
    <t>ks31***</t>
  </si>
  <si>
    <t>lg****</t>
  </si>
  <si>
    <t>time******</t>
  </si>
  <si>
    <t>bb****</t>
  </si>
  <si>
    <t>dlat*******</t>
  </si>
  <si>
    <t>du****</t>
  </si>
  <si>
    <t>kms5***</t>
  </si>
  <si>
    <t>toki****</t>
  </si>
  <si>
    <t>dnfl********</t>
  </si>
  <si>
    <t>heew*****</t>
  </si>
  <si>
    <t>aktm********</t>
  </si>
  <si>
    <t>phkh******</t>
  </si>
  <si>
    <t>poha********</t>
  </si>
  <si>
    <t>aft2*****</t>
  </si>
  <si>
    <t>toto****</t>
  </si>
  <si>
    <t>zero********</t>
  </si>
  <si>
    <t>sogo***</t>
  </si>
  <si>
    <t>merr*****</t>
  </si>
  <si>
    <t>pilo*****</t>
  </si>
  <si>
    <t>dltn******</t>
  </si>
  <si>
    <t>lost*******</t>
  </si>
  <si>
    <t>l943****</t>
  </si>
  <si>
    <t>s119*****</t>
  </si>
  <si>
    <t>mana***</t>
  </si>
  <si>
    <t>rlaa*******</t>
  </si>
  <si>
    <t>takg***</t>
  </si>
  <si>
    <t>gent******</t>
  </si>
  <si>
    <t>flow******</t>
  </si>
  <si>
    <t>mill***</t>
  </si>
  <si>
    <t>swon***</t>
  </si>
  <si>
    <t>ramc*****</t>
  </si>
  <si>
    <t>illy*****</t>
  </si>
  <si>
    <t>tngm****</t>
  </si>
  <si>
    <t>heos*******</t>
  </si>
  <si>
    <t>iyh1***</t>
  </si>
  <si>
    <t>shzz*******</t>
  </si>
  <si>
    <t>rdq0*****</t>
  </si>
  <si>
    <t>ilsh******</t>
  </si>
  <si>
    <t>susi*****</t>
  </si>
  <si>
    <t>kiss****</t>
  </si>
  <si>
    <t>hsst*******</t>
  </si>
  <si>
    <t>heuk******</t>
  </si>
  <si>
    <t>toot***</t>
  </si>
  <si>
    <t>bimi****</t>
  </si>
  <si>
    <t>hs****</t>
  </si>
  <si>
    <t>wldo****</t>
  </si>
  <si>
    <t>baga******</t>
  </si>
  <si>
    <t>imdu*****</t>
  </si>
  <si>
    <t>jj****</t>
  </si>
  <si>
    <t>zzz5****</t>
  </si>
  <si>
    <t>euny***</t>
  </si>
  <si>
    <t>86****</t>
  </si>
  <si>
    <t>man8***</t>
  </si>
  <si>
    <t>qldg*****</t>
  </si>
  <si>
    <t>iyh9*****</t>
  </si>
  <si>
    <t>cng1***</t>
  </si>
  <si>
    <t>red1******</t>
  </si>
  <si>
    <t>ek****</t>
  </si>
  <si>
    <t>tlaw********</t>
  </si>
  <si>
    <t>gamj*****</t>
  </si>
  <si>
    <t>sl****</t>
  </si>
  <si>
    <t>kenz*****</t>
  </si>
  <si>
    <t>hejm****</t>
  </si>
  <si>
    <t>righ******</t>
  </si>
  <si>
    <t>ddon****</t>
  </si>
  <si>
    <t>kr****</t>
  </si>
  <si>
    <t>sesj****</t>
  </si>
  <si>
    <t>ange****</t>
  </si>
  <si>
    <t>sily****</t>
  </si>
  <si>
    <t>gusc****</t>
  </si>
  <si>
    <t>sh-b*****</t>
  </si>
  <si>
    <t>gosk***</t>
  </si>
  <si>
    <t>cje0***</t>
  </si>
  <si>
    <t>poor****</t>
  </si>
  <si>
    <t>4579******</t>
  </si>
  <si>
    <t>wotn*****</t>
  </si>
  <si>
    <t>nami******</t>
  </si>
  <si>
    <t>smse***</t>
  </si>
  <si>
    <t>onji***</t>
  </si>
  <si>
    <t>yeon*******</t>
  </si>
  <si>
    <t>neon****</t>
  </si>
  <si>
    <t>dbtj********</t>
  </si>
  <si>
    <t>ilmi*****</t>
  </si>
  <si>
    <t>youj******</t>
  </si>
  <si>
    <t>lims****</t>
  </si>
  <si>
    <t>jann****</t>
  </si>
  <si>
    <t>redf*****</t>
  </si>
  <si>
    <t>gksl*******</t>
  </si>
  <si>
    <t>gudw******</t>
  </si>
  <si>
    <t>chem******</t>
  </si>
  <si>
    <t>rs****</t>
  </si>
  <si>
    <t>ewqe******</t>
  </si>
  <si>
    <t>ly****</t>
  </si>
  <si>
    <t>ilma*******</t>
  </si>
  <si>
    <t>rose*********</t>
  </si>
  <si>
    <t>ree9***</t>
  </si>
  <si>
    <t>goca***</t>
  </si>
  <si>
    <t>sang****</t>
  </si>
  <si>
    <t>sll7***</t>
  </si>
  <si>
    <t>kari******</t>
  </si>
  <si>
    <t>thda********</t>
  </si>
  <si>
    <t>leek****</t>
  </si>
  <si>
    <t>bang****</t>
  </si>
  <si>
    <t>army****</t>
  </si>
  <si>
    <t>kimj****</t>
  </si>
  <si>
    <t>chon*****</t>
  </si>
  <si>
    <t>daru*******</t>
  </si>
  <si>
    <t>hjha***</t>
  </si>
  <si>
    <t>tski*****</t>
  </si>
  <si>
    <t>yjkl***</t>
  </si>
  <si>
    <t>ha99****</t>
  </si>
  <si>
    <t>wogm*****</t>
  </si>
  <si>
    <t>jigu******</t>
  </si>
  <si>
    <t>dwsr***</t>
  </si>
  <si>
    <t>egup****</t>
  </si>
  <si>
    <t>rkd6***</t>
  </si>
  <si>
    <t>kim_****</t>
  </si>
  <si>
    <t>silv******</t>
  </si>
  <si>
    <t>sgn0****</t>
  </si>
  <si>
    <t>shs3******</t>
  </si>
  <si>
    <t>muwo***</t>
  </si>
  <si>
    <t>cjc1***</t>
  </si>
  <si>
    <t>suns********</t>
  </si>
  <si>
    <t>dlwo*******</t>
  </si>
  <si>
    <t>jwso*****</t>
  </si>
  <si>
    <t>seot****</t>
  </si>
  <si>
    <t>wldu*******</t>
  </si>
  <si>
    <t>ehdd******</t>
  </si>
  <si>
    <t>fotm******</t>
  </si>
  <si>
    <t>aaa3***</t>
  </si>
  <si>
    <t>duck****</t>
  </si>
  <si>
    <t>cool****</t>
  </si>
  <si>
    <t>popo****</t>
  </si>
  <si>
    <t>godv***</t>
  </si>
  <si>
    <t>jhns****</t>
  </si>
  <si>
    <t>koya****</t>
  </si>
  <si>
    <t>jaso*******</t>
  </si>
  <si>
    <t>whgp***</t>
  </si>
  <si>
    <t>osow****</t>
  </si>
  <si>
    <t>thre*****</t>
  </si>
  <si>
    <t>dlrl*****</t>
  </si>
  <si>
    <t>name****</t>
  </si>
  <si>
    <t>gu****</t>
  </si>
  <si>
    <t>sdsi******</t>
  </si>
  <si>
    <t>nikk***</t>
  </si>
  <si>
    <t>hiss***</t>
  </si>
  <si>
    <t>jjd1***</t>
  </si>
  <si>
    <t>arbe***</t>
  </si>
  <si>
    <t>yesy***</t>
  </si>
  <si>
    <t>hyeq******</t>
  </si>
  <si>
    <t>haeu*******</t>
  </si>
  <si>
    <t>kgh7*****</t>
  </si>
  <si>
    <t>tkac*****</t>
  </si>
  <si>
    <t>icac***</t>
  </si>
  <si>
    <t>6235*****</t>
  </si>
  <si>
    <t>sere******</t>
  </si>
  <si>
    <t>ruds******</t>
  </si>
  <si>
    <t>aste********</t>
  </si>
  <si>
    <t>vial******</t>
  </si>
  <si>
    <t>nj****</t>
  </si>
  <si>
    <t>chun******</t>
  </si>
  <si>
    <t>scen*********</t>
  </si>
  <si>
    <t>list******</t>
  </si>
  <si>
    <t>sjh0****</t>
  </si>
  <si>
    <t>pend***</t>
  </si>
  <si>
    <t>qhru*****</t>
  </si>
  <si>
    <t>term********</t>
  </si>
  <si>
    <t>rede*****</t>
  </si>
  <si>
    <t>at****</t>
  </si>
  <si>
    <t>ij****</t>
  </si>
  <si>
    <t>baya****</t>
  </si>
  <si>
    <t>sey5***</t>
  </si>
  <si>
    <t>qkqh******</t>
  </si>
  <si>
    <t>wgks*****</t>
  </si>
  <si>
    <t>d9****</t>
  </si>
  <si>
    <t>khjc*****</t>
  </si>
  <si>
    <t>step***</t>
  </si>
  <si>
    <t>vndt******</t>
  </si>
  <si>
    <t>sj23******</t>
  </si>
  <si>
    <t>hjch***</t>
  </si>
  <si>
    <t>jsl6***</t>
  </si>
  <si>
    <t>gjsg*******</t>
  </si>
  <si>
    <t>gmld*****</t>
  </si>
  <si>
    <t>alsd******</t>
  </si>
  <si>
    <t>june****</t>
  </si>
  <si>
    <t>wndm*****</t>
  </si>
  <si>
    <t>hsc1***</t>
  </si>
  <si>
    <t>ruda****</t>
  </si>
  <si>
    <t>nj68****</t>
  </si>
  <si>
    <t>did9****</t>
  </si>
  <si>
    <t>chun*****</t>
  </si>
  <si>
    <t>woqh***</t>
  </si>
  <si>
    <t>yunb****</t>
  </si>
  <si>
    <t>gree*******</t>
  </si>
  <si>
    <t>gmld******</t>
  </si>
  <si>
    <t>ssi0***</t>
  </si>
  <si>
    <t>jin1******</t>
  </si>
  <si>
    <t>higa***</t>
  </si>
  <si>
    <t>yuki*******</t>
  </si>
  <si>
    <t>jimi****</t>
  </si>
  <si>
    <t>beau****</t>
  </si>
  <si>
    <t>bamt*******</t>
  </si>
  <si>
    <t>moto****</t>
  </si>
  <si>
    <t>soni*****</t>
  </si>
  <si>
    <t>yuzh******</t>
  </si>
  <si>
    <t>good********</t>
  </si>
  <si>
    <t>yuha*******</t>
  </si>
  <si>
    <t>xpst*****</t>
  </si>
  <si>
    <t>plui*****</t>
  </si>
  <si>
    <t>wnsv***</t>
  </si>
  <si>
    <t>hg45****</t>
  </si>
  <si>
    <t>anna***</t>
  </si>
  <si>
    <t>inve****</t>
  </si>
  <si>
    <t>qndd*****</t>
  </si>
  <si>
    <t>bamt********</t>
  </si>
  <si>
    <t>soon*****</t>
  </si>
  <si>
    <t>92hq***</t>
  </si>
  <si>
    <t>ces5***</t>
  </si>
  <si>
    <t>nodd*****</t>
  </si>
  <si>
    <t>aqua******</t>
  </si>
  <si>
    <t>vmfl*****</t>
  </si>
  <si>
    <t>cheo*******</t>
  </si>
  <si>
    <t>good***</t>
  </si>
  <si>
    <t>l777*****</t>
  </si>
  <si>
    <t>2002*******</t>
  </si>
  <si>
    <t>csha****</t>
  </si>
  <si>
    <t>to****</t>
  </si>
  <si>
    <t>sss1***</t>
  </si>
  <si>
    <t>pr****</t>
  </si>
  <si>
    <t>83sh****</t>
  </si>
  <si>
    <t>iwed*****</t>
  </si>
  <si>
    <t>kimy*****</t>
  </si>
  <si>
    <t>bing*****</t>
  </si>
  <si>
    <t>blue********</t>
  </si>
  <si>
    <t>fsda****</t>
  </si>
  <si>
    <t>kkkk****</t>
  </si>
  <si>
    <t>juju****</t>
  </si>
  <si>
    <t>muse******</t>
  </si>
  <si>
    <t>eotl****</t>
  </si>
  <si>
    <t>bj****</t>
  </si>
  <si>
    <t>pooh****</t>
  </si>
  <si>
    <t>iida****</t>
  </si>
  <si>
    <t>ssj0***</t>
  </si>
  <si>
    <t>khkw****</t>
  </si>
  <si>
    <t>jamt***</t>
  </si>
  <si>
    <t>borm*****</t>
  </si>
  <si>
    <t>tnwl*****</t>
  </si>
  <si>
    <t>ford***</t>
  </si>
  <si>
    <t>jmwh*****</t>
  </si>
  <si>
    <t>hans******</t>
  </si>
  <si>
    <t>tota***</t>
  </si>
  <si>
    <t>alsw********</t>
  </si>
  <si>
    <t>gap2****</t>
  </si>
  <si>
    <t>univ********</t>
  </si>
  <si>
    <t>jmj8***</t>
  </si>
  <si>
    <t>cteb*****</t>
  </si>
  <si>
    <t>poiu********</t>
  </si>
  <si>
    <t>bjm0***</t>
  </si>
  <si>
    <t>tnar*****</t>
  </si>
  <si>
    <t>kei3***</t>
  </si>
  <si>
    <t>kate****</t>
  </si>
  <si>
    <t>min1*****</t>
  </si>
  <si>
    <t>roly******</t>
  </si>
  <si>
    <t>qqhs***</t>
  </si>
  <si>
    <t>an****</t>
  </si>
  <si>
    <t>zmfj****</t>
  </si>
  <si>
    <t>cara****</t>
  </si>
  <si>
    <t>nhj2***</t>
  </si>
  <si>
    <t>ohm9***</t>
  </si>
  <si>
    <t>rlaw*****</t>
  </si>
  <si>
    <t>tj****</t>
  </si>
  <si>
    <t>hans****</t>
  </si>
  <si>
    <t>tryp***</t>
  </si>
  <si>
    <t>sgwi****</t>
  </si>
  <si>
    <t>ansq******</t>
  </si>
  <si>
    <t>mija****</t>
  </si>
  <si>
    <t>hee6***</t>
  </si>
  <si>
    <t>barz***</t>
  </si>
  <si>
    <t>insu*****</t>
  </si>
  <si>
    <t>kami****</t>
  </si>
  <si>
    <t>spri*******</t>
  </si>
  <si>
    <t>woor*****</t>
  </si>
  <si>
    <t>assd***</t>
  </si>
  <si>
    <t>dew3*****</t>
  </si>
  <si>
    <t>wint******</t>
  </si>
  <si>
    <t>jack****</t>
  </si>
  <si>
    <t>hoya****</t>
  </si>
  <si>
    <t>jeon****</t>
  </si>
  <si>
    <t>dodo*****</t>
  </si>
  <si>
    <t>eart*******</t>
  </si>
  <si>
    <t>97xo***</t>
  </si>
  <si>
    <t>choi******</t>
  </si>
  <si>
    <t>ztar***</t>
  </si>
  <si>
    <t>jy57****</t>
  </si>
  <si>
    <t>stpr*****</t>
  </si>
  <si>
    <t>theb*******</t>
  </si>
  <si>
    <t>mcki*****</t>
  </si>
  <si>
    <t>hhyu****</t>
  </si>
  <si>
    <t>ufoh*****</t>
  </si>
  <si>
    <t>phil*******</t>
  </si>
  <si>
    <t>mkyj******</t>
  </si>
  <si>
    <t>dama***</t>
  </si>
  <si>
    <t>rndb******</t>
  </si>
  <si>
    <t>lroc****</t>
  </si>
  <si>
    <t>hoon******</t>
  </si>
  <si>
    <t>sins******</t>
  </si>
  <si>
    <t>ar****</t>
  </si>
  <si>
    <t>aktk*******</t>
  </si>
  <si>
    <t>uu****</t>
  </si>
  <si>
    <t>kkyu******</t>
  </si>
  <si>
    <t>ekdo****</t>
  </si>
  <si>
    <t>as25******</t>
  </si>
  <si>
    <t>kgw6***</t>
  </si>
  <si>
    <t>woo9***</t>
  </si>
  <si>
    <t>minm******</t>
  </si>
  <si>
    <t>kkar******</t>
  </si>
  <si>
    <t>88****</t>
  </si>
  <si>
    <t>nlov****</t>
  </si>
  <si>
    <t>wolf***</t>
  </si>
  <si>
    <t>eyou****</t>
  </si>
  <si>
    <t>dms5***</t>
  </si>
  <si>
    <t>kns1****</t>
  </si>
  <si>
    <t>newb******</t>
  </si>
  <si>
    <t>eldh***</t>
  </si>
  <si>
    <t>def9***</t>
  </si>
  <si>
    <t>lljj****</t>
  </si>
  <si>
    <t>yso0*****</t>
  </si>
  <si>
    <t>ueon***</t>
  </si>
  <si>
    <t>vivi***</t>
  </si>
  <si>
    <t>kimc****</t>
  </si>
  <si>
    <t>karl*****</t>
  </si>
  <si>
    <t>e7****</t>
  </si>
  <si>
    <t>jsew***</t>
  </si>
  <si>
    <t>jwon*****</t>
  </si>
  <si>
    <t>sksm****</t>
  </si>
  <si>
    <t>rlat*****</t>
  </si>
  <si>
    <t>iw****</t>
  </si>
  <si>
    <t>desi*******</t>
  </si>
  <si>
    <t>jkgo*****</t>
  </si>
  <si>
    <t>mir8***</t>
  </si>
  <si>
    <t>keyb*******</t>
  </si>
  <si>
    <t>syj7***</t>
  </si>
  <si>
    <t>lkd0*****</t>
  </si>
  <si>
    <t>ysn0*****</t>
  </si>
  <si>
    <t>gumb*****</t>
  </si>
  <si>
    <t>oned******</t>
  </si>
  <si>
    <t>cooe******</t>
  </si>
  <si>
    <t>dawo***</t>
  </si>
  <si>
    <t>face*****</t>
  </si>
  <si>
    <t>maho******</t>
  </si>
  <si>
    <t>cyk7***</t>
  </si>
  <si>
    <t>rent******</t>
  </si>
  <si>
    <t>hyg0***</t>
  </si>
  <si>
    <t>ooh1***</t>
  </si>
  <si>
    <t>kjw0******</t>
  </si>
  <si>
    <t>pmj4***</t>
  </si>
  <si>
    <t>xn****</t>
  </si>
  <si>
    <t>rhkd******</t>
  </si>
  <si>
    <t>jsm2***</t>
  </si>
  <si>
    <t>va****</t>
  </si>
  <si>
    <t>sh09****</t>
  </si>
  <si>
    <t>ojt5***</t>
  </si>
  <si>
    <t>yms2***</t>
  </si>
  <si>
    <t>cd****</t>
  </si>
  <si>
    <t>creu****</t>
  </si>
  <si>
    <t>bige*******</t>
  </si>
  <si>
    <t>addu****</t>
  </si>
  <si>
    <t>yami***</t>
  </si>
  <si>
    <t>km22***</t>
  </si>
  <si>
    <t>123_***</t>
  </si>
  <si>
    <t>yys9***</t>
  </si>
  <si>
    <t>ccho*******</t>
  </si>
  <si>
    <t>ss00***</t>
  </si>
  <si>
    <t>wasa*****</t>
  </si>
  <si>
    <t>khwa****</t>
  </si>
  <si>
    <t>purf******</t>
  </si>
  <si>
    <t>wwww****</t>
  </si>
  <si>
    <t>ipet****</t>
  </si>
  <si>
    <t>skql****</t>
  </si>
  <si>
    <t>cgt6***</t>
  </si>
  <si>
    <t>code*******</t>
  </si>
  <si>
    <t>musj******</t>
  </si>
  <si>
    <t>rwhy****</t>
  </si>
  <si>
    <t>loan*****</t>
  </si>
  <si>
    <t>2084***</t>
  </si>
  <si>
    <t>finl*****</t>
  </si>
  <si>
    <t>jbs3***</t>
  </si>
  <si>
    <t>kjkj****</t>
  </si>
  <si>
    <t>01****</t>
  </si>
  <si>
    <t>kimt********</t>
  </si>
  <si>
    <t>wkru***</t>
  </si>
  <si>
    <t>ahaj***</t>
  </si>
  <si>
    <t>ygy1***</t>
  </si>
  <si>
    <t>puya******</t>
  </si>
  <si>
    <t>mm****</t>
  </si>
  <si>
    <t>yj****</t>
  </si>
  <si>
    <t>jbr2***</t>
  </si>
  <si>
    <t>seec*****</t>
  </si>
  <si>
    <t>5226***</t>
  </si>
  <si>
    <t>qkqe***</t>
  </si>
  <si>
    <t>hyun*****</t>
  </si>
  <si>
    <t>h996****</t>
  </si>
  <si>
    <t>sibe***</t>
  </si>
  <si>
    <t>lan1***</t>
  </si>
  <si>
    <t>gimm****</t>
  </si>
  <si>
    <t>anch****</t>
  </si>
  <si>
    <t>rlax********</t>
  </si>
  <si>
    <t>heav****</t>
  </si>
  <si>
    <t>mihe****</t>
  </si>
  <si>
    <t>smtm****</t>
  </si>
  <si>
    <t>rkfk*****</t>
  </si>
  <si>
    <t>gw19****</t>
  </si>
  <si>
    <t>plut****</t>
  </si>
  <si>
    <t>shs6******</t>
  </si>
  <si>
    <t>hee1***</t>
  </si>
  <si>
    <t>1947***</t>
  </si>
  <si>
    <t>prek***</t>
  </si>
  <si>
    <t>sokc**********</t>
  </si>
  <si>
    <t>hoya******</t>
  </si>
  <si>
    <t>mach****</t>
  </si>
  <si>
    <t>bore*****</t>
  </si>
  <si>
    <t>gano****</t>
  </si>
  <si>
    <t>mura***</t>
  </si>
  <si>
    <t>jeh1****</t>
  </si>
  <si>
    <t>lafu*****</t>
  </si>
  <si>
    <t>tnql******</t>
  </si>
  <si>
    <t>elfg*****</t>
  </si>
  <si>
    <t>oe****</t>
  </si>
  <si>
    <t>yun_*****</t>
  </si>
  <si>
    <t>yjwp*****</t>
  </si>
  <si>
    <t>oadm***</t>
  </si>
  <si>
    <t>wa****</t>
  </si>
  <si>
    <t>tjsd******</t>
  </si>
  <si>
    <t>blue*******</t>
  </si>
  <si>
    <t>taes*******</t>
  </si>
  <si>
    <t>eung******</t>
  </si>
  <si>
    <t>mika*****</t>
  </si>
  <si>
    <t>rous***</t>
  </si>
  <si>
    <t>dlwk*****</t>
  </si>
  <si>
    <t>0714***</t>
  </si>
  <si>
    <t>namg****</t>
  </si>
  <si>
    <t>kang****</t>
  </si>
  <si>
    <t>joo6***</t>
  </si>
  <si>
    <t>skr0****</t>
  </si>
  <si>
    <t>leh9***</t>
  </si>
  <si>
    <t>leej*****</t>
  </si>
  <si>
    <t>yjun****</t>
  </si>
  <si>
    <t>bedb******</t>
  </si>
  <si>
    <t>aktm*****</t>
  </si>
  <si>
    <t>rkdw******</t>
  </si>
  <si>
    <t>vov1*****</t>
  </si>
  <si>
    <t>d4****</t>
  </si>
  <si>
    <t>hij_****</t>
  </si>
  <si>
    <t>sbs7***</t>
  </si>
  <si>
    <t>sooh*******</t>
  </si>
  <si>
    <t>chyy*****</t>
  </si>
  <si>
    <t>koda****</t>
  </si>
  <si>
    <t>toso****</t>
  </si>
  <si>
    <t>1004******</t>
  </si>
  <si>
    <t>sluc****</t>
  </si>
  <si>
    <t>hicr***</t>
  </si>
  <si>
    <t>chel*****</t>
  </si>
  <si>
    <t>tktm******</t>
  </si>
  <si>
    <t>ansr****</t>
  </si>
  <si>
    <t>0104*******</t>
  </si>
  <si>
    <t>dlwh******</t>
  </si>
  <si>
    <t>wiss******</t>
  </si>
  <si>
    <t>gkrl****</t>
  </si>
  <si>
    <t>dkdl*****</t>
  </si>
  <si>
    <t>gund****</t>
  </si>
  <si>
    <t>nuva****</t>
  </si>
  <si>
    <t>nood****</t>
  </si>
  <si>
    <t>saev***</t>
  </si>
  <si>
    <t>trui***</t>
  </si>
  <si>
    <t>ykj6***</t>
  </si>
  <si>
    <t>yy****</t>
  </si>
  <si>
    <t>snow********</t>
  </si>
  <si>
    <t>ddar****</t>
  </si>
  <si>
    <t>mucg****</t>
  </si>
  <si>
    <t>luck***********</t>
  </si>
  <si>
    <t>kyon*****</t>
  </si>
  <si>
    <t>kimj*****</t>
  </si>
  <si>
    <t>dlrt****</t>
  </si>
  <si>
    <t>iwon*****</t>
  </si>
  <si>
    <t>hidi******</t>
  </si>
  <si>
    <t>answ****</t>
  </si>
  <si>
    <t>polo*******</t>
  </si>
  <si>
    <t>tjre****</t>
  </si>
  <si>
    <t>son_*****</t>
  </si>
  <si>
    <t>fjdu***</t>
  </si>
  <si>
    <t>qwer******</t>
  </si>
  <si>
    <t>slal*****</t>
  </si>
  <si>
    <t>unde***</t>
  </si>
  <si>
    <t>rmh3***</t>
  </si>
  <si>
    <t>rudd***</t>
  </si>
  <si>
    <t>kank****</t>
  </si>
  <si>
    <t>qkqh****</t>
  </si>
  <si>
    <t>haru******</t>
  </si>
  <si>
    <t>mast*****</t>
  </si>
  <si>
    <t>ikik*****</t>
  </si>
  <si>
    <t>soni*********</t>
  </si>
  <si>
    <t>love***</t>
  </si>
  <si>
    <t>tess***</t>
  </si>
  <si>
    <t>abau***</t>
  </si>
  <si>
    <t>rn****</t>
  </si>
  <si>
    <t>zzzz***</t>
  </si>
  <si>
    <t>atds***</t>
  </si>
  <si>
    <t>shsi****</t>
  </si>
  <si>
    <t>osli****</t>
  </si>
  <si>
    <t>os****</t>
  </si>
  <si>
    <t>hsc7***</t>
  </si>
  <si>
    <t>clas*****</t>
  </si>
  <si>
    <t>yses******</t>
  </si>
  <si>
    <t>fina***</t>
  </si>
  <si>
    <t>xeno***</t>
  </si>
  <si>
    <t>bhs1***</t>
  </si>
  <si>
    <t>kym0***</t>
  </si>
  <si>
    <t>did0***</t>
  </si>
  <si>
    <t>kek1***</t>
  </si>
  <si>
    <t>cens******</t>
  </si>
  <si>
    <t>ehdw******</t>
  </si>
  <si>
    <t>mink*******</t>
  </si>
  <si>
    <t>jesu***</t>
  </si>
  <si>
    <t>rotk****</t>
  </si>
  <si>
    <t>chuk****</t>
  </si>
  <si>
    <t>skyk******</t>
  </si>
  <si>
    <t>chzh****</t>
  </si>
  <si>
    <t>zxcv*****</t>
  </si>
  <si>
    <t>a6****</t>
  </si>
  <si>
    <t>kal1****</t>
  </si>
  <si>
    <t>kimm******</t>
  </si>
  <si>
    <t>choj*****</t>
  </si>
  <si>
    <t>akdy********</t>
  </si>
  <si>
    <t>soo0***</t>
  </si>
  <si>
    <t>sims****</t>
  </si>
  <si>
    <t>tms2***</t>
  </si>
  <si>
    <t>tkdg******</t>
  </si>
  <si>
    <t>ysy1***</t>
  </si>
  <si>
    <t>boon***</t>
  </si>
  <si>
    <t>vovo***</t>
  </si>
  <si>
    <t>daei*****</t>
  </si>
  <si>
    <t>dudd****</t>
  </si>
  <si>
    <t>nk****</t>
  </si>
  <si>
    <t>mild***</t>
  </si>
  <si>
    <t>dkdv****</t>
  </si>
  <si>
    <t>ji01***</t>
  </si>
  <si>
    <t>mira****</t>
  </si>
  <si>
    <t>ksj9*****</t>
  </si>
  <si>
    <t>sam4***</t>
  </si>
  <si>
    <t>lc****</t>
  </si>
  <si>
    <t>weti****</t>
  </si>
  <si>
    <t>zzil****</t>
  </si>
  <si>
    <t>wlsw****</t>
  </si>
  <si>
    <t>wngi*******</t>
  </si>
  <si>
    <t>ghos****</t>
  </si>
  <si>
    <t>doos*******</t>
  </si>
  <si>
    <t>naon****</t>
  </si>
  <si>
    <t>anty****</t>
  </si>
  <si>
    <t>kjy6***</t>
  </si>
  <si>
    <t>bsgk****</t>
  </si>
  <si>
    <t>hn****</t>
  </si>
  <si>
    <t>ilji***</t>
  </si>
  <si>
    <t>ccis***</t>
  </si>
  <si>
    <t>dmsw******</t>
  </si>
  <si>
    <t>whou***</t>
  </si>
  <si>
    <t>kmin****</t>
  </si>
  <si>
    <t>leeb*******</t>
  </si>
  <si>
    <t>tnql*****</t>
  </si>
  <si>
    <t>choi*****</t>
  </si>
  <si>
    <t>soso****</t>
  </si>
  <si>
    <t>rkdx****</t>
  </si>
  <si>
    <t>91du****</t>
  </si>
  <si>
    <t>huma******</t>
  </si>
  <si>
    <t>show******</t>
  </si>
  <si>
    <t>miho****</t>
  </si>
  <si>
    <t>alek***</t>
  </si>
  <si>
    <t>qhfk***</t>
  </si>
  <si>
    <t>psh2****</t>
  </si>
  <si>
    <t>mylo*******</t>
  </si>
  <si>
    <t>ssum*****</t>
  </si>
  <si>
    <t>viol***</t>
  </si>
  <si>
    <t>cjdg****</t>
  </si>
  <si>
    <t>af****</t>
  </si>
  <si>
    <t>mast********</t>
  </si>
  <si>
    <t>sexy*******</t>
  </si>
  <si>
    <t>5780***</t>
  </si>
  <si>
    <t>jaer******</t>
  </si>
  <si>
    <t>form********</t>
  </si>
  <si>
    <t>msji****</t>
  </si>
  <si>
    <t>tkdw********</t>
  </si>
  <si>
    <t>gkd5***</t>
  </si>
  <si>
    <t>ru****</t>
  </si>
  <si>
    <t>carb*****</t>
  </si>
  <si>
    <t>taeh*****</t>
  </si>
  <si>
    <t>zinz***</t>
  </si>
  <si>
    <t>kmed*****</t>
  </si>
  <si>
    <t>haeu****</t>
  </si>
  <si>
    <t>dlgu*****</t>
  </si>
  <si>
    <t>jara****</t>
  </si>
  <si>
    <t>ppom****</t>
  </si>
  <si>
    <t>jun_******</t>
  </si>
  <si>
    <t>yunn****</t>
  </si>
  <si>
    <t>xdss***</t>
  </si>
  <si>
    <t>tjfd*****</t>
  </si>
  <si>
    <t>kbbb****</t>
  </si>
  <si>
    <t>juli***</t>
  </si>
  <si>
    <t>zosb*****</t>
  </si>
  <si>
    <t>bdhh*****</t>
  </si>
  <si>
    <t>cu****</t>
  </si>
  <si>
    <t>gavi***</t>
  </si>
  <si>
    <t>gdlo***</t>
  </si>
  <si>
    <t>qort*******</t>
  </si>
  <si>
    <t>dkxl*******</t>
  </si>
  <si>
    <t>godj****</t>
  </si>
  <si>
    <t>lets****</t>
  </si>
  <si>
    <t>미소사랑32</t>
  </si>
  <si>
    <t>nasu**</t>
  </si>
  <si>
    <t>작은돼지</t>
  </si>
  <si>
    <t>acej****</t>
  </si>
  <si>
    <t>우아이</t>
  </si>
  <si>
    <t>blue*****</t>
  </si>
  <si>
    <t>thin****</t>
  </si>
  <si>
    <t>가로(mm);800mm(14000원)[1개],깊이(mm);600mm(32000원)[1개],높이(mm);2100mm(30000원)[1개],선반 단수;5단(35000원)[1개],앵글색상/선반종류;블랙앵글+양면합판[1개]</t>
  </si>
  <si>
    <t>가로(mm);600mm[1개],깊이(mm);400mm(12000원)[1개],높이(mm);1500mm(18000원)[1개],선반 단수;4단(25000원)[1개],앵글색상/선반종류;블랙앵글 양면합판[1개]</t>
  </si>
  <si>
    <t>가로(mm);600mm[1개],깊이(mm);300mm[1개],높이(mm);330mm[1개],선반 단수;2단[1개],앵글색상/선반종류;화이트앵글 양면합판[1개]</t>
  </si>
  <si>
    <t>화이트 4단(3칸);900x400+1800(3500원)[3개]</t>
  </si>
  <si>
    <t>가로(mm);700mm(12000원)[1개],깊이(mm);400mm(13000원)[1개],높이(mm);330mm[1개],선반 단수;2단[1개],앵글색상/합판종류;검정앵글 양면강화합판(10000원)[1개]</t>
  </si>
  <si>
    <t>가로-사이즈(설치시 여유공간확보);1000mm(25000원)[2개],깊이-사이즈;500mm(18000원)[2개],높이-사이즈;1950mm(31000원)[2개],선반 단수;5단(35000원)[2개],앵글색상/합판종류;백색앵글+양면합판(9mm)[2개]</t>
  </si>
  <si>
    <t>500x300 / 1500(2단) / 62,000원 (-1,70</t>
  </si>
  <si>
    <t>가로(mm)_깊이(mm)_높이(mm)_선반 단수_앵글색상/선반종</t>
  </si>
  <si>
    <t>제품유형: 스피드랙 다용도 후크 / 사이즈: FREE / 색상: 반투명</t>
  </si>
  <si>
    <t>제품유형: L형 플레이트 세트(좌/우) / 사이즈: 단일규격 / 색상: 백색</t>
  </si>
  <si>
    <t>제품유형: 보강대 / 사이즈: 400mm / 색상: 검정</t>
  </si>
  <si>
    <t>제품유형: 안전좌 / 사이즈: 4개 기본 / 색상: 검정</t>
  </si>
  <si>
    <t>추가상품명: 홈던트하우스 9T 선반 단추가세트 / 추가상품값: 900x500(블랙)</t>
  </si>
  <si>
    <t>추가상품명: 홈던트하우스 12T 선반 단추가세트 / 추가상품값: 600x400 (화이트)</t>
  </si>
  <si>
    <t>추가상품명: 홈던트하우스 9T 선반 단추가세트 / 추가상품값: 500x400(화이트)</t>
  </si>
  <si>
    <t>추가상품명: 홈던트하우스 레일디바이더 세트 / 추가상품값: 500 (2세트)</t>
  </si>
  <si>
    <t>추가상품명: 홈던트하우스 9T 선반 단추가세트 / 추가상품값: 800x300(화이트)</t>
  </si>
  <si>
    <t>추가상품명: 홈던트하우스 사이드안전바 세트 / 추가상품값: 1000x500(화이트)</t>
  </si>
  <si>
    <t>추가상품명: 홈던트하우스 9T 선반 단추가세트 / 추가상품값: 1200x400(화이트)</t>
  </si>
  <si>
    <t>추가상품명: L형플레이트 세트 / 추가상품값: 블랙</t>
  </si>
  <si>
    <t>추가상품명: 홈던트하우스 메쉬보드 세트 / 추가상품값: 가로500x세로600(화이트) 2세트</t>
  </si>
  <si>
    <t>추가상품명: 홈던트하우스 신형바퀴 세트(4개) / 추가상품값: 홈던트하우스 대형바퀴 세트(3인치)</t>
  </si>
  <si>
    <t>추가상품명: 홈던트하우스 12T 선반 단추가세트 / 추가상품값: 900x400 (블랙)</t>
  </si>
  <si>
    <t>추가상품명: 홈던트하우스 9T 선반 단추가세트 / 추가상품값: 500x300(화이트)</t>
  </si>
  <si>
    <t>추가상품명: 홈던트하우스 보강대 / 추가상품값: 400mm(블랙)</t>
  </si>
  <si>
    <t>추가상품명: 홈던트하우스 9T 선반 단추가세트 / 추가상품값: 900x400(화이트)</t>
  </si>
  <si>
    <t>추가상품명: 홈던트하우스 받침홀더(기본4개) / 추가상품값: 그레이 단일색상</t>
  </si>
  <si>
    <t>추가상품명: 홈던트하우스 기둥연결브래킷 / 추가상품값: 화이트(4개)</t>
  </si>
  <si>
    <t>추가상품명: 홈던트하우스 신형바퀴 세트(4개) / 추가상품값: 홈던트하우스 소형바퀴 세트(2인치)</t>
  </si>
  <si>
    <t>추가상품명: 홈던트하우스 사이드안전바 세트 / 추가상품값: 500x300(화이트)</t>
  </si>
  <si>
    <t>추가상품명: 홈던트하우스 커튼세트 3종 / 추가상품값: 정면커튼봉 1개+커튼브래킷 2개(커튼미포함)</t>
  </si>
  <si>
    <t>추가상품명: 홈던트하우스 행거봉세트(봉1+받침2) / 추가상품값: 500봉1개 x 500행거받침2개(화이트)</t>
  </si>
  <si>
    <t>추가상품명: 홈던트하우스 레일디바이더 세트 / 추가상품값: 300 (2세트)</t>
  </si>
  <si>
    <t>추가상품명: 홈던트하우스 사이드안전바 세트 / 추가상품값: 1200x600(화이트)</t>
  </si>
  <si>
    <t>추가상품명: 홈던트하우스 사이드안전바 세트 / 추가상품값: 700x300(화이트)</t>
  </si>
  <si>
    <t>가로 x 깊이(설치시 여유공간확보): 가로800 x 깊이600 / 높이mm: 높이1800 / 선반단수 / 행거봉: 2단 / 행거봉1</t>
  </si>
  <si>
    <t>가로 x 깊이(설치시 여유공간확보): 가로500 x 깊이500 / 높이mm: 높이1950 / 선반단수 / 행거봉: 2단 / 행거봉1</t>
  </si>
  <si>
    <t>가로 x 깊이(설치시 여유공간확보): 가로800 x 깊이600 / 높이mm: 높이2100 / 선반단수 / 행거봉: 2단 / 행거봉1</t>
  </si>
  <si>
    <t>가로 x 깊이(설치시 여유공간확보): 가로500 x 깊이400 / 높이mm: 높이1950 / 선반단수 / 행거봉: 3단 / 행거봉2</t>
  </si>
  <si>
    <t>가로 x 깊이(설치시 여유공간확보): 가로900 x 깊이600 / 높이mm: 높이2100 / 선반단수 / 행거봉: 3단 / 행거봉2</t>
  </si>
  <si>
    <t>가로 x 깊이(설치시 여유공간확보): 가로1200 x 깊이400 / 높이mm: 높이1650 / 선반단수 / 행거봉: 2단 / 행거봉1</t>
  </si>
  <si>
    <t>가로 x 깊이(설치시 여유공간확보): 가로900 x 깊이600 / 높이mm: 높이1950 / 선반단수 / 행거봉: 3단 / 행거봉2</t>
  </si>
  <si>
    <t>가로 x 깊이(설치시 여유공간확보): 가로800 x 깊이400 / 높이mm: 높이1950 / 선반단수 / 행거봉: 3단 / 행거봉2</t>
  </si>
  <si>
    <t>가로 x 깊이(설치시 여유공간확보): 가로500 x 깊이400 / 높이mm: 높이1050 / 선반단수 / 행거봉: 2단 / 행거봉1</t>
  </si>
  <si>
    <t>가로 x 깊이(설치시 여유공간확보): 가로900 x 깊이500 / 높이mm: 높이1950 / 선반단수 / 행거봉: 3단 / 행거봉2</t>
  </si>
  <si>
    <t>가로 x 깊이(설치시 여유공간확보): 가로1100 x 깊이400 / 높이mm: 높이900 / 선반단수 / 행거봉: 2단 / 행거봉1</t>
  </si>
  <si>
    <t>가로 x 깊이(설치시 여유공간확보): 가로1100 x 깊이600 / 높이mm: 높이2100 / 선반단수 / 행거봉: 3단 / 행거봉2</t>
  </si>
  <si>
    <t>가로 x 깊이(설치시 여유공간확보): 가로900 x 깊이400 / 높이mm: 높이2100 / 선반단수 / 행거봉: 3단 / 행거봉2</t>
  </si>
  <si>
    <t>가로 x 깊이(설치시 여유공간확보): 가로600 x 깊이600 / 높이mm: 높이1950 / 선반단수 / 행거봉: 3단 / 행거봉2</t>
  </si>
  <si>
    <t>가로 x 깊이(설치시 여유공간확보): 가로700 x 깊이500 / 높이mm: 높이1800 / 선반단수 / 행거봉: 3단 / 행거봉2</t>
  </si>
  <si>
    <t>가로 x 깊이(설치시 여유공간확보): 가로400 x 깊이400 / 높이mm: 높이1950 / 선반단수 / 행거봉: 3단 / 행거봉2</t>
  </si>
  <si>
    <t>가로 x 깊이(설치시 여유공간확보): 가로1100 x 깊이600 / 높이mm: 높이1950 / 선반단수 / 행거봉: 3단 / 행거봉2</t>
  </si>
  <si>
    <t>가로 x 깊이(설치시 여유공간확보): 가로800 x 깊이500 / 높이mm: 높이1800 / 선반단수 / 행거봉: 3단 / 행거봉2</t>
  </si>
  <si>
    <t>가로 x 깊이(설치시 여유공간확보): 가로900 x 깊이500 / 높이mm: 높이2100 / 선반단수 / 행거봉: 3단 / 행거봉2</t>
  </si>
  <si>
    <t>가로 x 깊이(설치시 여유공간확보): 가로1000 x 깊이400 / 높이mm: 높이1950 / 선반단수 / 행거봉: 3단 / 행거봉2</t>
  </si>
  <si>
    <t>가로 x 깊이(설치시 여유공간확보): 가로1000 x 깊이400 / 높이mm: 높이1950 / 선반단수 / 행거봉: 2단 / 행거봉1</t>
  </si>
  <si>
    <t>가로 x 깊이(설치시 여유공간확보): 가로1000 x 깊이500 / 높이mm: 높이1950 / 선반단수 / 행거봉: 2단 / 행거봉1</t>
  </si>
  <si>
    <t>가로 x 깊이(설치시 여유공간확보): 가로400 x 깊이400 / 높이mm: 높이1800 / 선반단수 / 행거봉: 2단 / 행거봉1</t>
  </si>
  <si>
    <t>가로 x 깊이(설치시 여유공간확보): 가로1200 x 깊이500 / 높이mm: 높이2100 / 선반단수 / 행거봉: 2단 / 행거봉1</t>
  </si>
  <si>
    <t>가로 x 깊이(설치시 여유공간확보): 가로1200 x 깊이400 / 높이mm: 높이1800 / 선반단수 / 행거봉: 3단 / 행거봉2</t>
  </si>
  <si>
    <t>가로 x 깊이(설치시 여유공간확보): 가로900 x 깊이600 / 높이mm: 높이1950 / 선반단수 / 행거봉: 2단 / 행거봉1</t>
  </si>
  <si>
    <t>가로 x 깊이(설치시 여유공간확보): 가로900 x 깊이600 / 높이mm: 높이2100 / 선반단수 / 행거봉: 2단 / 행거봉1</t>
  </si>
  <si>
    <t>가로 x 깊이(설치시 여유공간확보): 가로600 x 깊이400 / 높이mm: 높이1950 / 선반단수 / 행거봉: 3단 / 행거봉2</t>
  </si>
  <si>
    <t>가로 x 깊이(설치시 여유공간확보): 가로600 x 깊이500 / 높이mm: 높이1500 / 선반단수 / 행거봉: 2단 / 행거봉1</t>
  </si>
  <si>
    <t>가로 x 깊이(설치시 여유공간확보): 가로1200 x 깊이500 / 높이mm: 높이1650 / 선반단수 / 행거봉: 2단 / 행거봉1</t>
  </si>
  <si>
    <t>가로 x 깊이(설치시 여유공간확보): 가로500 x 깊이600 / 높이mm: 높이1950 / 선반단수 / 행거봉: 3단 / 행거봉2</t>
  </si>
  <si>
    <t>가로 x 깊이(설치시 여유공간확보): 가로800 x 깊이500 / 높이mm: 높이1950 / 선반단수 / 행거봉: 2단 / 행거봉1</t>
  </si>
  <si>
    <t>가로 x 깊이(설치시 여유공간확보): 가로700 x 깊이600 / 높이mm: 높이1500 / 선반단수 / 행거봉: 2단 / 행거봉1</t>
  </si>
  <si>
    <t>가로 x 깊이(설치시 여유공간확보): 가로1100 x 깊이600 / 높이mm: 높이1650 / 선반단수 / 행거봉: 3단 / 행거봉2</t>
  </si>
  <si>
    <t>가로 x 깊이(설치시 여유공간확보): 가로700 x 깊이500 / 높이mm: 높이1500 / 선반단수 / 행거봉: 2단 / 행거봉1</t>
  </si>
  <si>
    <t>가로 x 깊이(설치시 여유공간확보): 가로900 x 깊이400 / 높이mm: 높이1950 / 선반단수 / 행거봉: 3단 / 행거봉2</t>
  </si>
  <si>
    <t>가로 x 깊이(설치시 여유공간확보): 가로600 x 깊이600 / 높이mm: 높이2100 / 선반단수 / 행거봉: 2단 / 행거봉1</t>
  </si>
  <si>
    <t>가로 x 깊이(설치시 여유공간확보): 가로600 x 깊이400 / 높이mm: 높이1500 / 선반단수 / 행거봉: 2단 / 행거봉1</t>
  </si>
  <si>
    <t>가로 x 깊이(설치시 여유공간확보): 가로1100 x 깊이400 / 높이mm: 높이1800 / 선반단수 / 행거봉: 2단 / 행거봉1</t>
  </si>
  <si>
    <t>가로 x 깊이(설치시 여유공간확보): 가로1200 x 깊이500 / 높이mm: 높이1650 / 선반단수 / 행거봉: 3단 / 행거봉2</t>
  </si>
  <si>
    <t>가로 x 깊이(설치시 여유공간확보): 가로800 x 깊이600 / 높이mm: 2100 / 단수 / 행거봉: 3단 / 2행거봉</t>
  </si>
  <si>
    <t>가로 x 깊이(설치시 여유공간확보): 가로900 x 깊이600 / 높이mm: 2100 / 단수 / 행거봉: 3단 / 2행거봉</t>
  </si>
  <si>
    <t>가로 x 깊이(설치시 여유공간확보): 가로1000 x 깊이600 / 높이mm: 2100 / 단수 / 행거봉: 2단 / 행거봉1</t>
  </si>
  <si>
    <t>가로 x 깊이(설치시 여유공간확보): 가로500 x 깊이500 / 높이mm: 1800 / 단수 / 행거봉: 2단 / 행거봉1</t>
  </si>
  <si>
    <t>가로 x 깊이(설치시 여유공간확보): 가로900 x 깊이400 / 높이mm: 2100 / 단수 / 행거봉: 2단 / 행거봉1</t>
  </si>
  <si>
    <t>가로 x 깊이(설치시 여유공간확보): 가로1200 x 깊이500 / 높이mm: 1950 / 단수 / 행거봉: 3단 / 2행거봉</t>
  </si>
  <si>
    <t>가로 x 깊이(설치시 여유공간확보): 가로800 x 깊이400 / 높이mm: 2100 / 단수 / 행거봉: 2단 / 행거봉1</t>
  </si>
  <si>
    <t>가로 x 깊이(설치시 여유공간확보): 가로1200 x 깊이600 / 높이mm: 2100 / 단수 / 행거봉: 3단 / 2행거봉</t>
  </si>
  <si>
    <t>①색상: □ 화이트 / ②가로x깊이(mm): 700x300 / ③높이(mm): 900 (기본 2단)</t>
  </si>
  <si>
    <t>①색상: □ 화이트 / ②가로x깊이(mm): 1200x400 / ③높이(mm): 2100 (기본 2단)</t>
  </si>
  <si>
    <t>①색상: □ 화이트 / ②가로x깊이(mm): 800x400 / ③높이(mm): 600 (기본 2단)</t>
  </si>
  <si>
    <t>①색상: ■ 블랙 / ②가로x깊이(mm): 1200x300 / ③높이(mm): 1200 (기본 2단)</t>
  </si>
  <si>
    <t>①색상: □ 화이트 / ②가로x깊이(mm): 1200x400 / ③높이(mm): 1200 (기본 2단)</t>
  </si>
  <si>
    <t>①가로(mm): 1200 / ②깊이(mm): 300 / ③높이(mm): 2400 (선반 2단)+망치</t>
  </si>
  <si>
    <t>가로 x 폭 (mm): 1000x400 / 높이 (mm): 1200 / 단수: 4단</t>
  </si>
  <si>
    <t>가로 x 폭 (mm): 800x300 / 높이 (mm): 1500 / 단수: 3단</t>
  </si>
  <si>
    <t>가로 x 폭 (mm): 1200x400 / 높이 (mm): 1500 / 단수: 3단</t>
  </si>
  <si>
    <t>가로 x 폭 (mm): 1200x600 / 높이 (mm): 2100 / 단수: 4단</t>
  </si>
  <si>
    <t>가로 x 폭 (mm): 1500x500 / 높이 (mm): 2100 / 단수: 4단</t>
  </si>
  <si>
    <t>가로 x 폭 (mm): 800x500 / 높이 (mm): 1800 / 단수: 4단</t>
  </si>
  <si>
    <t>색상 선택: 블랙 / 가로 X 깊이(폭) (mm): 가로 1000 X 깊이 400 / 높이 (mm) (기본2단): 높이1800 (기본 2단=1칸)</t>
  </si>
  <si>
    <t>색상 선택: 화이트 / 가로 X 깊이(폭) (mm): 가로 1100 X 깊이 400 / 높이 (mm) (기본2단): 높이900 (기본2단=1칸)</t>
  </si>
  <si>
    <t>가로 x 폭(깊이): 가로80cm x 폭60cm / 높이(기둥): 높이210cm / 단수(합판장수): 3단 올코팅선반3장 9T</t>
  </si>
  <si>
    <t>가로 x 폭(깊이): 가로110cm x 폭40cm / 높이(기둥): 높이180cm / 단수(합판장수): 5단 올코팅선반5장 9T</t>
  </si>
  <si>
    <t>가로 x 폭(깊이): 가로120cm x 폭40cm / 높이(기둥): 높이180cm / 단수(합판장수): 6단 올코팅선반6장 9T</t>
  </si>
  <si>
    <t>가로 x 폭(깊이): 가로110cm x 폭50cm / 높이(기둥): 높이180cm / 단수(합판장수): 4단 올코팅선반4장 9T</t>
  </si>
  <si>
    <t>가로 x 폭(깊이): 가로150cm x 폭30cm / 높이(기둥): 높이210cm / 단수(합판장수): 4단 올코팅선반4장 9T</t>
  </si>
  <si>
    <t>가로 x 폭(깊이): 가로120cm x 폭50cm / 높이(기둥): 높이180cm / 단수(합판장수): 4단 올코팅선반4장 9T</t>
  </si>
  <si>
    <t>가로 x 폭(깊이): 가로120cm x 폭50cm / 높이(기둥): 높이150cm / 단수(합판장수): 4단 올코팅선반4장 9T</t>
  </si>
  <si>
    <t>가로 x 폭(깊이): 가로100cm x 폭50cm / 높이(기둥): 높이150cm / 단수(합판장수): 4단 올코팅선반4장 9T</t>
  </si>
  <si>
    <t>가로 x 폭(깊이): 가로120cm x 폭50cm / 높이(기둥): 높이120cm / 단수(합판장수): 3단 올코팅선반3장 9T</t>
  </si>
  <si>
    <t>가로 x 폭(깊이): 가로80cm x 폭50cm / 높이(기둥): 높이120cm / 단수(합판장수): 3단 올코팅선반3장 9T</t>
  </si>
  <si>
    <t>가로 x 폭(깊이): 가로70cm x 폭30cm / 높이(기둥): 높이150cm / 단수(합판장수): 4단 올코팅선반4장 9T</t>
  </si>
  <si>
    <t>가로 x 폭(깊이): 가로80cm x 폭40cm / 높이(기둥): 높이120cm / 단수(합판장수): 4단 올코팅선반4장 9T</t>
  </si>
  <si>
    <t>가로 x 폭(깊이): 가로120cm x 폭30cm / 높이(기둥): 높이180cm / 단수(합판장수): 4단 올코팅선반4장 9T</t>
  </si>
  <si>
    <t>스피드랙 단수: 스피드랙 5단 / 가로세로: 900㎜ x 400㎜ (가로 x 세로) / 전체높이: 2100㎜</t>
  </si>
  <si>
    <t>단수 선택: 스피드랙 4단 / 가로x세로: 1000mm x 300mm(가로x세로) / 전체높이: 1800mm</t>
  </si>
  <si>
    <t>단수 선택: 스피드랙 4단 / 가로x세로: 1500mm x 500mm(가로x세로) / 전체높이: 1800mm</t>
  </si>
  <si>
    <t>단수 선택: 스피드랙 4단 / 가로x세로: 1500mm x 400mm(가로x세로) / 전체높이: 1800mm</t>
  </si>
  <si>
    <t>단수 선택: 스피드랙 5단 / 가로x세로: 1500mm x 400mm(가로x세로) / 전체높이: 1800mm</t>
  </si>
  <si>
    <t>단수 선택: 스피드랙 5단 / 가로x세로: 800mm x 500mm(가로x세로) / 전체높이: 1800mm</t>
  </si>
  <si>
    <t>단수 선택: 스피드랙 4단 / 가로x세로: 600mm x 300mm(가로x세로) / 전체높이: 1500mm</t>
  </si>
  <si>
    <t>단수 선택: 스피드랙 5단 / 가로x세로: 1500mm x 600mm(가로x세로) / 전체높이: 2100mm</t>
  </si>
  <si>
    <t>단수 선택: 스피드랙 6단 / 가로x세로: 600mm x 400mm(가로x세로) / 전체높이: 2100mm</t>
  </si>
  <si>
    <t>단수 선택: 스피드랙 4단 / 가로x세로: 800mm x 500mm(가로x세로) / 전체높이: 1200mm</t>
  </si>
  <si>
    <t>단수 선택: 스피드랙 3단 / 가로x세로: 1000mm x 600mm(가로x세로) / 전체높이: 2100mm</t>
  </si>
  <si>
    <t>단수 선택: 스피드랙 3단 / 가로x세로: 800mm x 500mm(가로x세로) / 전체높이: 1500mm</t>
  </si>
  <si>
    <t>단수 선택: 스피드랙 5단 / 가로x세로: 1500mm x 400mm(가로x세로) / 전체높이: 1500mm</t>
  </si>
  <si>
    <t>단수 선택: 스피드랙 3단 / 가로x세로: 1500mm x 500mm(가로x세로) / 전체높이: 1200mm</t>
  </si>
  <si>
    <t>단수 선택: 스피드랙 2단 / 가로x세로: 1500mm x 600mm(가로x세로) / 전체높이: 1500mm</t>
  </si>
  <si>
    <t>단수 선택: 스피드랙 5단 / 가로x세로: 1500mm x 300mm(가로x세로) / 전체높이: 1500mm</t>
  </si>
  <si>
    <t>단수 선택: 스피드랙 2단 / 가로x세로: 1200mm x 600mm(가로x세로) / 전체높이: 1200mm</t>
  </si>
  <si>
    <t>단수 선택: 스피드랙 5단 / 가로x세로: 800mm x 600mm(가로x세로) / 전체높이: 1800mm</t>
  </si>
  <si>
    <t>단수 선택: 스피드랙 3단 / 가로x세로: 800mm x 500mm(가로x세로) / 전체높이: 1800mm</t>
  </si>
  <si>
    <t>단수 선택: 스피드랙 3단 / 가로x세로: 800mm x 300mm(가로x세로) / 전체높이: 1200mm</t>
  </si>
  <si>
    <t>색상선택: ○화이트 (유광 아이보리)○ / 가로X깊이 (6면코팅합판+앵글): 가로1100 X 깊이500 / 높이(mm)(기본2단/기본3단): 높이1200 (기본 2단=1칸)</t>
  </si>
  <si>
    <t>색상선택: ○화이트 (유광 아이보리)○ / 가로X깊이 (6면코팅합판+앵글): 가로600 X 깊이300 / 높이(mm)(기본2단/기본3단): 높이1800 ★기본3단=2칸★</t>
  </si>
  <si>
    <t>색상선택: ○화이트 (유광 아이보리)○ / 가로X깊이 (6면코팅합판+앵글): 가로1000 X 깊이600 / 높이(mm)(기본2단/기본3단): 높이1800 ★기본3단=2칸★</t>
  </si>
  <si>
    <t>색상선택: ○화이트 (유광 아이보리)○ / 가로X깊이 (6면코팅합판+앵글): 가로600 X 깊이400 / 높이(mm)(기본2단/기본3단): 높이2100 ★기본3단=2칸★</t>
  </si>
  <si>
    <t>색상선택: ○화이트 (유광 아이보리)○ / 가로X깊이 (6면코팅합판+앵글): 가로900 X 깊이300 / 높이(mm)(기본2단/기본3단): 높이1500 ★기본3단=2칸★</t>
  </si>
  <si>
    <t>색상선택: ●블랙 (무광 검정)● / 가로X깊이 (6면코팅합판+앵글): 가로700 X 깊이400 / 높이(mm)(기본2단/기본3단): 높이1500 ★기본3단=2칸★</t>
  </si>
  <si>
    <t>색상선택: ○화이트 (유광 아이보리)○ / 가로X깊이 (6면코팅합판+앵글): 가로800 X 깊이300 / 높이(mm)(기본2단/기본3단): 높이1800 ★기본3단=2칸★</t>
  </si>
  <si>
    <t>색상선택: ○화이트 (유광 아이보리)○ / 가로X깊이 (6면코팅합판+앵글): 가로900 X 깊이400 / 높이(mm)(기본2단/기본3단): 높이1500 ★기본3단=2칸★</t>
  </si>
  <si>
    <t>색상선택: ●블랙 (무광 검정)● / 가로X깊이 (6면코팅합판+앵글): 가로1100 X 깊이300 / 높이(mm)(기본2단/기본3단): 높이900 (기본 2단=1칸)</t>
  </si>
  <si>
    <t>색상선택: ○화이트 (유광 아이보리)○ / 가로X깊이 (6면코팅합판+앵글): 가로600 X 깊이400 / 높이(mm)(기본2단/기본3단): 높이1200 (기본 2단=1칸)</t>
  </si>
  <si>
    <t>색상선택: ●블랙 (무광 검정)● / 가로X깊이 (6면코팅합판+앵글): 가로900 X 깊이300 / 높이(mm)(기본2단/기본3단): 높이1500 ★기본3단=2칸★</t>
  </si>
  <si>
    <t>색상선택: ○화이트 (유광 아이보리)○ / 가로X깊이 (6면코팅합판+앵글): 가로500 X 깊이400 / 높이(mm)(기본2단/기본3단): 높이2100 ★기본3단=2칸★</t>
  </si>
  <si>
    <t>색상선택: ○화이트 (유광 아이보리)○ / 가로X깊이 (6면코팅합판+앵글): 가로1000 X 깊이400 / 높이(mm)(기본2단/기본3단): 높이1200 (기본 2단=1칸)</t>
  </si>
  <si>
    <t>색상선택: ●블랙 (무광 검정)● / 가로X깊이 (6면코팅합판+앵글): 가로1200 X 깊이400 / 높이(mm)(기본2단/기본3단): 높이1800 ★기본3단=2칸★</t>
  </si>
  <si>
    <t>색상선택: ○화이트 (유광 아이보리)○ / 가로X깊이 (6면코팅합판+앵글): 가로1100 X 깊이300 / 높이(mm)(기본2단/기본3단): 높이1800 ★기본3단=2칸★</t>
  </si>
  <si>
    <t>색상선택: ○화이트 (유광 아이보리)○ / 가로X깊이 (6면코팅합판+앵글): 가로600 X 깊이600 / 높이(mm)(기본2단/기본3단): 높이2100 ★기본3단=2칸★</t>
  </si>
  <si>
    <t>색상선택: ○화이트 (유광 아이보리)○ / 가로X깊이 (6면코팅합판+앵글): 가로700 X 깊이300 / 높이(mm)(기본2단/기본3단): 높이1800 ★기본3단=2칸★</t>
  </si>
  <si>
    <t>색상선택: ○화이트 (유광 아이보리)○ / 가로X깊이 (6면코팅합판+앵글): 가로1200 X 깊이400 / 높이(mm)(기본2단/기본3단): 높이1800 ★기본3단=2칸★</t>
  </si>
  <si>
    <t>색상선택: ●블랙 (무광 검정)● / 가로X깊이 (6면코팅합판+앵글): 가로800 X 깊이400 / 높이(mm)(기본2단/기본3단): 높이1200 (기본 2단=1칸)</t>
  </si>
  <si>
    <t>색상선택: ○화이트 (유광 아이보리)○ / 가로X깊이 (6면코팅합판+앵글): 가로600 X 깊이500 / 높이(mm)(기본2단/기본3단): 높이1800 ★기본3단=2칸★</t>
  </si>
  <si>
    <t>색상선택: ●블랙 (무광 검정)● / 가로X깊이 (6면코팅합판+앵글): 가로800 X 깊이500 / 높이(mm)(기본2단/기본3단): 높이1800 ★기본3단=2칸★</t>
  </si>
  <si>
    <t>색상선택: ○화이트 (유광 아이보리)○ / 가로X깊이 (6면코팅합판+앵글): 가로400 X 깊이400 / 높이(mm)(기본2단/기본3단): 높이1800 ★기본3단=2칸★</t>
  </si>
  <si>
    <t>색상선택: ○화이트 (유광 아이보리)○ / 가로X깊이 (6면코팅합판+앵글): 가로1200 X 깊이600 / 높이(mm)(기본2단/기본3단): 높이1800 ★기본3단=2칸★</t>
  </si>
  <si>
    <t>색상선택: ○화이트 (유광 아이보리)○ / 가로X깊이 (6면코팅합판+앵글): 가로400 X 깊이400 / 높이(mm)(기본2단/기본3단): 높이1200 (기본 2단=1칸)</t>
  </si>
  <si>
    <t>색상선택: ○화이트 (유광 아이보리)○ / 가로X깊이 (6면코팅합판+앵글): 가로600 X 깊이500 / 높이(mm)(기본2단/기본3단): 높이1500 ★기본3단=2칸★</t>
  </si>
  <si>
    <t>색상선택: ○화이트 (유광 아이보리)○ / 가로X깊이 (6면코팅합판+앵글): 가로500 X 깊이500 / 높이(mm)(기본2단/기본3단): 높이900 (기본 2단=1칸)</t>
  </si>
  <si>
    <t>색상선택: ●블랙 (무광 검정)● / 가로X깊이 (6면코팅합판+앵글): 가로500 X 깊이400 / 높이(mm)(기본2단/기본3단): 높이2100 ★기본3단=2칸★</t>
  </si>
  <si>
    <t>색상선택: ○화이트 (유광 아이보리)○ / 가로X깊이 (6면코팅합판+앵글): 가로1200 X 깊이700 / 높이(mm)(기본2단/기본3단): 높이900 (기본 2단=1칸)</t>
  </si>
  <si>
    <t>색상선택: ○화이트 (유광 아이보리)○ / 가로X깊이 (6면코팅합판+앵글): 가로600 X 깊이500 / 높이(mm)(기본2단/기본3단): 높이900 (기본 2단=1칸)</t>
  </si>
  <si>
    <t>색상선택: ○화이트 (유광 아이보리)○ / 가로X깊이 (6면코팅합판+앵글): 가로1100 X 깊이500 / 높이(mm)(기본2단/기본3단): 높이900 (기본 2단=1칸)</t>
  </si>
  <si>
    <t>색상선택: ○화이트 (유광 아이보리)○ / 가로X깊이 (6면코팅합판+앵글): 가로1200 X 깊이600 / 높이(mm)(기본2단/기본3단): 높이900 (기본 2단=1칸)</t>
  </si>
  <si>
    <t>색상선택: ○화이트 (유광 아이보리)○ / 가로X깊이 (6면코팅합판+앵글): 가로500 X 깊이400 / 높이(mm)(기본2단/기본3단): 높이1800 ★기본3단=2칸★</t>
  </si>
  <si>
    <t>색상선택: ●블랙 (무광 검정)● / 가로X깊이 (6면코팅합판+앵글): 가로500 X 깊이400 / 높이(mm)(기본2단/기본3단): 높이1500 ★기본3단=2칸★</t>
  </si>
  <si>
    <t>색상선택: ●블랙 (무광 검정)● / 가로X깊이 (6면코팅합판+앵글): 가로1000 X 깊이500 / 높이(mm)(기본2단/기본3단): 높이2100 ★기본3단=2칸★</t>
  </si>
  <si>
    <t>색상선택: ●블랙 (무광 검정)● / 가로X깊이 (6면코팅합판+앵글): 가로800 X 깊이400 / 높이(mm)(기본2단/기본3단): 높이900 (기본 2단=1칸)</t>
  </si>
  <si>
    <t>색상선택: ○화이트 (유광 아이보리)○ / 가로X깊이 (6면코팅합판+앵글): 가로700 X 깊이600 / 높이(mm)(기본2단/기본3단): 높이1200 (기본 2단=1칸)</t>
  </si>
  <si>
    <t>색상선택: ○화이트 (유광 아이보리)○ / 가로X깊이 (6면코팅합판+앵글): 가로1100 X 깊이700 / 높이(mm)(기본2단/기본3단): 높이1800 ★기본3단=2칸★</t>
  </si>
  <si>
    <t>색상선택: ○화이트 (유광 아이보리)○ / 가로X깊이 (6면코팅합판+앵글): 가로1100 X 깊이400 / 높이(mm)(기본2단/기본3단): 높이1200 (기본 2단=1칸)</t>
  </si>
  <si>
    <t>색상선택: ○화이트 (유광 아이보리)○ / 가로X깊이 (6면코팅합판+앵글): 가로600 X 깊이400 / 높이(mm)(기본2단/기본3단): 높이900 (기본 2단=1칸)</t>
  </si>
  <si>
    <t>색상선택: ●블랙 (무광 검정)● / 가로X깊이 (6면코팅합판+앵글): 가로700 X 깊이600 / 높이(mm)(기본2단/기본3단): 높이1200 (기본 2단=1칸)</t>
  </si>
  <si>
    <t>색상선택: ●블랙 (무광 검정)● / 가로X깊이 (6면코팅합판+앵글): 가로1000 X 깊이500 / 높이(mm)(기본2단/기본3단): 높이1800 ★기본3단=2칸★</t>
  </si>
  <si>
    <t>색상선택: ○화이트 (유광 아이보리)○ / 가로X깊이 (6면코팅합판+앵글): 가로600 X 깊이600 / 높이(mm)(기본2단/기본3단): 높이1500 ★기본3단=2칸★</t>
  </si>
  <si>
    <t>색상선택: ○화이트 (유광 아이보리)○ / 가로X깊이 (6면코팅합판+앵글): 가로700 X 깊이400 / 높이(mm)(기본2단/기본3단): 높이1800 ★기본3단=2칸★</t>
  </si>
  <si>
    <t>색상선택: ●블랙 (무광 검정)● / 가로X깊이 (6면코팅합판+앵글): 가로700 X 깊이700 / 높이(mm)(기본2단/기본3단): 높이1800 ★기본3단=2칸★</t>
  </si>
  <si>
    <t>색상선택: ●블랙 (무광 검정)● / 가로X깊이 (6면코팅합판+앵글): 가로700 X 깊이300 / 높이(mm)(기본2단/기본3단): 높이900 (기본 2단=1칸)</t>
  </si>
  <si>
    <t>색상선택: ○화이트 (유광 아이보리)○ / 가로X깊이 (6면코팅합판+앵글): 가로700 X 깊이400 / 높이(mm)(기본2단/기본3단): 높이1500 ★기본3단=2칸★</t>
  </si>
  <si>
    <t>색상선택: ○화이트 (유광 아이보리)○ / 가로X깊이 (6면코팅합판+앵글): 가로800 X 깊이800 / 높이(mm)(기본2단/기본3단): 높이1500 ★기본3단=2칸★</t>
  </si>
  <si>
    <t>색상선택: ○화이트 (유광 아이보리)○ / 가로X깊이 (6면코팅합판+앵글): 가로300 X 깊이300 / 높이(mm)(기본2단/기본3단): 높이900 (기본 2단=1칸)</t>
  </si>
  <si>
    <t>색상선택: ●블랙 (무광 검정)● / 가로X깊이 (6면코팅합판+앵글): 가로1000 X 깊이500 / 높이(mm)(기본2단/기본3단): 높이1500 ★기본3단=2칸★</t>
  </si>
  <si>
    <t>색상선택: ●블랙 (무광 검정)● / 가로X깊이 (6면코팅합판+앵글): 가로700 X 깊이400 / 높이(mm)(기본2단/기본3단): 높이1800 ★기본3단=2칸★</t>
  </si>
  <si>
    <t>색상선택: ○화이트 (유광 아이보리)○ / 가로X깊이 (6면코팅합판+앵글): 가로900 X 깊이300 / 높이(mm)(기본2단/기본3단): 높이900 (기본 2단=1칸)</t>
  </si>
  <si>
    <t>색상선택: ○화이트 (유광 아이보리)○ / 가로X깊이 (6면코팅합판+앵글): 가로400 X 깊이300 / 높이(mm)(기본2단/기본3단): 높이900 (기본 2단=1칸)</t>
  </si>
  <si>
    <t>색상선택: ●블랙 (무광 검정)● / 가로X깊이 (6면코팅합판+앵글): 가로1200 X 깊이600 / 높이(mm)(기본2단/기본3단): 높이1200 (기본 2단=1칸)</t>
  </si>
  <si>
    <t>색상선택: ○화이트 (유광 아이보리)○ / 가로X깊이 (6면코팅합판+앵글): 가로1100 X 깊이300 / 높이(mm)(기본2단/기본3단): 높이900 (기본 2단=1칸)</t>
  </si>
  <si>
    <t>색상선택: ●블랙 (무광 검정)● / 가로X깊이 (6면코팅합판+앵글): 가로1200 X 깊이600 / 높이(mm)(기본2단/기본3단): 높이900 (기본 2단=1칸)</t>
  </si>
  <si>
    <t>색상선택: ●블랙 (무광 검정)● / 가로X깊이 (6면코팅합판+앵글): 가로1200 X 깊이500 / 높이(mm)(기본2단/기본3단): 높이1200 (기본 2단=1칸)</t>
  </si>
  <si>
    <t>색상선택: ○화이트 (유광 아이보리)○ / 가로X깊이 (6면코팅합판+앵글): 가로1000 X 깊이700 / 높이(mm)(기본2단/기본3단): 높이1800 ★기본3단=2칸★</t>
  </si>
  <si>
    <t>색상선택: ●블랙 (무광 검정)● / 가로X깊이 (6면코팅합판+앵글): 가로1000 X 깊이300 / 높이(mm)(기본2단/기본3단): 높이900 (기본 2단=1칸)</t>
  </si>
  <si>
    <t>색상선택: ●블랙 (무광 검정)● / 가로X깊이 (6면코팅합판+앵글): 가로800 X 깊이800 / 높이(mm)(기본2단/기본3단): 높이1200 (기본 2단=1칸)</t>
  </si>
  <si>
    <t>색상선택: ●블랙 (무광 검정)● / 가로X깊이 (6면코팅합판+앵글): 가로1000 X 깊이600 / 높이(mm)(기본2단/기본3단): 높이1800 ★기본3단=2칸★</t>
  </si>
  <si>
    <t>색상선택: ○화이트 (유광 아이보리)○ / 가로X깊이 (6면코팅합판+앵글): 가로1200 X 깊이500 / 높이(mm)(기본2단/기본3단): 높이2100 ★기본3단=2칸★</t>
  </si>
  <si>
    <t>색상선택: ○화이트 (유광 아이보리)○ / 가로X깊이 (6면코팅합판+앵글): 가로800 X 깊이600 / 높이(mm)(기본2단/기본3단): 높이900 (기본 2단=1칸)</t>
  </si>
  <si>
    <t>색상선택: ●블랙 (무광 검정)● / 가로X깊이 (6면코팅합판+앵글): 가로1100 X 깊이500 / 높이(mm)(기본2단/기본3단): 높이1200 (기본 2단=1칸)</t>
  </si>
  <si>
    <t>색상선택: ○화이트 (유광 아이보리)○ / 가로X깊이 (6면코팅합판+앵글): 가로900 X 깊이500 / 높이(mm)(기본2단/기본3단): 높이1800 ★기본3단=2칸★</t>
  </si>
  <si>
    <t>색상선택: ●블랙 (무광 검정)● / 가로X깊이 (6면코팅합판+앵글): 가로1000 X 깊이900 / 높이(mm)(기본2단/기본3단): 높이900 (기본 2단=1칸)</t>
  </si>
  <si>
    <t>색상선택: ●블랙 (무광 검정)● / 가로X깊이 (6면코팅합판+앵글): 가로900 X 깊이600 / 높이(mm)(기본2단/기본3단): 높이1500 ★기본3단=2칸★</t>
  </si>
  <si>
    <t>색상선택: ●블랙 (무광 검정)● / 가로X깊이 (6면코팅합판+앵글): 가로1000 X 깊이300 / 높이(mm)(기본2단/기본3단): 높이2100 ★기본3단=2칸★</t>
  </si>
  <si>
    <t>색상선택: ●블랙 (무광 검정)● / 가로X깊이 (6면코팅합판+앵글): 가로500 X 깊이300 / 높이(mm)(기본2단/기본3단): 높이1500 ★기본3단=2칸★</t>
  </si>
  <si>
    <t>색상선택: ○화이트 (유광 아이보리)○ / 가로X깊이 (6면코팅합판+앵글): 가로1000 X 깊이300 / 높이(mm)(기본2단/기본3단): 높이1800 ★기본3단=2칸★</t>
  </si>
  <si>
    <t>색상선택: ○화이트 (유광 아이보리)○ / 가로X깊이 (6면코팅합판+앵글): 가로1200 X 깊이600 / 높이(mm)(기본2단/기본3단): 높이1200 (기본 2단=1칸)</t>
  </si>
  <si>
    <t>종류: 앵글발 / 규격: 안전좌(4개입) / 프레임색상: 검정</t>
  </si>
  <si>
    <t>가로(W) mm: 400 / 깊이(D) mm: 500 / 높이(H) mm: 1800 (기본 2단)</t>
  </si>
  <si>
    <t>가로(W) mm: 700 / 깊이(D) mm: 400 / 높이(H) mm: 900 (기본 2단)</t>
  </si>
  <si>
    <t>가로(W) mm: 900 / 깊이(D) mm: 600 / 높이(H) mm: 1800 (기본 2단)</t>
  </si>
  <si>
    <t>가로(W) mm: 400 / 깊이(D) mm: 300 / 높이(H) mm: 450 (기본 2단)</t>
  </si>
  <si>
    <t>가로(W) mm: 900 / 깊이(D) mm: 600 / 높이(H) mm: 900 (기본 2단)</t>
  </si>
  <si>
    <t>가로(W) mm: 1200 / 깊이(D) mm: 400 / 높이(H) mm: 1200 (기본 2단)</t>
  </si>
  <si>
    <t>가로(W) mm: 400 / 깊이(D) mm: 300 / 높이(H) mm: 1800 (기본 2단)</t>
  </si>
  <si>
    <t>가로(W) mm: 800 / 깊이(D) mm: 600 / 높이(H) mm: 1800 (기본 2단)</t>
  </si>
  <si>
    <t>가로(W) mm: 400 / 깊이(D) mm: 400 / 높이(H) mm: 900 (기본 2단)</t>
  </si>
  <si>
    <t>가로(W) mm: 500 / 깊이(D) mm: 300 / 높이(H) mm: 450 (기본 2단)</t>
  </si>
  <si>
    <t>가로(W) mm: 800 / 깊이(D) mm: 300 / 높이(H) mm: 1800 (기본 2단)</t>
  </si>
  <si>
    <t>가로(W) mm: 1000 / 깊이(D) mm: 400 / 높이(H) mm: 2100 (기본 2단)</t>
  </si>
  <si>
    <t>가로(W) mm: 1200 / 깊이(D) mm: 400 / 높이(H) mm: 1500 (기본 2단)</t>
  </si>
  <si>
    <t>가로(W) mm: 600 / 깊이(D) mm: 300 / 높이(H) mm: 900 (기본 2단)</t>
  </si>
  <si>
    <t>가로(W) mm: 1000 / 깊이(D) mm: 600 / 높이(H) mm: 1200 (기본 2단)</t>
  </si>
  <si>
    <t>가로(W) mm: 1000 / 깊이(D) mm: 400 / 높이(H) mm: 1800 (기본 2단)</t>
  </si>
  <si>
    <t>가로(W) mm: 800 / 깊이(D) mm: 400 / 높이(H) mm: 2100 (기본 2단)</t>
  </si>
  <si>
    <t>가로(W) mm: 500 / 깊이(D) mm: 400 / 높이(H) mm: 2100 (기본 2단)</t>
  </si>
  <si>
    <t>가로(W) mm: 900 / 깊이(D) mm: 400 / 높이(H) mm: 450 (기본 2단)</t>
  </si>
  <si>
    <t>가로(W) mm: 700 / 깊이(D) mm: 600 / 높이(H) mm: 1800 (기본 2단)</t>
  </si>
  <si>
    <t>가로(W) mm: 500 / 깊이(D) mm: 300 / 높이(H) mm: 900 (기본 2단)</t>
  </si>
  <si>
    <t>가로(W) mm: 400 / 깊이(D) mm: 300 / 높이(H) mm: 900 (기본 2단)</t>
  </si>
  <si>
    <t>가로(W) mm: 500 / 깊이(D) mm: 300 / 높이(H) mm: 600 (기본 2단)</t>
  </si>
  <si>
    <t>가로(W) mm: 900 / 깊이(D) mm: 400 / 높이(H) mm: 2100 (기본 2단)</t>
  </si>
  <si>
    <t>가로(W) mm: 500 / 깊이(D) mm: 500 / 높이(H) mm: 900 (기본 2단)</t>
  </si>
  <si>
    <t>가로(W) mm: 700 / 깊이(D) mm: 400 / 높이(H) mm: 1500 (기본 2단)</t>
  </si>
  <si>
    <t>가로(W) mm: 600 / 깊이(D) mm: 600 / 높이(H) mm: 1200 (기본 2단)</t>
  </si>
  <si>
    <t>가로(W) mm: 500 / 깊이(D) mm: 400 / 높이(H) mm: 450 (기본 2단)</t>
  </si>
  <si>
    <t>가로(W) mm: 700 / 깊이(D) mm: 300 / 높이(H) mm: 1200 (기본 2단)</t>
  </si>
  <si>
    <t>가로(W) x 깊이(D) mm: 900x500 / 높이(H) mm: 2100 / 단수 / 행거봉 개수: 3단/행거봉1개</t>
  </si>
  <si>
    <t>가로(W) x 깊이(D) mm: 600x600 / 높이(H) mm: 1800 / 단수 / 행거봉 개수: 3단/행거봉2개</t>
  </si>
  <si>
    <t>가로(W) x 깊이(D) mm: 1100x600 / 높이(H) mm: 2100 / 단수 / 행거봉 개수: 2단/행거봉1개</t>
  </si>
  <si>
    <t>가로(W) x 깊이(D) mm: 800x400 / 높이(H) mm: 2100 / 단수 / 행거봉 개수: 3단/행거봉2개</t>
  </si>
  <si>
    <t>가로(W) x 깊이(D) mm: 700x500 / 높이(H) mm: 2100 / 단수 / 행거봉 개수: 3단/행거봉1개</t>
  </si>
  <si>
    <t>가로(W) x 깊이(D) mm: 500x500 / 높이(H) mm: 2100 / 단수 / 행거봉 개수: 3단/행거봉1개</t>
  </si>
  <si>
    <t>가로(W) x 깊이(D) mm: 500x400 / 높이(H) mm: 2100 / 단수 / 행거봉 개수: 4단/행거봉1개</t>
  </si>
  <si>
    <t>가로(W) x 깊이(D) mm: 800x500 / 높이(H) mm: 1800 / 단수 / 행거봉 개수: 3단/행거봉2개</t>
  </si>
  <si>
    <t>가로(W) x 깊이(D) mm: 800x500 / 높이(H) mm: 1800 / 단수 / 행거봉 개수: 3단/행거봉1개</t>
  </si>
  <si>
    <t>가로(W) x 깊이(D) mm: 400x500 / 높이(H) mm: 1800 / 단수 / 행거봉 개수: 2단/행거봉1개</t>
  </si>
  <si>
    <t>타입: 홈던트 책상 / 프레임색상+가로사이즈(mm): 화이트프레임 + 600 / 깊이사이즈(mm): 500</t>
  </si>
  <si>
    <t>타입: 홈던트 책상 / 프레임색상+가로사이즈(mm): 화이트프레임 + 1200 / 깊이사이즈(mm): 400</t>
  </si>
  <si>
    <t>가로X깊이: 900X600 / 기둥(높이): 1800 / 선반 단수: 4단</t>
  </si>
  <si>
    <t>합판 선택: ★12mm 양면코팅합판 / 가로(mm)x깊이(mm): 가로900x깊이700 / 높이(mm)x단수(합판장수): 높이750x2단</t>
  </si>
  <si>
    <t>합판 선택: ★12mm 양면코팅합판 / 가로(mm)x깊이(mm): 가로1500x깊이800 / 높이(mm)x단수(합판장수): 높이900x3단</t>
  </si>
  <si>
    <t>합판 선택: ★12mm 양면코팅합판 / 가로(mm)x깊이(mm): 가로1200x깊이800 / 높이(mm)x단수(합판장수): 높이900x2단</t>
  </si>
  <si>
    <t>합판 선택: ☆9mm 양면코팅합판 / 가로(mm)x깊이(mm): 가로1500x깊이800 / 높이(mm)x단수(합판장수): 높이900x2단</t>
  </si>
  <si>
    <t>합판 선택: ★12mm 양면코팅합판 / 가로(mm)x깊이(mm): 가로1000x깊이800 / 높이(mm)x단수(합판장수): 높이900x2단</t>
  </si>
  <si>
    <t>합판 선택: ★12mm 양면코팅합판 / 가로(mm)x깊이(mm): 가로800x깊이600 / 높이(mm)x단수(합판장수): 높이750x2단</t>
  </si>
  <si>
    <t>합판 선택: ☆9mm 양면코팅합판 / 가로(mm)x깊이(mm): 가로1500x깊이800 / 높이(mm)x단수(합판장수): 높이750x2단</t>
  </si>
  <si>
    <t>앵글색상: 블랙 / 가로x깊이(mm): 800x400 / 높이(mm)단수2단: 1500(2단)고급합판포함</t>
  </si>
  <si>
    <t>앵글색상: 화이트 / 가로x깊이(mm): 1000x800 / 높이(mm)단수2단: 1500(2단)고급합판포함</t>
  </si>
  <si>
    <t>앵글색상: 화이트 / 가로x깊이(mm): 700x400 / 높이(mm)단수2단: 1500(2단)고급합판포함</t>
  </si>
  <si>
    <t>앵글색상: 블랙 / 가로x깊이(mm): 800x500 / 높이(mm)단수2단: 1800(2단)고급합판포함</t>
  </si>
  <si>
    <t>가로(설치시 여유공간확보): 600 / 깊이(mm): 400 / 높이(mm): 1650(기본2단)</t>
  </si>
  <si>
    <t>가로(설치시 여유공간확보): 800 / 깊이(mm): 500 / 높이(mm): 1800(기본2단)</t>
  </si>
  <si>
    <t>가로(설치시 여유공간확보): 600 / 깊이(mm): 400 / 높이(mm): 1200(기본2단)</t>
  </si>
  <si>
    <t>가로(설치시 여유공간확보): 900 / 깊이(mm): 600 / 높이(mm): 1650(기본2단)</t>
  </si>
  <si>
    <t>가로(설치시 여유공간확보): 800 / 깊이(mm): 500 / 높이(mm): 2100(기본2단)</t>
  </si>
  <si>
    <t>가로(설치시 여유공간확보): 500 / 깊이(mm): 300 / 높이(mm): 600(기본2단)</t>
  </si>
  <si>
    <t>가로(설치시 여유공간확보): 700 / 깊이(mm): 600 / 높이(mm): 1800(기본2단)</t>
  </si>
  <si>
    <t>가로(설치시 여유공간확보): 800 / 깊이(mm): 600 / 높이(mm): 2100(기본2단)</t>
  </si>
  <si>
    <t>가로(설치시 여유공간확보): 800 / 깊이(mm): 600 / 높이(mm): 1050(기본2단)</t>
  </si>
  <si>
    <t>가로(설치시 여유공간확보): 700 / 깊이(mm): 600 / 높이(mm): 750(기본2단)</t>
  </si>
  <si>
    <t>가로(설치시 여유공간확보): 1200 / 깊이(mm): 400 / 높이(mm): 1800(기본2단)</t>
  </si>
  <si>
    <t>가로(설치시 여유공간확보): 900 / 깊이(mm): 600 / 높이(mm): 1950(기본2단)</t>
  </si>
  <si>
    <t>가로(설치시 여유공간확보): 500 / 깊이(mm): 300 / 높이(mm): 750(기본2단)</t>
  </si>
  <si>
    <t>가로(설치시 여유공간확보): 1000 / 깊이(mm): 400 / 높이(mm): 1500(기본2단)</t>
  </si>
  <si>
    <t>가로(설치시 여유공간확보): 700 / 깊이(mm): 300 / 높이(mm): 1050(기본2단)</t>
  </si>
  <si>
    <t>가로(설치시 여유공간확보): 900 / 깊이(mm): 400 / 높이(mm): 1800(기본2단)</t>
  </si>
  <si>
    <t>가로(설치시 여유공간확보): 800 / 깊이(mm): 400 / 높이(mm): 1800(기본2단)</t>
  </si>
  <si>
    <t>가로(설치시 여유공간확보): 700 / 깊이(mm): 500 / 높이(mm): 1800(기본2단)</t>
  </si>
  <si>
    <t>가로(설치시 여유공간확보): 600 / 깊이(mm): 400 / 높이(mm): 1800(기본2단)</t>
  </si>
  <si>
    <t>가로(설치시 여유공간확보): 800 / 깊이(mm): 300 / 높이(mm): 1200(기본2단)</t>
  </si>
  <si>
    <t>가로(설치시 여유공간확보): 900 / 깊이(mm): 500 / 높이(mm): 750(기본2단)</t>
  </si>
  <si>
    <t>가로(설치시 여유공간확보): 1000 / 깊이(mm): 400 / 높이(mm): 2100(기본2단)</t>
  </si>
  <si>
    <t>가로(설치시 여유공간확보): 1200 / 깊이(mm): 500 / 높이(mm): 1650(기본2단)</t>
  </si>
  <si>
    <t>가로(설치시 여유공간확보): 500 / 깊이(mm): 300 / 높이(mm): 2100(기본2단)</t>
  </si>
  <si>
    <t>가로(설치시 여유공간확보): 600 / 깊이(mm): 500 / 높이(mm): 1800(기본2단)</t>
  </si>
  <si>
    <t>가로(설치시 여유공간확보): 1000 / 깊이(mm): 400 / 높이(mm): 1200(기본2단)</t>
  </si>
  <si>
    <t>가로(설치시 여유공간확보): 600 / 깊이(mm): 600 / 높이(mm): 900(기본2단)</t>
  </si>
  <si>
    <t>가로(설치시 여유공간확보): 800 / 깊이(mm): 600 / 높이(mm): 1650(기본2단)</t>
  </si>
  <si>
    <t>가로(설치시 여유공간확보): 1000 / 깊이(mm): 500 / 높이(mm): 1800(기본2단)</t>
  </si>
  <si>
    <t>가로(설치시 여유공간확보): 600 / 깊이(mm): 300 / 높이(mm): 1800(기본2단)</t>
  </si>
  <si>
    <t>가로(설치시 여유공간확보): 1100 / 깊이(mm): 400 / 높이(mm): 1950(기본2단)</t>
  </si>
  <si>
    <t>가로(설치시 여유공간확보): 800 / 깊이(mm): 500 / 높이(mm): 1350(기본2단)</t>
  </si>
  <si>
    <t>가로(설치시 여유공간확보): 1200 / 깊이(mm): 600 / 높이(mm): 1800(기본2단)</t>
  </si>
  <si>
    <t>가로(설치시 여유공간확보): 1200 / 깊이(mm): 500 / 높이(mm): 1800(기본2단)</t>
  </si>
  <si>
    <t>가로(설치시 여유공간확보): 800 / 깊이(mm): 400 / 높이(mm): 1650(기본2단)</t>
  </si>
  <si>
    <t>가로(설치시 여유공간확보): 900 / 깊이(mm): 300 / 높이(mm): 1950(기본2단)</t>
  </si>
  <si>
    <t>가로(설치시 여유공간확보): 1000 / 깊이(mm): 400 / 높이(mm): 1800(기본2단)</t>
  </si>
  <si>
    <t>가로(설치시 여유공간확보): 500 / 깊이(mm): 300 / 높이(mm): 1050(기본2단)</t>
  </si>
  <si>
    <t>가로(설치시 여유공간확보): 900 / 깊이(mm): 600 / 높이(mm): 1800(기본2단)</t>
  </si>
  <si>
    <t>가로(설치시 여유공간확보): 1200 / 깊이(mm): 400 / 높이(mm): 1950(기본2단)</t>
  </si>
  <si>
    <t>가로(설치시 여유공간확보): 1000 / 깊이(mm): 400 / 높이(mm): 1950(기본2단)</t>
  </si>
  <si>
    <t>가로(설치시 여유공간확보): 400 / 깊이(mm): 400 / 높이(mm): 900(기본2단)</t>
  </si>
  <si>
    <t>가로(설치시 여유공간확보): 900 / 깊이(mm): 400 / 높이(mm): 1500(기본2단)</t>
  </si>
  <si>
    <t>가로(설치시 여유공간확보): 900 / 깊이(mm): 500 / 높이(mm): 1200(기본2단)</t>
  </si>
  <si>
    <t>가로(설치시 여유공간확보): 900 / 깊이(mm): 300 / 높이(mm): 1800(기본2단)</t>
  </si>
  <si>
    <t>가로(설치시 여유공간확보): 1100 / 깊이(mm): 600 / 높이(mm): 1800(기본2단)</t>
  </si>
  <si>
    <t>가로(설치시 여유공간확보): 1200 / 깊이(mm): 600 / 높이(mm): 1500(기본2단)</t>
  </si>
  <si>
    <t>가로(설치시 여유공간확보): 1100 / 깊이(mm): 300 / 높이(mm): 1800(기본2단)</t>
  </si>
  <si>
    <t>가로(설치시 여유공간확보): 1100 / 깊이(mm): 400 / 높이(mm): 1800(기본2단)</t>
  </si>
  <si>
    <t>가로(설치시 여유공간확보): 600 / 깊이(mm): 300 / 높이(mm): 1050(기본2단)</t>
  </si>
  <si>
    <t>가로(설치시 여유공간확보): 800 / 깊이(mm): 400 / 높이(mm): 600(기본2단)</t>
  </si>
  <si>
    <t>가로(설치시 여유공간확보): 1200 / 깊이(mm): 300 / 높이(mm): 1500(기본2단)</t>
  </si>
  <si>
    <t>가로(설치시 여유공간확보): 400 / 깊이(mm): 400 / 높이(mm): 2100(기본2단)</t>
  </si>
  <si>
    <t>가로(설치시 여유공간확보): 600 / 깊이(mm): 300 / 높이(mm): 1500(기본2단)</t>
  </si>
  <si>
    <t>가로(설치시 여유공간확보): 900 / 깊이(mm): 500 / 높이(mm): 1050(기본2단)</t>
  </si>
  <si>
    <t>가로(설치시 여유공간확보): 800 / 깊이(mm): 300 / 높이(mm): 1500(기본2단)</t>
  </si>
  <si>
    <t>가로(설치시 여유공간확보): 1000 / 깊이(mm): 600 / 높이(mm): 1800(기본2단)</t>
  </si>
  <si>
    <t>가로(설치시 여유공간확보): 700 / 깊이(mm): 300 / 높이(mm): 1950(기본2단)</t>
  </si>
  <si>
    <t>가로(설치시 여유공간확보): 1000 / 깊이(mm): 500 / 높이(mm): 1650(기본2단)</t>
  </si>
  <si>
    <t>가로(설치시 여유공간확보): 900 / 깊이(mm): 400 / 높이(mm): 900(기본2단)</t>
  </si>
  <si>
    <t>가로(설치시 여유공간확보): 500 / 깊이(mm): 400 / 높이(mm): 2100(기본2단)</t>
  </si>
  <si>
    <t>가로(설치시 여유공간확보): 700 / 깊이(mm): 300 / 높이(mm): 1800(기본2단)</t>
  </si>
  <si>
    <t>가로(설치시 여유공간확보): 700 / 깊이(mm): 300 / 높이(mm): 1200(기본2단)</t>
  </si>
  <si>
    <t>가로(설치시 여유공간확보): 600 / 깊이(mm): 400 / 높이(mm): 600(기본2단)</t>
  </si>
  <si>
    <t>가로(설치시 여유공간확보): 700 / 깊이(mm): 600 / 높이(mm): 1950(기본2단)</t>
  </si>
  <si>
    <t>가로(설치시 여유공간확보): 600 / 깊이(mm): 400 / 높이(mm): 750(기본2단)</t>
  </si>
  <si>
    <t>가로(설치시 여유공간확보): 400 / 깊이(mm): 300 / 높이(mm): 600(기본2단)</t>
  </si>
  <si>
    <t>가로(설치시 여유공간확보): 700 / 깊이(mm): 400 / 높이(mm): 600(기본2단)</t>
  </si>
  <si>
    <t>가로(설치시 여유공간확보): 700 / 깊이(mm): 400 / 높이(mm): 2100(기본2단)</t>
  </si>
  <si>
    <t>가로(설치시 여유공간확보): 900 / 깊이(mm): 300 / 높이(mm): 1050(기본2단)</t>
  </si>
  <si>
    <t>가로(설치시 여유공간확보): 400 / 깊이(mm): 300 / 높이(mm): 1200(기본2단)</t>
  </si>
  <si>
    <t>가로(설치시 여유공간확보): 900 / 깊이(mm): 400 / 높이(mm): 1200(기본2단)</t>
  </si>
  <si>
    <t>가로(설치시 여유공간확보): 700 / 깊이(mm): 400 / 높이(mm): 1650(기본2단)</t>
  </si>
  <si>
    <t>가로(설치시 여유공간확보): 500 / 깊이(mm): 400 / 높이(mm): 1050(기본2단)</t>
  </si>
  <si>
    <t>가로(설치시 여유공간확보): 800 / 깊이(mm): 300 / 높이(mm): 1950(기본2단)</t>
  </si>
  <si>
    <t>가로(설치시 여유공간확보): 1000 / 깊이(mm): 300 / 높이(mm): 1800(기본2단)</t>
  </si>
  <si>
    <t>가로(설치시 여유공간확보): 1000 / 깊이(mm): 300 / 높이(mm): 900(기본2단)</t>
  </si>
  <si>
    <t>가로(설치시 여유공간확보): 1100 / 깊이(mm): 400 / 높이(mm): 1200(기본2단)</t>
  </si>
  <si>
    <t>가로(설치시 여유공간확보): 800 / 깊이(mm): 500 / 높이(mm): 1500(기본2단)</t>
  </si>
  <si>
    <t>가로(설치시 여유공간확보): 800 / 깊이(mm): 500 / 높이(mm): 1650(기본2단)</t>
  </si>
  <si>
    <t>가로(설치시 여유공간확보): 800 / 깊이(mm): 400 / 높이(mm): 1200(기본2단)</t>
  </si>
  <si>
    <t>가로(설치시 여유공간확보): 1100 / 깊이(mm): 500 / 높이(mm): 1800(기본2단)</t>
  </si>
  <si>
    <t>가로(설치시 여유공간확보): 500 / 깊이(mm): 400 / 높이(mm): 1800(기본2단)</t>
  </si>
  <si>
    <t>가로(설치시 여유공간확보): 800 / 깊이(mm): 300 / 높이(mm): 1350(기본2단)</t>
  </si>
  <si>
    <t>가로(설치시 여유공간확보): 1200 / 깊이(mm): 600 / 높이(mm): 2100(기본2단)</t>
  </si>
  <si>
    <t>가로(설치시 여유공간확보): 1200 / 깊이(mm): 500 / 높이(mm): 2100(기본2단)</t>
  </si>
  <si>
    <t>가로(설치시 여유공간확보): 900 / 깊이(mm): 500 / 높이(mm): 1650(기본2단)</t>
  </si>
  <si>
    <t>가로(설치시 여유공간확보): 700 / 깊이(mm): 500 / 높이(mm): 1200(기본2단)</t>
  </si>
  <si>
    <t>가로(설치시 여유공간확보): 900 / 깊이(mm): 300 / 높이(mm): 900(기본2단)</t>
  </si>
  <si>
    <t>가로(설치시 여유공간확보): 700 / 깊이(mm): 600 / 높이(mm): 600(기본2단)</t>
  </si>
  <si>
    <t>가로(설치시 여유공간확보): 800 / 깊이(mm): 400 / 높이(mm): 900(기본2단)</t>
  </si>
  <si>
    <t>가로(설치시 여유공간확보): 800 / 깊이(mm): 300 / 높이(mm): 1650(기본2단)</t>
  </si>
  <si>
    <t>가로(설치시 여유공간확보): 700 / 깊이(mm): 300 / 높이(mm): 1650(기본2단)</t>
  </si>
  <si>
    <t>가로(설치시 여유공간확보): 1100 / 깊이(mm): 500 / 높이(mm): 1650(기본2단)</t>
  </si>
  <si>
    <t>가로(설치시 여유공간확보): 800 / 깊이(mm): 400 / 높이(mm): 1500(기본2단)</t>
  </si>
  <si>
    <t>가로x깊이(설치시 여유공간확보): 가로1000x깊이600 / 높이: 1800(3단)</t>
  </si>
  <si>
    <t>가로x깊이(설치시 여유공간확보): 가로1500x깊이300 (보강대포함) / 높이: 1800(3단)</t>
  </si>
  <si>
    <t>가로x깊이(설치시 여유공간확보): 가로1200x깊이300 / 높이: 900(3단)</t>
  </si>
  <si>
    <t>가로x깊이(설치시 여유공간확보): 가로600x깊이500 / 높이: 1950(3단)</t>
  </si>
  <si>
    <t>가로x깊이(설치시 여유공간확보): 가로700x깊이400 / 높이: 1500(3단)</t>
  </si>
  <si>
    <t>가로x깊이(설치시 여유공간확보): 가로1200x깊이500 / 높이: 2100(2단)</t>
  </si>
  <si>
    <t>가로x깊이(설치시 여유공간확보): 가로1000x깊이400 / 높이: 1500(2단)</t>
  </si>
  <si>
    <t>가로x깊이(설치시 여유공간확보): 가로700x깊이600 / 높이: 1500(2단)</t>
  </si>
  <si>
    <t>가로x깊이(설치시 여유공간확보): 가로700x깊이400 / 높이: 1200(2단)</t>
  </si>
  <si>
    <t>가로x깊이(설치시 여유공간확보): 가로1000x깊이300 / 높이: 750(2단)</t>
  </si>
  <si>
    <t>가로x깊이(설치시 여유공간확보): 가로600x깊이400 / 높이: 1950(2단)</t>
  </si>
  <si>
    <t>가로x깊이(설치시 여유공간확보): 가로600x깊이400 / 높이: 1650(2단)</t>
  </si>
  <si>
    <t>가로x깊이(설치시 여유공간확보): 가로400x깊이300 / 높이: 1650(2단)</t>
  </si>
  <si>
    <t>가로x깊이(설치시 여유공간확보): 가로1200x깊이400 / 높이: 2100(2단)</t>
  </si>
  <si>
    <t>가로x깊이(설치시 여유공간확보): 가로1000x깊이400 / 높이: 1950(2단)</t>
  </si>
  <si>
    <t>가로x깊이(설치시 여유공간확보): 가로1100x깊이500 / 높이: 1800(2단)</t>
  </si>
  <si>
    <t>가로x깊이(설치시 여유공간확보): 가로700x깊이300 / 높이: 900(2단)</t>
  </si>
  <si>
    <t>가로x깊이(설치시 여유공간확보): 가로500x깊이400 / 높이: 600(2단)</t>
  </si>
  <si>
    <t>가로x깊이(설치시 여유공간확보): 가로1200x깊이600 / 높이: 2100(2단)</t>
  </si>
  <si>
    <t>가로x깊이(설치시 여유공간확보): 가로900x깊이500 / 높이: 750(2단)</t>
  </si>
  <si>
    <t>가로x깊이(설치시 여유공간확보): 가로900x깊이600 / 높이: 1950(2단)</t>
  </si>
  <si>
    <t>가로x깊이(설치시 여유공간확보): 가로1100x깊이400 / 높이: 1950(2단)</t>
  </si>
  <si>
    <t>가로x깊이(설치시 여유공간확보): 가로500x깊이500 / 높이: 2100(2단)</t>
  </si>
  <si>
    <t>가로x깊이(설치시 여유공간확보): 가로1200x깊이300 / 높이: 1350(2단)</t>
  </si>
  <si>
    <t>가로x깊이(설치시 여유공간확보): 가로800x깊이500 / 높이: 2100(2단)</t>
  </si>
  <si>
    <t>가로x깊이(설치시 여유공간확보): 가로1100x깊이500 / 높이: 1200(2단)</t>
  </si>
  <si>
    <t>가로x깊이(설치시 여유공간확보): 가로800x깊이500 / 높이: 900(2단)</t>
  </si>
  <si>
    <t>가로x깊이(설치시 여유공간확보): 가로800x깊이600 / 높이: 1950(2단)</t>
  </si>
  <si>
    <t>가로x깊이(설치시 여유공간확보): 가로900x깊이500 / 높이: 1200(2단)</t>
  </si>
  <si>
    <t>가로x깊이(설치시 여유공간확보): 가로900x깊이300 / 높이: 1200(2단)</t>
  </si>
  <si>
    <t>가로x깊이(설치시 여유공간확보): 가로700x깊이600 / 높이: 2100(2단)</t>
  </si>
  <si>
    <t>가로x깊이(설치시 여유공간확보): 가로1000x깊이500 / 높이: 1650(2단)</t>
  </si>
  <si>
    <t>가로x깊이(설치시 여유공간확보): 가로700x깊이600 / 높이: 900(2단)</t>
  </si>
  <si>
    <t>가로x깊이(설치시 여유공간확보): 가로600x깊이600 / 높이: 1650(2단)</t>
  </si>
  <si>
    <t>가로x깊이(설치시 여유공간확보): 가로600x깊이400 / 높이: 420(2단)</t>
  </si>
  <si>
    <t>가로x깊이(설치시 여유공간확보): 가로600x깊이500 / 높이: 1200(2단)</t>
  </si>
  <si>
    <t>가로x깊이(설치시 여유공간확보): 가로800x깊이400 / 높이: 1200(2단)</t>
  </si>
  <si>
    <t>가로x깊이(설치시 여유공간확보): 가로500x깊이500 / 높이: 600(2단)</t>
  </si>
  <si>
    <t>가로x깊이(설치시 여유공간확보): 가로400x깊이300 / 높이: 750(2단)</t>
  </si>
  <si>
    <t>가로x깊이(설치시 여유공간확보): 가로1500x깊이300 (보강대포함) / 높이: 1200(2단)</t>
  </si>
  <si>
    <t>가로x깊이(설치시 여유공간확보): 가로1200x깊이400 / 높이: 750(2단)</t>
  </si>
  <si>
    <t>가로x깊이(설치시 여유공간확보): 가로1000x깊이400 / 높이: 750(2단)</t>
  </si>
  <si>
    <t>가로x깊이(설치시 여유공간확보): 가로600x깊이400 / 높이: 900(2단)</t>
  </si>
  <si>
    <t>가로x깊이(설치시 여유공간확보): 가로1000x깊이300 / 높이: 1800(2단)</t>
  </si>
  <si>
    <t>가로x깊이(설치시 여유공간확보): 가로700x깊이600 / 높이: 750(2단)</t>
  </si>
  <si>
    <t>가로x깊이(설치시 여유공간확보): 가로1100x깊이500 / 높이: 2100(2단)</t>
  </si>
  <si>
    <t>가로x깊이(설치시 여유공간확보): 가로1200x깊이600 / 높이: 900(2단)</t>
  </si>
  <si>
    <t>가로x깊이(설치시 여유공간확보): 가로1500x깊이600 (보강대포함) / 높이: 2400(2단)</t>
  </si>
  <si>
    <t>가로x깊이(설치시 여유공간확보): 가로1200x깊이400 / 높이: 2400(2단)</t>
  </si>
  <si>
    <t>가로x깊이(설치시 여유공간확보): 가로900x깊이600 / 높이: 1200(2단)</t>
  </si>
  <si>
    <t>가로x깊이(설치시 여유공간확보): 가로700x깊이500 / 높이: 1500(2단)</t>
  </si>
  <si>
    <t>가로x깊이(설치시 여유공간확보): 가로1000x깊이600 / 높이: 2400(2단)</t>
  </si>
  <si>
    <t>가로x깊이(설치시 여유공간확보): 가로1100x깊이400 / 높이: 2400(2단)</t>
  </si>
  <si>
    <t>가로x깊이(설치시 여유공간확보): 가로600x깊이400 / 높이: 330(2단)</t>
  </si>
  <si>
    <t>가로x깊이(설치시 여유공간확보): 가로900x깊이400 / 높이: 1500(2단)</t>
  </si>
  <si>
    <t>가로x깊이(설치시 여유공간확보): 가로800x깊이400 / 높이: 420(2단)</t>
  </si>
  <si>
    <t>가로x깊이(설치시 여유공간확보): 가로700x깊이400 / 높이: 1950(2단)</t>
  </si>
  <si>
    <t>가로x깊이(설치시 여유공간확보): 가로500x깊이300 / 높이: 1800(2단)</t>
  </si>
  <si>
    <t>가로x깊이(설치시 여유공간확보): 가로1500x깊이500 (보강대포함) / 높이: 1800(2단)</t>
  </si>
  <si>
    <t>가로x깊이(설치시 여유공간확보): 가로1200x깊이600 / 높이: 330(2단)</t>
  </si>
  <si>
    <t>가로x깊이(설치시 여유공간확보): 가로600x깊이400 / 높이: 2100(2단)</t>
  </si>
  <si>
    <t>가로x깊이(설치시 여유공간확보): 가로1000x깊이400 / 높이: 1200(2단)</t>
  </si>
  <si>
    <t>가로x깊이(설치시 여유공간확보): 가로1200x깊이400 / 높이: 1650(2단)</t>
  </si>
  <si>
    <t>가로x깊이(설치시 여유공간확보): 가로700x깊이400 / 높이: 1800(2단)</t>
  </si>
  <si>
    <t>가로x깊이(설치시 여유공간확보): 가로1200x깊이500 / 높이: 1800(2단)</t>
  </si>
  <si>
    <t>가로x깊이(설치시 여유공간확보): 가로1200x깊이400 / 높이: 1350(2단)</t>
  </si>
  <si>
    <t>가로x깊이(설치시 여유공간확보): 가로500x깊이300 / 높이: 2100(2단)</t>
  </si>
  <si>
    <t>가로x깊이(설치시 여유공간확보): 가로1500x깊이400 (보강대포함) / 높이: 1650(2단)</t>
  </si>
  <si>
    <t>가로x깊이(설치시 여유공간확보): 가로600x깊이500 / 높이: 600(2단)</t>
  </si>
  <si>
    <t>가로x깊이(설치시 여유공간확보): 가로800x깊이400 / 높이: 1950(2단)</t>
  </si>
  <si>
    <t>가로x깊이(설치시 여유공간확보): 가로600x깊이600 / 높이: 1800(2단)</t>
  </si>
  <si>
    <t>가로x깊이(설치시 여유공간확보): 가로500x깊이300 / 높이: 600(2단)</t>
  </si>
  <si>
    <t>가로x깊이(설치시 여유공간확보): 가로1100x깊이400 / 높이: 420(2단)</t>
  </si>
  <si>
    <t>가로x깊이(설치시 여유공간확보): 가로600x깊이500 / 높이: 900(2단)</t>
  </si>
  <si>
    <t>가로x깊이(설치시 여유공간확보): 가로1000x깊이400 / 높이: 900(2단)</t>
  </si>
  <si>
    <t>가로x깊이(설치시 여유공간확보): 가로1000x깊이500 / 높이: 1200(2단)</t>
  </si>
  <si>
    <t>가로(폭)x세로(깊이)(mm): 600x500(mm) / 높이(mm): 2100(mm) / 단수 / 행거봉: 선반3단(3개) / 행거봉 1개</t>
  </si>
  <si>
    <t>가로(폭)x세로(깊이)(mm): 800x500(mm) / 높이(mm): 1500(mm) / 단수 / 행거봉: 선반2단(2개) / 행거봉 1개</t>
  </si>
  <si>
    <t>가로(폭)x세로(깊이)(mm): 1200x400(mm) / 높이(mm): 1650(mm) / 단수 / 행거봉: 선반2단(2개) / 행거봉 1개</t>
  </si>
  <si>
    <t>가로(폭)x세로(깊이)(mm): 1200x600(mm) / 높이(mm): 2100(mm) / 단수 / 행거봉: 선반3단(3개) / 행거봉 1개</t>
  </si>
  <si>
    <t>가로(폭)x세로(깊이)(mm): 900x600(mm) / 높이(mm): 2100(mm) / 단수 / 행거봉: 선반3단(3개) / 행거봉 2개</t>
  </si>
  <si>
    <t>가로(폭)x세로(깊이)(mm): 600x500(mm) / 높이(mm): 1950(mm) / 단수 / 행거봉: 선반3단(3개) / 행거봉 2개</t>
  </si>
  <si>
    <t>가로(폭)x세로(깊이)(mm): 800x600(mm) / 높이(mm): 1950(mm) / 단수 / 행거봉: 선반3단(3개) / 행거봉 1개</t>
  </si>
  <si>
    <t>가로(폭)x세로(깊이)(mm): 600x600(mm) / 높이(mm): 1950(mm) / 단수 / 행거봉: 선반3단(3개) / 행거봉 2개</t>
  </si>
  <si>
    <t>가로(폭)x세로(깊이)(mm): 900x600(mm) / 높이(mm): 1950(mm) / 단수 / 행거봉: 선반3단(3개) / 행거봉 1개</t>
  </si>
  <si>
    <t>가로(폭)x세로(깊이)(mm): 900x400(mm) / 높이(mm): 1950(mm) / 단수 / 행거봉: 선반3단(3개) / 행거봉 1개</t>
  </si>
  <si>
    <t>가로(폭)x세로(깊이)(mm): 1000x500(mm) / 높이(mm): 2100(mm) / 단수 / 행거봉: 선반3단(3개) / 행거봉 1개</t>
  </si>
  <si>
    <t>가로(폭)x세로(깊이)(mm): 500x600(mm) / 높이(mm): 1950(mm) / 단수 / 행거봉: 선반3단(3개) / 행거봉 2개</t>
  </si>
  <si>
    <t>가로(폭)x세로(깊이)(mm): 400x600(mm) / 높이(mm): 1650(mm) / 단수 / 행거봉: 선반3단(3개) / 행거봉 2개</t>
  </si>
  <si>
    <t>3. 가로(폭)x세로(깊이)(mm): 1100x500(mm) / 2. 높이(mm): 1950(mm) / 선반단수 / 행거봉: 선반3단(3개) / 행거봉 2개</t>
  </si>
  <si>
    <t>가로(폭)x세로(깊이)(mm): 1000x400(mm) / 높이(mm): 2100(mm) / 단수 / 행거봉: 선반3단(3개) / 행거봉 2개</t>
  </si>
  <si>
    <t>3. 가로(폭)x세로(깊이)(mm): 800x500(mm) / 2. 높이(mm): 1950(mm) / 선반단수 / 행거봉: 선반3단(3개) / 행거봉 2개</t>
  </si>
  <si>
    <t>가로(폭)x세로(깊이)(mm): 400x500(mm) / 높이(mm): 1950(mm) / 단수 / 행거봉: 선반3단(3개) / 행거봉 1개</t>
  </si>
  <si>
    <t>3. 가로(폭)x세로(깊이)(mm): 600x400(mm) / 2. 높이(mm): 1950(mm) / 선반단수 / 행거봉: 선반3단(3개) / 행거봉 2개</t>
  </si>
  <si>
    <t>가로(폭)x세로(깊이)(mm): 1000x600(mm) / 높이(mm): 2100(mm) / 단수 / 행거봉: 선반3단(3개) / 행거봉 1개</t>
  </si>
  <si>
    <t>가로(폭)x세로(깊이)(mm): 400x500(mm) / 높이(mm): 2100(mm) / 단수 / 행거봉: 선반3단(3개) / 행거봉 1개</t>
  </si>
  <si>
    <t>가로(폭)x세로(깊이)(mm): 1100x600(mm) / 높이(mm): 1950(mm) / 단수 / 행거봉: 선반2단(2개) / 행거봉 1개</t>
  </si>
  <si>
    <t>가로(폭)x세로(깊이)(mm): 1200x500(mm) / 높이(mm): 1650(mm) / 단수 / 행거봉: 선반3단(3개) / 행거봉 2개</t>
  </si>
  <si>
    <t>3. 가로(폭)x세로(깊이)(mm): 1000x500(mm) / 2. 높이(mm): 1950(mm) / 선반단수 / 행거봉: 선반3단(3개) / 행거봉 2개</t>
  </si>
  <si>
    <t>3. 가로(폭)x세로(깊이)(mm): 800x500(mm) / 2. 높이(mm): 1950(mm) / 선반단수 / 행거봉: 선반2단(2개) / 행거봉 1개</t>
  </si>
  <si>
    <t>가로(폭)x세로(깊이)(mm): 600x500(mm) / 높이(mm): 1650(mm) / 단수 / 행거봉: 선반2단(2개) / 행거봉 1개</t>
  </si>
  <si>
    <t>가로(폭)x세로(깊이)(mm): 500x400(mm) / 높이(mm): 2100(mm) / 단수 / 행거봉: 선반2단(2개) / 행거봉 1개</t>
  </si>
  <si>
    <t>가로(폭)x세로(깊이)(mm): 1200x500(mm) / 높이(mm): 2100(mm) / 단수 / 행거봉: 선반3단(3개) / 행거봉 1개</t>
  </si>
  <si>
    <t>가로(폭)x세로(깊이)(mm): 1200x500(mm) / 높이(mm): 2100(mm) / 단수 / 행거봉: 선반2단(2개) / 행거봉 1개</t>
  </si>
  <si>
    <t>가로(폭)x세로(깊이)(mm): 600x500(mm) / 높이(mm): 1650(mm) / 단수 / 행거봉: 선반3단(3개) / 행거봉 2개</t>
  </si>
  <si>
    <t>가로(폭)x세로(깊이)(mm): 400x600(mm) / 높이(mm): 2100(mm) / 단수 / 행거봉: 선반2단(2개) / 행거봉 1개</t>
  </si>
  <si>
    <t>가로(폭)x세로(깊이)(mm): 800x400(mm) / 높이(mm): 1800(mm) / 단수 / 행거봉: 선반2단(2개) / 행거봉 1개</t>
  </si>
  <si>
    <t>가로(폭)x세로(깊이)(mm): 600x400(mm) / 높이(mm): 1800(mm) / 단수 / 행거봉: 선반3단(3개) / 행거봉 1개</t>
  </si>
  <si>
    <t>가로(폭)x세로(깊이)(mm): 1000x500(mm) / 높이(mm): 1950(mm) / 단수 / 행거봉: 선반2단(2개) / 행거봉 1개</t>
  </si>
  <si>
    <t>가로(폭)x세로(깊이)(mm): 800x400(mm) / 높이(mm): 1500(mm) / 단수 / 행거봉: 선반2단(2개) / 행거봉 1개</t>
  </si>
  <si>
    <t>가로(폭)x세로(깊이)(mm): 500x400(mm) / 높이(mm): 1950(mm) / 단수 / 행거봉: 선반3단(3개) / 행거봉 2개</t>
  </si>
  <si>
    <t>가로(폭)x세로(깊이)(mm): 800x400(mm) / 높이(mm): 1950(mm) / 단수 / 행거봉: 선반3단(3개) / 행거봉 2개</t>
  </si>
  <si>
    <t>가로(폭)x세로(깊이)(mm): 1100x500(mm) / 높이(mm): 1800(mm) / 단수 / 행거봉: 선반3단(3개) / 행거봉 1개</t>
  </si>
  <si>
    <t>가로(폭)x세로(깊이)(mm): 1200x400(mm) / 높이(mm): 1800(mm) / 단수 / 행거봉: 선반3단(3개) / 행거봉 1개</t>
  </si>
  <si>
    <t>3. 가로(폭): 600 / 세로(깊이): 400 / 2. 높이(mm)단수(2단): 1950(2단)</t>
  </si>
  <si>
    <t>3. 가로(폭): 900 / 세로(깊이): 500 / 2. 높이(mm)단수(2단): 1800(2단)</t>
  </si>
  <si>
    <t>3. 가로(폭): 900 / 세로(깊이): 500 / 2. 높이(mm)단수(2단): 750(2단)</t>
  </si>
  <si>
    <t>3. 가로(폭): 700 / 세로(깊이): 400 / 2. 높이(mm)단수(2단): 600(2단)</t>
  </si>
  <si>
    <t>3. 가로(폭): 1000 / 세로(깊이): 700 / 2. 높이(mm)단수(2단): 1500(2단)</t>
  </si>
  <si>
    <t>3. 가로(폭): 600 / 세로(깊이): 500 / 2. 높이(mm)단수(2단): 1950(2단)</t>
  </si>
  <si>
    <t>3. 가로(폭): 900 / 세로(깊이): 300 / 2. 높이(mm)단수(2단): 750(2단)</t>
  </si>
  <si>
    <t>3. 가로(폭): 1100 / 세로(깊이): 300 / 2. 높이(mm)단수(2단): 1950(2단)</t>
  </si>
  <si>
    <t>3. 가로(폭): 1200 / 세로(깊이): 500 / 2. 높이(mm)단수(2단): 1800(2단)</t>
  </si>
  <si>
    <t>3. 가로(폭): 800 / 세로(깊이): 400 / 2. 높이(mm)단수(2단): 1650(2단)</t>
  </si>
  <si>
    <t>3. 가로(폭): 600 / 세로(깊이): 400 / 2. 높이(mm)단수(2단): 600(2단)</t>
  </si>
  <si>
    <t>3. 가로(폭): 900 / 세로(깊이): 400 / 2. 높이(mm)단수(2단): 1800(2단)</t>
  </si>
  <si>
    <t>3. 가로(폭): 1000 / 세로(깊이): 400 / 2. 높이(mm)단수(2단): 1950(2단)</t>
  </si>
  <si>
    <t>3. 가로(폭): 1200 / 세로(깊이): 600 / 2. 높이(mm)단수(2단): 750(2단)</t>
  </si>
  <si>
    <t>3. 가로(폭): 600 / 세로(깊이): 400 / 2. 높이(mm)단수(2단): 750(2단)</t>
  </si>
  <si>
    <t>3. 가로(폭): 1200 / 세로(깊이): 400 / 2. 높이(mm)단수(2단): 750(2단)</t>
  </si>
  <si>
    <t>3. 가로(폭): 600 / 세로(깊이): 400 / 2. 높이(mm)단수(2단): 1800(2단)</t>
  </si>
  <si>
    <t>3. 가로(폭): 800 / 세로(깊이): 400 / 2. 높이(mm)단수(2단): 1800(2단)</t>
  </si>
  <si>
    <t>3. 가로(폭): 300 / 세로(깊이): 300 / 2. 높이(mm)단수(2단): 750(2단)</t>
  </si>
  <si>
    <t>3. 가로(폭): 1200 / 세로(깊이): 400 / 2. 높이(mm)단수(2단): 900(2단)</t>
  </si>
  <si>
    <t>3. 가로(폭): 1100 / 세로(깊이): 600 / 2. 높이(mm)단수(2단): 1800(2단)</t>
  </si>
  <si>
    <t>3. 가로(폭): 800 / 세로(깊이): 400 / 2. 높이(mm)단수(2단): 1200(2단)</t>
  </si>
  <si>
    <t>3. 가로(폭): 1000 / 세로(깊이): 400 / 2. 높이(mm)단수(2단): 2100(2단)</t>
  </si>
  <si>
    <t>3. 가로(폭): 900 / 세로(깊이): 400 / 2. 높이(mm)단수(2단): 900(2단)</t>
  </si>
  <si>
    <t>3. 가로(폭): 700 / 세로(깊이): 400 / 2. 높이(mm)단수(2단): 1950(2단)</t>
  </si>
  <si>
    <t>3. 가로(폭): 1200 / 세로(깊이): 400 / 2. 높이(mm)단수(2단): 1950(2단)</t>
  </si>
  <si>
    <t>3. 가로(폭): 800 / 세로(깊이): 500 / 2. 높이(mm)단수(2단): 1200(2단)</t>
  </si>
  <si>
    <t>3. 가로(폭): 900 / 세로(깊이): 500 / 2. 높이(mm)단수(2단): 1950(2단)</t>
  </si>
  <si>
    <t>3. 가로(폭): 1000 / 세로(깊이): 400 / 2. 높이(mm)단수(2단): 1800(2단)</t>
  </si>
  <si>
    <t>3. 가로(폭): 500 / 세로(깊이): 300 / 2. 높이(mm)단수(2단): 750(2단)</t>
  </si>
  <si>
    <t>3. 가로(폭): 800 / 세로(깊이): 700 / 2. 높이(mm)단수(2단): 1950(2단)</t>
  </si>
  <si>
    <t>3. 가로(폭): 700 / 세로(깊이): 300 / 2. 높이(mm)단수(2단): 600(2단)</t>
  </si>
  <si>
    <t>3. 가로(폭): 1200 / 세로(깊이): 300 / 2. 높이(mm)단수(2단): 900(2단)</t>
  </si>
  <si>
    <t>3. 가로(폭): 700 / 세로(깊이): 600 / 2. 높이(mm)단수(2단): 1800(2단)</t>
  </si>
  <si>
    <t>3. 가로(폭): 600 / 세로(깊이): 400 / 2. 높이(mm)단수(2단): 900(2단)</t>
  </si>
  <si>
    <t>3. 가로(폭): 800 / 세로(깊이): 600 / 2. 높이(mm)단수(2단): 1500(2단)</t>
  </si>
  <si>
    <t>3. 가로(폭): 700 / 세로(깊이): 400 / 2. 높이(mm)단수(2단): 1200(2단)</t>
  </si>
  <si>
    <t>3. 가로(폭): 1100 / 세로(깊이): 500 / 2. 높이(mm)단수(2단): 2100(2단)</t>
  </si>
  <si>
    <t>3. 가로(폭): 1200 / 세로(깊이): 400 / 2. 높이(mm)단수(2단): 1800(2단)</t>
  </si>
  <si>
    <t>3. 가로(폭): 500 / 세로(깊이): 300 / 2. 높이(mm)단수(2단): 1800(2단)</t>
  </si>
  <si>
    <t>3. 가로(폭): 400 / 세로(깊이): 300 / 2. 높이(mm)단수(2단): 600(2단)</t>
  </si>
  <si>
    <t>3. 가로(폭): 1200 / 세로(깊이): 500 / 2. 높이(mm)단수(2단): 1500(2단)</t>
  </si>
  <si>
    <t>3. 가로(폭): 700 / 세로(깊이): 300 / 2. 높이(mm)단수(2단): 2100(2단)</t>
  </si>
  <si>
    <t>3. 가로(폭): 400 / 세로(깊이): 400 / 2. 높이(mm)단수(2단): 1800(2단)</t>
  </si>
  <si>
    <t>3. 가로(폭): 700 / 세로(깊이): 500 / 2. 높이(mm)단수(2단): 1950(2단)</t>
  </si>
  <si>
    <t>가로mm: 가로800 / 깊이mm: 깊이500 / 높이mm: 1500(기본2단)</t>
  </si>
  <si>
    <t>가로mm: 가로1200 / 깊이mm: 깊이500 / 높이mm: 1500(기본2단)</t>
  </si>
  <si>
    <t>가로(mm)x깊이(mm) (좌우여유공간확보): 1100x500 / 높이(mm)_단수(기본2단): 1200_2단</t>
  </si>
  <si>
    <t>가로(mm)x깊이(mm) (좌우여유공간확보): 700x500 / 높이(mm)_단수(기본2단): 1500_2단</t>
  </si>
  <si>
    <t>가로(mm)x깊이(mm) (좌우여유공간확보): 1000x400 / 높이(mm)_단수(기본2단): 1500_2단</t>
  </si>
  <si>
    <t>가로/깊이: S_500x500 / 높이/단수: 1800X2단</t>
  </si>
  <si>
    <t>스피드랙 가로 x 깊이 (mm): 800 x 500 / 스피드랙 높이 (mm): 높이 1200 (일체형기둥) / 스피드랙 단수: 3단</t>
  </si>
  <si>
    <t>스피드랙 가로 x 깊이 (mm): 700 x 500 / 스피드랙 높이 (mm): 높이 1500 (일체형기둥) / 스피드랙 단수: 4단</t>
  </si>
  <si>
    <t>스피드랙 가로 x 깊이 (mm): 800 x 500 / 스피드랙 높이 (mm): 높이 1800 (일체형기둥) / 스피드랙 단수: 4단</t>
  </si>
  <si>
    <t>스피드랙 가로 x 깊이 (mm): 900 x 500 / 스피드랙 높이 (mm): 높이 2100 (일체형기둥) / 스피드랙 단수: 4단</t>
  </si>
  <si>
    <t>스피드랙 가로 x 깊이 (mm): 1200 x 500 / 스피드랙 높이 (mm): 높이 1200 (일체형기둥) / 스피드랙 단수: 2단</t>
  </si>
  <si>
    <t>스피드랙 가로 x 깊이 (mm): 1100 x 500 / 스피드랙 높이 (mm): 높이 1500 (일체형기둥) / 스피드랙 단수: 4단</t>
  </si>
  <si>
    <t>스피드랙 가로 x 깊이 (mm): 1000 x 300 / 스피드랙 높이 (mm): 높이 1800 (일체형기둥) / 스피드랙 단수: 3단</t>
  </si>
  <si>
    <t>스피드랙 가로 x 깊이 (mm): 800 x 500 / 스피드랙 높이 (mm): 높이 1800 (일체형기둥) / 스피드랙 단수: 3단</t>
  </si>
  <si>
    <t>앵글 색상: 화이트 / 가로x깊이 (mm): 600x300 / 높이(mm) (2단/3단): 1500 3단</t>
  </si>
  <si>
    <t>① 철제 색상 및 두께: □백색+두께1.6t (100kg/단당 가능) / ② 가로 x 깊이 / 설치시 여유공간필요: 500 x 400mm / ③ 전체높이 x 단수: 420mm x 2단</t>
  </si>
  <si>
    <t>① 철제 색상 및 두께: □백색+두께1.6t (100kg/단당 가능) / ② 가로 x 깊이 / 설치시 여유공간필요: 500 x 300mm / ③ 전체높이 x 단수: 330mm x 2단</t>
  </si>
  <si>
    <t>① 가로 / 설치시 여유공간필요: 600 mm / ② 깊이 / 설치시 여유공간필요: 깊이 400 mm / ③ 전체높이 x 단수: 750mm x 1단 (깊이받침 2개 포함)</t>
  </si>
  <si>
    <t>① 가로 / 설치시 여유공간필요: 900 mm / ② 깊이 / 설치시 여유공간필요: 깊이 500 mm / ③ 전체높이 x 단수: 330mm x 1단 (깊이받침 2개 포함)</t>
  </si>
  <si>
    <t>가로 x 깊이(설치시 여유공간확보): 가로700 x 깊이400 / 높이 x 단수: 높이1800 x 2단</t>
  </si>
  <si>
    <t>가로 x 깊이(설치시 여유공간확보): 가로800 x 깊이600 / 높이 x 단수: 높이1500 x 2단</t>
  </si>
  <si>
    <t>가로 x 깊이(설치시 여유공간확보): 가로700 x 깊이600 / 높이 x 단수: 높이1500 x 2단</t>
  </si>
  <si>
    <t>가로 x 깊이(설치시 여유공간확보): 가로800 x 깊이700 / 높이 x 단수: 높이1800 x 2단</t>
  </si>
  <si>
    <t>가로 x 깊이(설치시 여유공간확보): 가로700 x 깊이700 / 높이 x 단수: 높이1500 x 2단</t>
  </si>
  <si>
    <t>가로 x 깊이(설치시 여유공간확보): 가로800 x 깊이400 / 높이 x 단수: 높이1800 x 2단</t>
  </si>
  <si>
    <t>가로 x 깊이(설치시 여유공간확보): 가로700 x 깊이700 / 높이 x 단수: 높이1800 x 3단</t>
  </si>
  <si>
    <t>가로 x 깊이(설치시 여유공간확보): 가로900 x 깊이800 / 높이 x 단수: 높이1800 x 3단</t>
  </si>
  <si>
    <t>가로 x 깊이(설치시 여유공간확보): 가로1100 x 깊이500 / 높이 x 단수: 높이1800 x 2단</t>
  </si>
  <si>
    <t>가로 x 깊이(설치시 여유공간확보): 가로700 x 깊이600 / 높이 x 단수: 높이1800 x 2단</t>
  </si>
  <si>
    <t>가로 x 깊이(설치시 여유공간확보): 가로900 x 깊이600 / 높이 x 단수: 높이1500 x 2단</t>
  </si>
  <si>
    <t>가로 x 깊이(설치시 여유공간확보): 가로1000 x 깊이400 / 높이 x 단수: 높이2100 x 2단</t>
  </si>
  <si>
    <t>가로 x 깊이(설치시 여유공간확보): 가로1000 x 깊이400 / 높이 x 단수: 높이1500 x 3단</t>
  </si>
  <si>
    <t>프레임색상: 화이트 / 가로(mm) x 깊이(mm): 1100 x 300 / 합판종류: 9mm 양면코팅합판</t>
  </si>
  <si>
    <t>프레임색상: 블랙 / 가로(mm) x 깊이(mm): 800 x 500 / 합판종류: 12mm 양면코팅합판</t>
  </si>
  <si>
    <t>가로(mm) x 깊이(mm): 800 x 400 / 높이(mm) + 세탁기안전바 포함: 2100 (일체형기둥) / 단수(합판갯수): 3단 / 양면코팅합판(9mm)</t>
  </si>
  <si>
    <t>가로(mm) x 깊이(mm): 800 x 600 / 높이(mm) + 세탁기안전바 포함: 2100 (일체형기둥) / 단수(합판갯수): 2단 / 양면코팅합판(9mm)</t>
  </si>
  <si>
    <t>가로(mm) x 깊이(mm): 1100 x 400 / 높이(mm) + 세탁기안전바 포함: 1800 (일체형기둥) / 단수(합판갯수): 2단 / 양면코팅합판(9mm)</t>
  </si>
  <si>
    <t>합판종류: 12mm 양면코팅합판 / 가로x깊이(mm): 700x400 / 높이x단수: 2100x2단</t>
  </si>
  <si>
    <t>합판종류: 12mm 양면코팅합판 / 가로x깊이(mm): 800x800 / 높이x단수: 1800x3단</t>
  </si>
  <si>
    <t>합판종류: 12mm 양면코팅합판 / 가로x깊이(mm): 700x600 / 높이x단수: 1800x3단</t>
  </si>
  <si>
    <t>합판종류: 9mm 양면코팅합판 / 가로x깊이(mm): 800x500 / 높이x단수: 1800x2단</t>
  </si>
  <si>
    <t>합판종류: 9mm 양면코팅합판 / 가로x깊이(mm): 800x700 / 높이x단수: 1500x2단</t>
  </si>
  <si>
    <t>가로x깊이(mm)(설치시 여유공간확보): 600x300 / 높이(mm): 1500 / 단수: 4단</t>
  </si>
  <si>
    <t>가로x깊이(mm)(설치시 여유공간확보): 1200x300 / 높이(mm): 1200 / 단수: 3단</t>
  </si>
  <si>
    <t>가로x깊이(mm)(설치시 여유공간확보): 600x300 / 높이(mm): 1200 / 단수: 3단</t>
  </si>
  <si>
    <t>가로x깊이(mm)(설치시 여유공간확보): 1000x400 / 높이(mm): 1500 / 단수: 4단</t>
  </si>
  <si>
    <t>가로x깊이(mm)(설치시 여유공간확보): 1000x400 / 높이(mm): 1800 / 단수: 5단</t>
  </si>
  <si>
    <t>가로x깊이(mm)(설치시 여유공간확보): 800x400 / 높이(mm): 1500 / 단수: 3단</t>
  </si>
  <si>
    <t>가로(mm)x깊이(mm): 900x500 / 높이(mm): 1500(분리기둥) / 단수: 5단</t>
  </si>
  <si>
    <t>가로(mm)x깊이(mm): 800x400 / 높이(mm): 1500(분리기둥) / 단수: 3단</t>
  </si>
  <si>
    <t>가로(mm)x깊이(mm): 700x400 / 높이(mm): 1800(분리기둥) / 단수: 3단</t>
  </si>
  <si>
    <t>가로(mm)x깊이(mm): 900x600 / 높이(mm): 1800(분리기둥) / 단수: 4단</t>
  </si>
  <si>
    <t>가로(mm)x깊이(mm): 900x500 / 높이(mm): 1800(분리기둥) / 단수: 4단</t>
  </si>
  <si>
    <t>가로(mm)x깊이(mm): 400x300 / 높이(mm): 900(원기둥) / 단수: 4단</t>
  </si>
  <si>
    <t>가로(mm)x깊이(mm): 1000x400 / 높이(mm): 1500(분리기둥) / 단수: 3단</t>
  </si>
  <si>
    <t>사이즈: 300mm / 프레임두께: 가정용(1.6T) / 색상: 블랙</t>
  </si>
  <si>
    <t>사이즈: 300mm / 프레임두께: 가정용(1.6T) / 색상: 화이트</t>
  </si>
  <si>
    <t>사이즈: 600mm / 프레임두께: 가정용(1.6T) / 색상: 블랙</t>
  </si>
  <si>
    <t>사이즈: 1100mm / 프레임두께: 가정용(1.6T) / 색상: 블랙</t>
  </si>
  <si>
    <t>사이즈: 600mm / 프레임두께: 산업용(2.0T) / 색상: 화이트</t>
  </si>
  <si>
    <t>가로(mm): 900 / 깊이(mm): 400 / 높이(mm) / 기본3단(9mm양면합판): 1350 (특가)</t>
  </si>
  <si>
    <t>가로(mm): 1500 / 깊이(mm): 400 / 높이(mm) / 기본3단(9mm양면합판): 900</t>
  </si>
  <si>
    <t>가로(mm): 1100 / 깊이(mm): 300 / 높이(mm) / 기본3단(9mm양면합판): 1650 (특가)</t>
  </si>
  <si>
    <t>가로(mm): 800 / 깊이(mm): 700 / 높이(mm) / 기본3단(9mm양면합판): 1350 (특가)</t>
  </si>
  <si>
    <t>가로(mm): 1200 / 깊이(mm): 400 / 높이(mm) / 기본4단(9mm양면합판): 1950 (특가)</t>
  </si>
  <si>
    <t>가로(mm): 600 / 깊이(mm): 400 / 높이(mm) / 기본4단(9mm양면합판): 1950 (특가)</t>
  </si>
  <si>
    <t>가로(mm): 400 / 깊이(mm): 400 / 높이(mm) / 기본4단(9mm양면합판): 1800</t>
  </si>
  <si>
    <t>가로(mm): 1000 / 깊이(mm): 300 / 높이(mm) / 기본4단(9mm양면합판): 1350 (특가)</t>
  </si>
  <si>
    <t>가로 (mm) x 깊이 (mm): 1200 x 400 / 높이(mm): 2100 / 단수(합판갯수): 4단</t>
  </si>
  <si>
    <t>가로 (mm) x 깊이 (mm): 1200 x 300 / 높이(mm): 1200 / 단수(합판갯수): 3단</t>
  </si>
  <si>
    <t>가로 (mm) x 깊이 (mm): 1200 x 500 / 높이(mm): 2100 / 단수(합판갯수): 5단</t>
  </si>
  <si>
    <t>가로 (mm) x 깊이 (mm): 1200 x 300 / 높이(mm): 1200 / 단수(합판갯수): 5단</t>
  </si>
  <si>
    <t>가로(mm) x 깊이(mm): 1200 x 600 / 높이(mm): 2100 / 단수(합판갯수) / 행거봉: 3단 / 행거봉2개</t>
  </si>
  <si>
    <t>가로(mm) x 깊이(mm): 1200 x 500 / 높이(mm): 1800 / 단수(합판갯수) / 행거봉: 2단 / 행거봉1개</t>
  </si>
  <si>
    <t>가로(mm) x 깊이(mm): 800 x 500 / 높이(mm): 2100 / 단수(합판갯수) / 행거봉: 3단 / 행거봉1개</t>
  </si>
  <si>
    <t>가로(mm) x 깊이(mm): 500 x 500 / 높이(mm): 1950 / 단수(합판갯수) / 행거봉: 3단 / 행거봉1개</t>
  </si>
  <si>
    <t>가로(mm) x 깊이(mm): 800 x 600 / 높이(mm): 2100 / 단수(합판갯수) / 행거봉: 3단 / 행거봉2개</t>
  </si>
  <si>
    <t>가로(mm) x 깊이(mm): 900 x 600 / 높이(mm): 2100 / 단수(합판갯수) / 행거봉: 3단 / 행거봉2개</t>
  </si>
  <si>
    <t>가로(mm) x 깊이(mm): 700 x 500 / 높이(mm): 1800 / 단수(합판갯수) / 행거봉: 2단 / 행거봉1개</t>
  </si>
  <si>
    <t>가로(mm) x 깊이(mm): 800 x 500 / 높이(mm): 1950 / 단수(합판갯수) / 행거봉: 2단 / 행거봉1개</t>
  </si>
  <si>
    <t>가로(mm) x 깊이(mm): 800 x 500 / 높이(mm): 2100 / 단수(합판갯수) / 행거봉: 3단 / 행거봉2개</t>
  </si>
  <si>
    <t>가로(mm) x 깊이(mm): 800 x 500 / 높이(mm): 1950 / 단수(합판갯수) / 행거봉: 3단 / 행거봉2개</t>
  </si>
  <si>
    <t>가로(mm) x 깊이(mm): 400 x 600 / 높이(mm): 2100 / 단수(합판갯수) / 행거봉: 3단 / 행거봉2개</t>
  </si>
  <si>
    <t>가로(mm) x 깊이(mm): 900 x 400 / 높이(mm): 1950 / 단수(합판갯수) / 행거봉: 3단 / 행거봉1개</t>
  </si>
  <si>
    <t>가로(mm) x 깊이(mm): 900 x 400 / 높이(mm): 1950 / 단수(합판갯수) / 행거봉: 2단 / 행거봉1개</t>
  </si>
  <si>
    <t>가로(mm) - 설치시 2cm 여유공간확보: 600 / 깊이(mm): 400 / 높이(mm) / 기본2단(9mm양면합판): 1200</t>
  </si>
  <si>
    <t>가로(mm) - 설치시 2cm 여유공간확보: 500 / 깊이(mm): 400 / 높이(mm) / 기본2단(9mm양면합판): 1950</t>
  </si>
  <si>
    <t>가로(mm) - 설치시 2cm 여유공간확보: 1000 / 깊이(mm): 400 / 높이(mm) / 기본2단(9mm양면합판): 1800</t>
  </si>
  <si>
    <t>가로(mm): 1000 / 깊이(mm): 300 / 높이(mm) / 단수(합판갯수): 330 x 1단 (일체형기둥)</t>
  </si>
  <si>
    <t>가로(mm): 1100 / 깊이(mm): 300 / 높이(mm) / 단수(합판갯수): 330 x 1단 (일체형기둥)</t>
  </si>
  <si>
    <t>가로(mm): 1500 / 깊이(mm): 300 / 높이(mm) / 단수(합판갯수): 330 x 1단 (일체형기둥)</t>
  </si>
  <si>
    <t>가로(mm): 1100 / 깊이(mm): 600 / 높이(mm) / 단수(합판갯수): 420 x 1단 (일체형기둥)</t>
  </si>
  <si>
    <t>가로(mm): 1000 / 깊이(mm): 500 / 높이(mm) / 단수(합판갯수): 1500 x 2단 (일체형기둥)</t>
  </si>
  <si>
    <t>가로(mm): 800 / 깊이(mm): 700 / 높이(mm) / 단수(합판갯수): 330 x 1단 (일체형기둥)</t>
  </si>
  <si>
    <t>가로(mm): 900 / 깊이(mm): 500 / 높이(mm) / 단수(합판갯수): 900 x 1단 (일체형기둥)</t>
  </si>
  <si>
    <t>가로(mm): 600 / 깊이(mm): 600 / 높이(mm) / 단수(합판갯수): 750 x 1단 (일체형기둥)</t>
  </si>
  <si>
    <t>가로 (mm) x 깊이 (mm): 1200 x 500 / 높이(mm): 2100 / 단수(합판갯수): 3단</t>
  </si>
  <si>
    <t>가로 (mm) x 깊이 (mm): 1000 x 500 / 높이(mm): 2100 / 단수(합판갯수): 3단</t>
  </si>
  <si>
    <t>가로 (mm) x 깊이 (mm): 1200 x 600 / 높이(mm): 1500 / 단수(합판갯수): 3단</t>
  </si>
  <si>
    <t>가로 (mm) x 깊이 (mm): 800 x 300 / 높이(mm): 1200 / 단수(합판갯수): 2단</t>
  </si>
  <si>
    <t>가로 (mm) x 깊이 (mm): 1200 x 500 / 높이(mm): 1800 / 단수(합판갯수): 5단</t>
  </si>
  <si>
    <t>가로 (mm) x 깊이 (mm): 1200 x 300 / 높이(mm): 1800 / 단수(합판갯수): 3단</t>
  </si>
  <si>
    <t>가로 (mm) x 깊이 (mm): 1000 x 700 / 높이(mm): 2100 / 단수(합판갯수): 5단</t>
  </si>
  <si>
    <t>가로 (mm) x 깊이 (mm): 1200 x 600 / 높이(mm): 1200 / 단수(합판갯수): 3단</t>
  </si>
  <si>
    <t>가로 (mm) x 깊이 (mm): 800 x 400 / 높이(mm): 1800 / 단수(합판갯수): 5단</t>
  </si>
  <si>
    <t>가로 (mm) x 깊이 (mm): 800 x 500 / 높이(mm): 1800 / 단수(합판갯수): 4단</t>
  </si>
  <si>
    <t>가로 (mm) x 깊이 (mm): 1000 x 600 / 높이(mm): 1200 / 단수(합판갯수): 3단</t>
  </si>
  <si>
    <t>가로 (mm) x 깊이 (mm): 1100 x 500 / 높이(mm): 1800 / 단수(합판갯수): 4단</t>
  </si>
  <si>
    <t>가로 (mm) x 깊이 (mm): 1200 x 600 / 높이(mm): 1800 / 단수(합판갯수): 4단</t>
  </si>
  <si>
    <t>가로 (mm) x 깊이 (mm): 1200 x 600 / 높이(mm): 2100 / 단수(합판갯수): 5단</t>
  </si>
  <si>
    <t>가로 (mm) x 깊이 (mm): 1500 x 700 / 높이(mm): 1800 / 단수(합판갯수): 4단</t>
  </si>
  <si>
    <t>가로 (mm) x 깊이 (mm): 600 x 500 / 높이(mm): 1500 / 단수(합판갯수): 3단</t>
  </si>
  <si>
    <t>가로 (mm) x 깊이 (mm): 1200 x 400 / 높이(mm): 1200 / 단수(합판갯수): 4단</t>
  </si>
  <si>
    <t>가로 (mm) x 깊이 (mm): 1500 x 400 / 높이(mm): 1500 / 단수(합판갯수): 4단</t>
  </si>
  <si>
    <t>가로 (mm) x 깊이 (mm): 800 x 400 / 높이(mm): 1200 / 단수(합판갯수): 3단</t>
  </si>
  <si>
    <t>가로 (mm) x 깊이 (mm): 600 x 500 / 높이(mm): 1500 / 단수(합판갯수): 4단</t>
  </si>
  <si>
    <t>가로 (mm) x 깊이 (mm): 700 x 300 / 높이(mm): 1500 / 단수(합판갯수): 5단</t>
  </si>
  <si>
    <t>가로 (mm) x 깊이 (mm): 600 x 500 / 높이(mm): 1200 / 단수(합판갯수): 5단</t>
  </si>
  <si>
    <t>가로 (mm) x 깊이 (mm): 1500 x 500 / 높이(mm): 1500 / 단수(합판갯수): 4단</t>
  </si>
  <si>
    <t>가로 (mm) x 깊이 (mm): 600 x 500 / 높이(mm): 1800 / 단수(합판갯수): 3단</t>
  </si>
  <si>
    <t>가로 (mm) x 깊이 (mm): 900 x 500 / 높이(mm): 1800 / 단수(합판갯수): 3단</t>
  </si>
  <si>
    <t>가로 (mm) x 깊이 (mm): 1000 x 500 / 높이(mm): 2100 / 단수(합판갯수): 4단</t>
  </si>
  <si>
    <t>가로 (mm) x 깊이 (mm): 800 x 400 / 높이(mm): 1500 / 단수(합판갯수): 3단</t>
  </si>
  <si>
    <t>가로 (mm) x 깊이 (mm): 600 x 300 / 높이(mm): 1500 / 단수(합판갯수): 5단</t>
  </si>
  <si>
    <t>가로 (mm) x 깊이 (mm): 900 x 400 / 높이(mm): 1200 / 단수(합판갯수): 3단</t>
  </si>
  <si>
    <t>가로 (mm) x 깊이 (mm): 1000 x 400 / 높이(mm): 1200 / 단수(합판갯수): 3단</t>
  </si>
  <si>
    <t>가로 (mm) x 깊이 (mm): 1500 x 500 / 높이(mm): 1800 / 단수(합판갯수): 3단</t>
  </si>
  <si>
    <t>가로 (mm) x 깊이 (mm): 1500 x 600 / 높이(mm): 1800 / 단수(합판갯수): 4단</t>
  </si>
  <si>
    <t>가로(W) mm: 1200 / 깊이(D) mm: 600 / 높이(H) mm: 1200(기본 제공 선반 2단)</t>
  </si>
  <si>
    <t>가로(W) mm: 500 / 깊이(D) mm: 300 / 높이(H) mm: 450(기본 제공 선반 2단)</t>
  </si>
  <si>
    <t>가로(W) x 깊이(D) mm: 1000X500 / 높이(H) mm: 2100 / 구성 선택: C타입 : 행거선반 2단 + 일반선반 1단</t>
  </si>
  <si>
    <t>색상(화이트/블랙): 화이트 / 가로(W) x 깊이(D) mm: 600x600 / 높이(H) mm: 1800- (기본 구성 2단)</t>
  </si>
  <si>
    <t>색상(화이트/블랙): 화이트 / 가로(W) x 깊이(D) mm: 600x400 / 높이(H) mm: 1800- (기본 구성 2단)</t>
  </si>
  <si>
    <t>색상(화이트/블랙): 화이트 / 가로(W) x 깊이(D) mm: 700x400 / 높이(H) mm: 1800- (기본 구성 2단)</t>
  </si>
  <si>
    <t>색상(화이트/블랙): 화이트 / 가로(W) x 깊이(D) mm: 900x300 / 높이(H) mm: 900- (기본 구성 2단)</t>
  </si>
  <si>
    <t>색상(화이트/블랙): 블랙 / 가로(W) x 깊이(D) mm: 600x500 / 높이(H) mm: 900- (기본 구성 2단)</t>
  </si>
  <si>
    <t>색상(화이트/블랙): 블랙 / 가로(W) x 깊이(D) mm: 1200x600 / 높이(H) mm: 1800- (기본 구성 2단)</t>
  </si>
  <si>
    <t>색상(화이트/블랙): 블랙 / 가로(W) x 깊이(D) mm: 1200x300 / 높이(H) mm: 900- (기본 구성 2단)</t>
  </si>
  <si>
    <t>색상(화이트/블랙): 블랙 / 가로(W) x 깊이(D) mm: 400x400 / 높이(H) mm: 900- (기본 구성 2단)</t>
  </si>
  <si>
    <t>색상(화이트/블랙): 화이트 / 가로(W) x 깊이(D) mm: 700x300 / 높이(H) mm: 1200- (기본 구성 2단)</t>
  </si>
  <si>
    <t>색상(화이트/블랙): 화이트 / 가로(W) x 깊이(D) mm: 400x300 / 높이(H) mm: 900- (기본 구성 2단)</t>
  </si>
  <si>
    <t>색상(화이트/블랙): 블랙 / 가로(W) x 깊이(D) mm: 600x400 / 높이(H) mm: 1800- (기본 구성 2단)</t>
  </si>
  <si>
    <t>색상(화이트/블랙): 블랙 / 가로(W) x 깊이(D) mm: 500x400 / 높이(H) mm: 1200- (기본 구성 2단)</t>
  </si>
  <si>
    <t>색상(화이트/블랙): 화이트 / 가로(W) x 깊이(D) mm: 500x500 / 높이(H) mm: 900- (기본 구성 2단)</t>
  </si>
  <si>
    <t>색상(화이트/블랙): 블랙 / 가로(W) x 깊이(D) mm: 600x400 / 높이(H) mm: 2100- (기본 구성 2단)</t>
  </si>
  <si>
    <t>색상(화이트/블랙): 화이트 / 가로(W) x 깊이(D) mm: 800x400 / 높이(H) mm: 1800- (기본 구성 2단)</t>
  </si>
  <si>
    <t>색상(화이트/블랙): 블랙 / 가로(W) x 깊이(D) mm: 600x600 / 높이(H) mm: 1800- (기본 구성 2단)</t>
  </si>
  <si>
    <t>색상(화이트/블랙): 화이트 / 가로(W) x 깊이(D) mm: 800x500 / 높이(H) mm: 1500- (기본 구성 2단)</t>
  </si>
  <si>
    <t>색상(화이트/블랙): 화이트 / 가로(W) x 깊이(D) mm: 900x400 / 높이(H) mm: 1800- (기본 구성 2단)</t>
  </si>
  <si>
    <t>색상(화이트/블랙): 블랙 / 가로(W) x 깊이(D) mm: 500x400 / 높이(H) mm: 1800- (기본 구성 2단)</t>
  </si>
  <si>
    <t>색상(화이트/블랙): 화이트 / 가로(W) x 깊이(D) mm: 500x400 / 높이(H) mm: 2100- (기본 구성 2단)</t>
  </si>
  <si>
    <t>색상(화이트/블랙): 화이트 / 가로(W) x 깊이(D) mm: 600x500 / 높이(H) mm: 1800- (기본 구성 2단)</t>
  </si>
  <si>
    <t>색상(화이트/블랙): 블랙 / 가로(W) x 깊이(D) mm: 1200x500 / 높이(H) mm: 1500- (기본 구성 2단)</t>
  </si>
  <si>
    <t>가로사이즈: 900 / 깊이사이즈: 500 / 높이사이즈+단수: 일체형1200 4단(코팅선반)</t>
  </si>
  <si>
    <t>가로사이즈: 900 / 깊이사이즈: 500 / 높이사이즈+단수: 분리형1800 5단(코팅선반)</t>
  </si>
  <si>
    <t>가로사이즈: 900 / 깊이사이즈: 500 / 높이사이즈+단수: 분리형1800 4단(코팅선반)</t>
  </si>
  <si>
    <t>가로 x 폭 (mm): 1100x500 / 높이 (mm): 2100 / 단수: 5단</t>
  </si>
  <si>
    <t>가로(W) mm: 1000 / 깊이(D) mm: 500 / 높이(H) mm: 2100 (기본 2단)</t>
  </si>
  <si>
    <t>가로(W) mm: 500 / 깊이(D) mm: 400 / 높이(H) mm: 900 (기본 2단)</t>
  </si>
  <si>
    <t>가로(W) mm: 900 / 깊이(D) mm: 500 / 높이(H) mm: 600 (기본 2단)</t>
  </si>
  <si>
    <t>가로(W) mm: 1100 / 깊이(D) mm: 600 / 높이(H) mm: 1800 (기본 2단)</t>
  </si>
  <si>
    <t>가로 x 깊이(폭)(mm): 가로1100 x 깊이600 / 높이 (mm): 높이2100 / 구성 선택: 행거봉 1개 / 선반 3단</t>
  </si>
  <si>
    <t>가로 x 깊이(폭)(mm): 가로600 x 깊이400 / 높이 (mm): 높이2100 / 구성 선택: 행거봉 1개 / 선반 4단</t>
  </si>
  <si>
    <t>가로 x 깊이(폭)(mm): 가로500 x 깊이400 / 높이 (mm): 높이1800 / 구성 선택: 행거봉 2개 / 선반 3단</t>
  </si>
  <si>
    <t>가로 x 깊이(폭)(mm): 가로1200 x 깊이400 / 높이 (mm): 높이1800 / 구성 선택: 행거봉 2개 / 선반 3단</t>
  </si>
  <si>
    <t>가로 x 깊이(폭)(mm): 가로900 x 깊이400 / 높이 (mm): 높이2100 / 구성 선택: 행거봉 2개 / 선반 3단</t>
  </si>
  <si>
    <t>가로 x 깊이(폭)(mm): 가로700 x 깊이500 / 높이 (mm): 높이2100 / 구성 선택: 행거봉 2개 / 선반 3단</t>
  </si>
  <si>
    <t>가로 x 깊이(폭)(mm): 가로1200 x 깊이500 / 높이 (mm): 높이2100 / 구성 선택: 행거봉 1개 / 선반 5단</t>
  </si>
  <si>
    <t>가로 x 깊이(폭)(mm): 가로1200 x 깊이400 / 높이 (mm): 높이2100 / 구성 선택: 행거봉 1개 / 선반 4단</t>
  </si>
  <si>
    <t>가로 x 깊이(폭)(mm): 가로900 x 깊이400 / 높이 (mm): 높이1800 / 구성 선택: 행거봉 1개 / 선반 2단</t>
  </si>
  <si>
    <t>가로 x 깊이(폭)(mm): 가로600 x 깊이500 / 높이 (mm): 높이2100 / 구성 선택: 행거봉 2개 / 선반 5단</t>
  </si>
  <si>
    <t>가로 x 깊이(폭)(mm): 가로800 x 깊이600 / 높이 (mm): 높이2100 / 구성 선택: 행거봉 1개 / 선반 3단</t>
  </si>
  <si>
    <t>가로 x 깊이(폭)(mm): 가로1100 x 깊이600 / 높이 (mm): 높이2100 / 구성 선택: 행거봉 1개 / 선반 4단</t>
  </si>
  <si>
    <t>가로 x 깊이(폭)(mm): 가로1000 x 깊이600 / 높이 (mm): 높이2100 / 구성 선택: 행거봉 1개 / 선반 5단</t>
  </si>
  <si>
    <t>가로 x 깊이(폭)(mm): 가로1200 x 깊이600 / 높이 (mm): 높이2100 / 구성 선택: 행거봉 1개 / 선반 3단</t>
  </si>
  <si>
    <t>가로 x 깊이(폭)(mm): 가로600 x 깊이400 / 높이 (mm): 높이2100 / 구성 선택: 행거봉 1개 / 선반 5단</t>
  </si>
  <si>
    <t>가로 x 깊이(폭)(mm): 가로700 x 깊이500 / 높이 (mm): 높이1800 / 구성 선택: 행거봉 1개 / 선반 4단</t>
  </si>
  <si>
    <t>가로 x 깊이(폭)(mm): 가로500 x 깊이600 / 높이 (mm): 높이2100 / 구성 선택: 행거봉 2개 / 선반 4단</t>
  </si>
  <si>
    <t>가로 x 깊이(폭)(mm): 가로1000 x 깊이500 / 높이 (mm): 높이2100 / 구성 선택: 행거봉 1개 / 선반 3단</t>
  </si>
  <si>
    <t>가로 x 깊이(폭)(mm): 가로500 x 깊이500 / 높이 (mm): 높이2100 / 구성 선택: 행거봉 1개 / 선반 5단</t>
  </si>
  <si>
    <t>가로 x 깊이(폭)(mm): 가로600 x 깊이600 / 높이 (mm): 높이2100 / 구성 선택: 행거봉 1개 / 선반 4단</t>
  </si>
  <si>
    <t>가로 x 깊이(폭)(mm): 가로600 x 깊이500 / 높이 (mm): 높이1500 / 구성 선택: 행거봉 1개 / 선반 3단</t>
  </si>
  <si>
    <t>가로 x 깊이(폭)(mm): 가로1200 x 깊이500 / 높이 (mm): 높이1800 / 구성 선택: 행거봉 2개 / 선반 3단</t>
  </si>
  <si>
    <t>가로 x 깊이(폭)(mm): 가로1100 x 깊이500 / 높이 (mm): 높이2100 / 구성 선택: 행거봉 2개 / 선반 3단</t>
  </si>
  <si>
    <t>가로 x 깊이(폭)(mm): 가로400 x 깊이500 / 높이 (mm): 높이2100 / 구성 선택: 행거봉 1개 / 선반 5단</t>
  </si>
  <si>
    <t>가로 x 깊이(폭)(mm): 가로900 x 깊이600 / 높이 (mm): 높이2100 / 구성 선택: 행거봉 1개 / 선반 2단</t>
  </si>
  <si>
    <t>가로 x 깊이(폭)(mm): 가로1200 x 깊이500 / 높이 (mm): 높이2100 / 구성 선택: 행거봉 2개 / 선반 4단</t>
  </si>
  <si>
    <t>가로 x 깊이(폭)(mm): 가로500 x 깊이500 / 높이 (mm): 높이2100 / 구성 선택: 행거봉 1개 / 선반 4단</t>
  </si>
  <si>
    <t>가로 x 깊이(폭)(mm): 가로700 x 깊이500 / 높이 (mm): 높이1800 / 구성 선택: 행거봉 2개 / 선반 3단</t>
  </si>
  <si>
    <t>가로 x 깊이(폭)(mm): 가로900 x 깊이500 / 높이 (mm): 높이2100 / 구성 선택: 행거봉 1개 / 선반 4단</t>
  </si>
  <si>
    <t>가로 x 깊이(폭)(mm): 가로700 x 깊이600 / 높이 (mm): 높이1800 / 구성 선택: 행거봉 2개 / 선반 3단</t>
  </si>
  <si>
    <t>가로(mm): 600 / 깊이(mm): 300 / 기둥 높이(mm)_단수: 600_2단</t>
  </si>
  <si>
    <t>가로(mm): 900 / 깊이(mm): 600 / 기둥 높이(mm)_단수: 1650_2단</t>
  </si>
  <si>
    <t>가로(mm): 1100 / 깊이(mm): 500 / 기둥 높이(mm)_단수: 1650_2단</t>
  </si>
  <si>
    <t>가로(mm): 600 / 깊이(mm): 500 / 기둥 높이(mm)_단수: 900_2단</t>
  </si>
  <si>
    <t>가로(mm): 900 / 깊이(mm): 800 / 기둥 높이(mm)_단수: 1800_2단</t>
  </si>
  <si>
    <t>가로(mm): 1200 / 깊이(mm): 700 / 기둥 높이(mm)_단수: 1800_2단</t>
  </si>
  <si>
    <t>가로(mm): 1200 / 깊이(mm): 400 / 기둥 높이(mm)_단수: 1800_2단</t>
  </si>
  <si>
    <t>가로(mm): 900 / 깊이(mm): 300 / 기둥 높이(mm)_단수: 900_2단</t>
  </si>
  <si>
    <t>가로(mm): 700 / 깊이(mm): 300 / 기둥 높이(mm)_단수: 900_2단</t>
  </si>
  <si>
    <t>가로(mm): 1000 / 깊이(mm): 500 / 기둥 높이(mm)_단수: 1500_2단</t>
  </si>
  <si>
    <t>가로(mm): 900 / 깊이(mm): 600 / 기둥 높이(mm)_단수: 1200_2단</t>
  </si>
  <si>
    <t>가로(mm): 800 / 깊이(mm): 300 / 기둥 높이(mm)_단수: 900_2단</t>
  </si>
  <si>
    <t>가로(mm): 1200 / 깊이(mm): 600 / 기둥 높이(mm)_단수: 900_2단</t>
  </si>
  <si>
    <t>가로(mm): 800 / 깊이(mm): 300 / 기둥 높이(mm)_단수: 1200_2단</t>
  </si>
  <si>
    <t>가로(mm): 500 / 깊이(mm): 300 / 기둥 높이(mm)_단수: 900_2단</t>
  </si>
  <si>
    <t>가로(mm): 1200 / 깊이(mm): 600 / 기둥 높이(mm)_단수: 1500_2단</t>
  </si>
  <si>
    <t>가로(mm): 500 / 깊이(mm): 400 / 기둥 높이(mm)_단수: 600_2단</t>
  </si>
  <si>
    <t>앵글 색상+합판 두깨: 화이트앵글+12T양면코팅합판 / 가로(W) 사이즈: 900mm / 깊이(D) 사이즈: 600mm</t>
  </si>
  <si>
    <t>앵글 색상+합판 두깨: 화이트앵글+9T양면코팅합판 / 가로(W) 사이즈: 700mm / 깊이(D) 사이즈: 300mm</t>
  </si>
  <si>
    <t>선반: 가로600 X 깊이500 / 높이: 2100 / 단수: 4단</t>
  </si>
  <si>
    <t>선반: 가로400 X 깊이400 / 높이: 1200 / 단수: 3단</t>
  </si>
  <si>
    <t>선반: 가로600 X 깊이400 / 높이: 900 / 단수: 3단</t>
  </si>
  <si>
    <t>선반: 가로900 X 깊이600 / 높이: 900 / 단수: 2단</t>
  </si>
  <si>
    <t>선반: 가로1100 X 깊이400 / 높이: 2100 / 단수: 4단</t>
  </si>
  <si>
    <t>선반: 가로1100 X 깊이400 / 높이: 1200 / 단수: 2단</t>
  </si>
  <si>
    <t>선반: 가로1000 X 깊이500 / 높이: 2100 / 단수: 4단</t>
  </si>
  <si>
    <t>선반: 가로400 X 깊이300 / 높이: 1800 / 단수: 5단</t>
  </si>
  <si>
    <t>선반: 가로900 X 깊이400 / 높이: 900 / 단수: 3단</t>
  </si>
  <si>
    <t>선반: 가로1200 X 깊이600 / 높이: 1800 / 단수: 4단</t>
  </si>
  <si>
    <t>선반: 가로900 X 깊이400 / 높이: 600 / 단수: 2단</t>
  </si>
  <si>
    <t>선반: 가로400 X 깊이300 / 높이: 900 / 단수: 2단</t>
  </si>
  <si>
    <t>선반: 가로700 X 깊이500 / 높이: 1800 / 단수: 4단</t>
  </si>
  <si>
    <t>선반: 가로400 X 깊이300 / 높이: 600 / 단수: 2단</t>
  </si>
  <si>
    <t>선반: 가로1200 X 깊이400 / 높이: 2100 / 단수: 6단</t>
  </si>
  <si>
    <t>선반: 가로700 X 깊이400 / 높이: 1500 / 단수: 4단</t>
  </si>
  <si>
    <t>선반: 가로800 X 깊이400 / 높이: 1200 / 단수: 3단</t>
  </si>
  <si>
    <t>선반: 가로700 X 깊이500 / 높이: 1500 / 단수: 4단</t>
  </si>
  <si>
    <t>선반: 가로900 X 깊이300 / 높이: 600 / 단수: 2단</t>
  </si>
  <si>
    <t>선반: 가로500 X 깊이400 / 높이: 900 / 단수: 2단</t>
  </si>
  <si>
    <t>선반: 가로900 X 깊이500 / 높이: 1800 / 단수: 4단</t>
  </si>
  <si>
    <t>선반: 가로500 X 깊이400 / 높이: 1200 / 단수: 2단</t>
  </si>
  <si>
    <t>선반: 가로500 X 깊이300 / 높이: 1800 / 단수: 4단</t>
  </si>
  <si>
    <t>선반: 가로700 X 깊이400 / 높이: 900 / 단수: 2단</t>
  </si>
  <si>
    <t>선반: 가로1000 X 깊이400 / 높이: 2100 / 단수: 5단</t>
  </si>
  <si>
    <t>선반: 가로1200 X 깊이500 / 높이: 1500 / 단수: 4단</t>
  </si>
  <si>
    <t>선반: 가로800 X 깊이600 / 높이: 1500 / 단수: 3단</t>
  </si>
  <si>
    <t>선반: 가로1200 X 깊이500 / 높이: 2100 / 단수: 6단</t>
  </si>
  <si>
    <t>선반: 가로500 X 깊이500 / 높이: 900 / 단수: 2단</t>
  </si>
  <si>
    <t>선반: 가로500 X 깊이400 / 높이: 1800 / 단수: 4단</t>
  </si>
  <si>
    <t>선반: 가로1000 X 깊이400 / 높이: 1500 / 단수: 4단</t>
  </si>
  <si>
    <t>선반: 가로1200 X 깊이600 / 높이: 1800 / 단수: 6단</t>
  </si>
  <si>
    <t>선반: 가로800 X 깊이300 / 높이: 1500 / 단수: 3단</t>
  </si>
  <si>
    <t>선반: 가로400 X 깊이400 / 높이: 2100 / 단수: 6단</t>
  </si>
  <si>
    <t>선반: 가로1200 X 깊이300 / 높이: 1800 / 단수: 5단</t>
  </si>
  <si>
    <t>선반: 가로1200 X 깊이300 / 높이: 1500 / 단수: 4단</t>
  </si>
  <si>
    <t>선반: 가로700 X 깊이600 / 높이: 1500 / 단수: 3단</t>
  </si>
  <si>
    <t>선반: 가로600 X 깊이600 / 높이: 900 / 단수: 2단</t>
  </si>
  <si>
    <t>선반: 가로1200 X 깊이400 / 높이: 1800 / 단수: 4단</t>
  </si>
  <si>
    <t>가로×깊이: 가로700×깊이500 / 높이(기본2단): 높이330(기본2단)</t>
  </si>
  <si>
    <t>가로사이즈 (mm): 가로800mm / 깊이(폭)사이즈 (mm): 깊이(폭)300mm / 높이(기둥)사이즈 (mm) + 단수: 높이(기둥)1200mm(3단)</t>
  </si>
  <si>
    <t>가로사이즈 (mm): 가로700mm / 깊이(폭)사이즈 (mm): 깊이(폭)400mm / 높이(기둥)사이즈 (mm) + 단수: 높이(기둥)1500mm(4단)</t>
  </si>
  <si>
    <t>가로사이즈 (mm): 가로500mm / 깊이(폭)사이즈 (mm): 깊이(폭)400mm / 높이(기둥)사이즈 (mm) + 단수: 높이(기둥)900mm(3단)</t>
  </si>
  <si>
    <t>가로사이즈 (mm): 가로700mm / 깊이(폭)사이즈 (mm): 깊이(폭)600mm / 높이(기둥)사이즈 (mm) + 단수: 높이(기둥)900mm(3단)</t>
  </si>
  <si>
    <t>가로사이즈 (mm): 가로700mm / 깊이(폭)사이즈 (mm): 깊이(폭)300mm / 높이(기둥)사이즈 (mm) + 단수: 높이(기둥)1500mm(3단)</t>
  </si>
  <si>
    <t>가로사이즈 (mm): 가로400mm / 깊이(폭)사이즈 (mm): 깊이(폭)300mm / 높이(기둥)사이즈 (mm) + 단수: 높이(기둥)600mm(2단)</t>
  </si>
  <si>
    <t>가로사이즈 (mm): 가로700mm / 깊이(폭)사이즈 (mm): 깊이(폭)300mm / 높이(기둥)사이즈 (mm) + 단수: 높이(기둥)1800mm(5단)</t>
  </si>
  <si>
    <t>가로사이즈 (mm): 가로500mm / 깊이(폭)사이즈 (mm): 깊이(폭)400mm / 높이(기둥)사이즈 (mm) + 단수: 높이(기둥)900mm(2단)</t>
  </si>
  <si>
    <t>가로사이즈 (mm): 가로1000mm / 깊이(폭)사이즈 (mm): 깊이(폭)400mm / 높이(기둥)사이즈 (mm) + 단수: 높이(기둥)1200mm(3단)</t>
  </si>
  <si>
    <t>가로사이즈 (mm): 가로900mm / 깊이(폭)사이즈 (mm): 깊이(폭)300mm / 높이(기둥)사이즈 (mm) + 단수: 높이(기둥)1200mm(3단)</t>
  </si>
  <si>
    <t>가로사이즈 (mm): 가로1000mm / 깊이(폭)사이즈 (mm): 깊이(폭)400mm / 높이(기둥)사이즈 (mm) + 단수: 높이(기둥)1200mm(4단)</t>
  </si>
  <si>
    <t>가로사이즈 (mm): 가로800mm / 깊이(폭)사이즈 (mm): 깊이(폭)400mm / 높이(기둥)사이즈 (mm) + 단수: 높이(기둥)1800mm(5단)</t>
  </si>
  <si>
    <t>가로사이즈 (mm): 가로1100mm / 깊이(폭)사이즈 (mm): 깊이(폭)500mm / 높이(기둥)사이즈 (mm) + 단수: 높이(기둥)2100mm(4단)</t>
  </si>
  <si>
    <t>가로사이즈 (mm): 가로600mm / 깊이(폭)사이즈 (mm): 깊이(폭)300mm / 높이(기둥)사이즈 (mm) + 단수: 높이(기둥)1200mm(4단)</t>
  </si>
  <si>
    <t>가로사이즈 (mm): 가로800mm / 깊이(폭)사이즈 (mm): 깊이(폭)500mm / 높이(기둥)사이즈 (mm) + 단수: 높이(기둥)1800mm(4단)</t>
  </si>
  <si>
    <t>가로사이즈 (mm): 가로1200mm / 깊이(폭)사이즈 (mm): 깊이(폭)400mm / 높이(기둥)사이즈 (mm) + 단수: 높이(기둥)1800mm(5단)</t>
  </si>
  <si>
    <t>가로(mm): 700 / 깊이(mm): 300 / 높이(mm)/단수: 1800/선반=기본2단</t>
  </si>
  <si>
    <t>가로(mm): 1200 / 깊이(mm): 400 / 높이(mm)/단수: 900/선반=기본2단</t>
  </si>
  <si>
    <t>가로(mm): 600 / 깊이(mm): 400 / 높이(mm)/단수: 1800/선반=기본2단</t>
  </si>
  <si>
    <t>가로(mm): 900 / 깊이(mm): 400 / 높이(mm)/단수: 1800/선반=기본2단</t>
  </si>
  <si>
    <t>가로(mm): 1200 / 깊이(mm): 500 / 높이(mm)/단수: 1800/선반=기본2단</t>
  </si>
  <si>
    <t>가로(mm): 900 / 깊이(mm): 600 / 높이(mm)/단수: 2100/선반=기본2단</t>
  </si>
  <si>
    <t>가로(mm): 500 / 깊이(mm): 400 / 높이(mm)/단수: 600/선반=기본2단</t>
  </si>
  <si>
    <t>가로(mm): 900 / 깊이(mm): 600 / 높이(mm)/단수: 1800/선반=기본2단</t>
  </si>
  <si>
    <t>가로(mm): 600 / 깊이(mm): 500 / 높이(mm)/단수: 1500/선반=기본2단</t>
  </si>
  <si>
    <t>가로(mm): 500 / 깊이(mm): 400 / 높이(mm)/단수: 900/선반=기본2단</t>
  </si>
  <si>
    <t>가로(mm): 800 / 깊이(mm): 400 / 높이(mm)/단수: 1800/선반=기본2단</t>
  </si>
  <si>
    <t>가로(mm): 600 / 깊이(mm): 400 / 높이(mm)/단수: 900/선반=기본2단</t>
  </si>
  <si>
    <t>가로(mm): 1000 / 깊이(mm): 400 / 높이(mm)/단수: 1200/선반=기본2단</t>
  </si>
  <si>
    <t>가로(mm): 500 / 깊이(mm): 400 / 높이(mm)/단수: 450/선반=기본2단</t>
  </si>
  <si>
    <t>가로(mm): 1000 / 깊이(mm): 400 / 높이(mm)/단수: 1500/선반=기본2단</t>
  </si>
  <si>
    <t>가로(mm): 1000 / 깊이(mm): 500 / 높이(mm)/단수: 2100/선반=기본2단</t>
  </si>
  <si>
    <t>가로(mm): 800 / 깊이(mm): 600 / 높이(mm)/단수: 2100/선반=기본2단</t>
  </si>
  <si>
    <t>가로(mm): 500 / 깊이(mm): 400 / 높이(mm)/단수: 1200/선반=기본2단</t>
  </si>
  <si>
    <t>가로(mm): 1200 / 깊이(mm): 500 / 높이(mm)/단수: 2100/선반=기본2단</t>
  </si>
  <si>
    <t>가로(mm): 700 / 깊이(mm): 400 / 높이(mm)/단수: 1500/선반=기본2단</t>
  </si>
  <si>
    <t>가로(mm): 400 / 깊이(mm): 300 / 높이(mm)/단수: 900/선반=기본2단</t>
  </si>
  <si>
    <t>가로(mm): 400 / 깊이(mm): 300 / 높이(mm)/단수: 600/선반=기본2단</t>
  </si>
  <si>
    <t>가로x폭(mm): 900 x 400 / 높이(mm): 1800 / 단수: 5단</t>
  </si>
  <si>
    <t>가로x폭(mm): 1500 x 500 / 높이(mm): 1800 / 단수: 4단</t>
  </si>
  <si>
    <t>가로x폭(mm): 700 x 600 / 높이(mm): 1500 / 단수: 4단</t>
  </si>
  <si>
    <t>가로x폭(mm): 1000 x 400 / 높이(mm): 1800 / 단수: 4단</t>
  </si>
  <si>
    <t>가로x폭(mm): 700 x 500 / 높이(mm): 1200 / 단수: 3단</t>
  </si>
  <si>
    <t>가로x폭(mm): 1200 x 600 / 높이(mm): 1800 / 단수: 4단</t>
  </si>
  <si>
    <t>가로x폭(mm): 1500 x 400 / 높이(mm): 2100 / 단수: 5단</t>
  </si>
  <si>
    <t>가로x폭(mm): 900 x 500 / 높이(mm): 1800 / 단수: 3단</t>
  </si>
  <si>
    <t>가로x폭(mm): 900 x 700 / 높이(mm): 2100 / 단수: 5단</t>
  </si>
  <si>
    <t>가로x폭(mm): 1500 x 600 / 높이(mm): 1200 / 단수: 3단</t>
  </si>
  <si>
    <t>가로x폭(mm): 600 x 300 / 높이(mm): 1800 / 단수: 4단</t>
  </si>
  <si>
    <t>가로x폭(mm): 1100 x 600 / 높이(mm): 2100 / 단수: 5단</t>
  </si>
  <si>
    <t>가로x폭(mm): 1200 x 400 / 높이(mm): 1800 / 단수: 4단</t>
  </si>
  <si>
    <t>가로x폭(mm): 700 x 400 / 높이(mm): 1500 / 단수: 3단</t>
  </si>
  <si>
    <t>가로x폭(mm): 1000 x 500 / 높이(mm): 1800 / 단수: 4단</t>
  </si>
  <si>
    <t>가로x폭(mm): 1500 x 500 / 높이(mm): 1800 / 단수: 5단</t>
  </si>
  <si>
    <t>가로x폭(mm): 1000 x 500 / 높이(mm): 2100 / 단수: 4단</t>
  </si>
  <si>
    <t>가로x폭(mm): 800 x 700 / 높이(mm): 1500 / 단수: 3단</t>
  </si>
  <si>
    <t>가로x폭(mm): 1000 x 700 / 높이(mm): 2100 / 단수: 5단</t>
  </si>
  <si>
    <t>가로x폭(mm): 1500 x 500 / 높이(mm): 2100 / 단수: 4단</t>
  </si>
  <si>
    <t>가로x폭(mm): 900 x 600 / 높이(mm): 2100 / 단수: 3단</t>
  </si>
  <si>
    <t>가로x폭(mm): 1200 x 400 / 높이(mm): 2100 / 단수: 5단</t>
  </si>
  <si>
    <t>가로x폭(mm)(설치시 여유공간확보): 1100 x 500 / 높이(mm): 1500 / 단수: 5단</t>
  </si>
  <si>
    <t>가로x폭(mm)(설치시 여유공간확보): 600 x 600 / 높이(mm): 1200 / 단수: 3단</t>
  </si>
  <si>
    <t>가로x폭(mm)(설치시 여유공간확보): 600 x 300 / 높이(mm): 1800 / 단수: 5단</t>
  </si>
  <si>
    <t>가로x폭(mm)(설치시 여유공간확보): 800 x 500 / 높이(mm): 2100 / 단수: 5단</t>
  </si>
  <si>
    <t>가로x폭(mm)(설치시 여유공간확보): 600 x 300 / 높이(mm): 900 / 단수: 3단</t>
  </si>
  <si>
    <t>가로x폭(mm)(설치시 여유공간확보): 1200 x 600 / 높이(mm): 1800 / 단수: 4단</t>
  </si>
  <si>
    <t>가로x폭(mm)(설치시 여유공간확보): 1200 x 300 / 높이(mm): 1800 / 단수: 4단</t>
  </si>
  <si>
    <t>가로x폭(mm)(설치시 여유공간확보): 1200 x 400 / 높이(mm): 1500 / 단수: 4단</t>
  </si>
  <si>
    <t>가로x폭(mm)(설치시 여유공간확보): 600 x 500 / 높이(mm): 1500 / 단수: 3단</t>
  </si>
  <si>
    <t>가로x폭(mm)(설치시 여유공간확보): 600 x 500 / 높이(mm): 2100 / 단수: 5단</t>
  </si>
  <si>
    <t>가로x폭(mm)(설치시 여유공간확보): 800 x 400 / 높이(mm): 1800 / 단수: 5단</t>
  </si>
  <si>
    <t>가로x폭(mm)(설치시 여유공간확보): 800 x 500 / 높이(mm): 1500 / 단수: 5단</t>
  </si>
  <si>
    <t>가로x폭(mm)(설치시 여유공간확보): 900 x 500 / 높이(mm): 1500 / 단수: 5단</t>
  </si>
  <si>
    <t>가로x폭(mm)(설치시 여유공간확보): 900 x 500 / 높이(mm): 1800 / 단수: 4단</t>
  </si>
  <si>
    <t>가로x폭(mm)(설치시 여유공간확보): 900 x 400 / 높이(mm): 1500 / 단수: 4단</t>
  </si>
  <si>
    <t>가로x폭(mm)(설치시 여유공간확보): 1200 x 400 / 높이(mm): 2100 / 단수: 5단</t>
  </si>
  <si>
    <t>가로x폭(mm)(설치시 여유공간확보): 600 x 400 / 높이(mm): 1500 / 단수: 4단</t>
  </si>
  <si>
    <t>가로x폭(mm)(설치시 여유공간확보): 600 x 500 / 높이(mm): 1500 / 단수: 5단</t>
  </si>
  <si>
    <t>가로x폭(mm)(설치시 여유공간확보): 900 x 300 / 높이(mm): 2100 / 단수: 4단</t>
  </si>
  <si>
    <t>가로x폭(mm): 1000 x 600 / 높이(mm): 1500 / 단수: 3단</t>
  </si>
  <si>
    <t>가로x폭(mm): 800 x 700 / 높이(mm): 1800 / 단수: 3단</t>
  </si>
  <si>
    <t>단수: 2단 세탁기선반 / 합판종류(가로X깊이): 코팅선반 900X300 / 높이: 1500(일체형기둥)</t>
  </si>
  <si>
    <t>단수: 2단 세탁기선반 / 합판종류(가로X깊이): 코팅선반 1000X500 / 높이: 1500(일체형기둥)</t>
  </si>
  <si>
    <t>단수: 2단 세탁기선반 / 합판종류(가로X깊이): 코팅선반 700X500 / 높이: 1800(일체형기둥)</t>
  </si>
  <si>
    <t>단수: 2단 세탁기선반 / 합판종류(가로X깊이): 코팅선반 800X400 / 높이: 1500(일체형기둥)</t>
  </si>
  <si>
    <t>단수: 2단 세탁기선반 / 합판종류(가로X깊이): 코팅선반 800X500 / 높이: 1800(일체형기둥)</t>
  </si>
  <si>
    <t>가로X깊이 (mm): 9T 양면코팅합판 800X500 / 높이(mm): 1500(분리형기둥) / 단수(합판장수): 3단</t>
  </si>
  <si>
    <t>가로X깊이 (mm): 9T 양면코팅합판 700X500 / 높이(mm): 1200(일체형기둥) / 단수(합판장수): 3단</t>
  </si>
  <si>
    <t>가로X깊이 (mm): 9T 양면코팅합판 600X300 / 높이(mm): 1200(일체형기둥) / 단수(합판장수): 3단</t>
  </si>
  <si>
    <t>가로X깊이 (mm): 9T 양면코팅합판 800X400 / 높이(mm): 1200(일체형기둥) / 단수(합판장수): 3단</t>
  </si>
  <si>
    <t>가로X깊이 (mm): 9T 양면코팅합판 700X600 / 높이(mm): 1800(분리형기둥) / 단수(합판장수): 4단</t>
  </si>
  <si>
    <t>가로X깊이 (mm): 9T 양면코팅합판 1500X400 / 높이(mm): 1500(분리형기둥) / 단수(합판장수): 3단</t>
  </si>
  <si>
    <t>가로X깊이 (mm): 9T 양면코팅합판 600X600 / 높이(mm): 1800(분리형기둥) / 단수(합판장수): 3단</t>
  </si>
  <si>
    <t>가로X깊이 (mm): 9T 양면코팅합판 1000X600 / 높이(mm): 1800(분리형기둥) / 단수(합판장수): 5단</t>
  </si>
  <si>
    <t>가로X깊이 (mm): 9T 양면코팅합판 700X600 / 높이(mm): 1500(분리형기둥) / 단수(합판장수): 3단</t>
  </si>
  <si>
    <t>가로X깊이 (mm): 9T 양면코팅합판 800X500 / 높이(mm): 2100(분리형기둥) / 단수(합판장수): 5단</t>
  </si>
  <si>
    <t>가로X깊이 (mm): 9T 양면코팅합판 600X500 / 높이(mm): 2100(분리형기둥) / 단수(합판장수): 5단</t>
  </si>
  <si>
    <t>가로X깊이 (mm): 9T 양면코팅합판 800X600 / 높이(mm): 1200(일체형기둥) / 단수(합판장수): 3단</t>
  </si>
  <si>
    <t>가로X깊이 (mm): 9T 양면코팅합판 600X400 / 높이(mm): 1500(분리형기둥) / 단수(합판장수): 4단</t>
  </si>
  <si>
    <t>가로X깊이 (mm): 9T 양면코팅합판 700X300 / 높이(mm): 1200(일체형기둥) / 단수(합판장수): 3단</t>
  </si>
  <si>
    <t>가로X깊이 (mm): 9T 양면코팅합판 700X600 / 높이(mm): 2100(분리형기둥) / 단수(합판장수): 3단</t>
  </si>
  <si>
    <t>가로X깊이 (mm): 9T 양면코팅합판 500X500 / 높이(mm): 1800(분리형기둥) / 단수(합판장수): 3단</t>
  </si>
  <si>
    <t>가로X깊이 (mm): 9T 양면코팅합판 1500X600 / 높이(mm): 1800(분리형기둥) / 단수(합판장수): 4단</t>
  </si>
  <si>
    <t>가로X깊이 (mm): 9T 양면코팅합판 800X500 / 높이(mm): 1800(분리형기둥) / 단수(합판장수): 5단</t>
  </si>
  <si>
    <t>가로X깊이 (mm): 9T 양면코팅합판 1100X700 / 높이(mm): 2100(분리형기둥) / 단수(합판장수): 3단</t>
  </si>
  <si>
    <t>가로X깊이 (mm): 9T 양면코팅합판 500X400 / 높이(mm): 1200(일체형기둥) / 단수(합판장수): 4단</t>
  </si>
  <si>
    <t>가로X깊이 (mm): 9T 양면코팅합판 1000X500 / 높이(mm): 2100(분리형기둥) / 단수(합판장수): 5단</t>
  </si>
  <si>
    <t>가로X깊이 (mm): 9T 양면코팅합판 1200X600 / 높이(mm): 1800(분리형기둥) / 단수(합판장수): 5단</t>
  </si>
  <si>
    <t>가로X깊이 (mm): 9T 양면코팅합판 1500X400 / 높이(mm): 2100(분리형기둥) / 단수(합판장수): 3단</t>
  </si>
  <si>
    <t>가로X깊이 (mm): 9T 양면코팅합판 700X400 / 높이(mm): 1800(분리형기둥) / 단수(합판장수): 3단</t>
  </si>
  <si>
    <t>가로X깊이 (mm): 9T 양면코팅합판 500X400 / 높이(mm): 1800(분리형기둥) / 단수(합판장수): 5단</t>
  </si>
  <si>
    <t>가로X깊이 (mm): 9T 양면코팅합판 800X400 / 높이(mm): 2100(분리형기둥) / 단수(합판장수): 5단</t>
  </si>
  <si>
    <t>가로X깊이 (mm): 9T 양면코팅합판 1500X500 / 높이(mm): 1800(분리형기둥) / 단수(합판장수): 4단</t>
  </si>
  <si>
    <t>가로X깊이 (mm): 9T 양면코팅합판 800X300 / 높이(mm): 1500(분리형기둥) / 단수(합판장수): 4단</t>
  </si>
  <si>
    <t>가로X깊이 (mm): 9T 양면코팅합판 800X400 / 높이(mm): 2100(분리형기둥) / 단수(합판장수): 4단</t>
  </si>
  <si>
    <t>가로X깊이 (mm): 9T 양면코팅합판 900X400 / 높이(mm): 1200(일체형기둥) / 단수(합판장수): 3단</t>
  </si>
  <si>
    <t>가로X깊이 (mm): 9T 양면코팅합판 1200X500 / 높이(mm): 2100(분리형기둥) / 단수(합판장수): 5단</t>
  </si>
  <si>
    <t>가로X깊이 (mm): 9T 양면코팅합판 1000X500 / 높이(mm): 2100(분리형기둥) / 단수(합판장수): 4단</t>
  </si>
  <si>
    <t>가로X깊이 (mm): 9T 양면코팅합판 500X500 / 높이(mm): 1200(일체형기둥) / 단수(합판장수): 3단</t>
  </si>
  <si>
    <t>가로X깊이 (mm): 9T 양면코팅합판 1100X300 / 높이(mm): 1500(분리형기둥) / 단수(합판장수): 3단</t>
  </si>
  <si>
    <t>가로X깊이 (mm): 9T 양면코팅합판 1100X700 / 높이(mm): 1200(일체형기둥) / 단수(합판장수): 3단</t>
  </si>
  <si>
    <t>가로X깊이 (mm): 9T 양면코팅합판 1200X500 / 높이(mm): 1500(분리형기둥) / 단수(합판장수): 3단</t>
  </si>
  <si>
    <t>가로X깊이 (mm): 9T 양면코팅합판 1000X500 / 높이(mm): 1200(일체형기둥) / 단수(합판장수): 4단</t>
  </si>
  <si>
    <t>가로X깊이 (mm): 9T 양면코팅합판 800X600 / 높이(mm): 1800(분리형기둥) / 단수(합판장수): 3단</t>
  </si>
  <si>
    <t>가로X깊이 (mm): 9T 양면코팅합판 1000X500 / 높이(mm): 1500(분리형기둥) / 단수(합판장수): 3단</t>
  </si>
  <si>
    <t>가로X깊이 (mm): 9T 양면코팅합판 1200X500 / 높이(mm): 1200(일체형기둥) / 단수(합판장수): 4단</t>
  </si>
  <si>
    <t>가로X깊이 (mm): 9T 양면코팅합판 1100X400 / 높이(mm): 1500(분리형기둥) / 단수(합판장수): 4단</t>
  </si>
  <si>
    <t>가로X깊이 (mm): 9T 양면코팅합판 1200X600 / 높이(mm): 1800(분리형기둥) / 단수(합판장수): 4단</t>
  </si>
  <si>
    <t>가로X깊이 (mm): 9T 양면코팅합판 700X500 / 높이(mm): 1800(분리형기둥) / 단수(합판장수): 4단</t>
  </si>
  <si>
    <t>가로X깊이 (mm): 9T 양면코팅합판 1500X400 / 높이(mm): 1800(분리형기둥) / 단수(합판장수): 4단</t>
  </si>
  <si>
    <t>가로X깊이 (mm): 9T 양면코팅합판 700X500 / 높이(mm): 1500(분리형기둥) / 단수(합판장수): 4단</t>
  </si>
  <si>
    <t>가로X깊이 (mm): 9T 양면코팅합판 1200X400 / 높이(mm): 1200(일체형기둥) / 단수(합판장수): 3단</t>
  </si>
  <si>
    <t>가로X깊이 (mm): 9T 양면코팅합판 1200X500 / 높이(mm): 1800(분리형기둥) / 단수(합판장수): 3단</t>
  </si>
  <si>
    <t>가로X깊이 (mm): 9T 양면코팅합판 500X300 / 높이(mm): 1200(일체형기둥) / 단수(합판장수): 3단</t>
  </si>
  <si>
    <t>가로X깊이 (mm): 9T 양면코팅합판 1500X400 / 높이(mm): 1800(분리형기둥) / 단수(합판장수): 5단</t>
  </si>
  <si>
    <t>가로X깊이 (mm): 9T 양면코팅합판 800X600 / 높이(mm): 1500(분리형기둥) / 단수(합판장수): 4단</t>
  </si>
  <si>
    <t>기대만 우려반 이었는데,,, 조립해보니 깔끔하게 좋네요. 하얀철제와 나무받침이 잘 어울립니다. 너무 창고같은 느낌도 안나고 튼튼합니다. 품이 좀 들어가지만,,, 이정도 가격에 이정도 선반이면 매우 만족입니다. 다만, 조립하실때 혼자 하시면 좀 버겁습니다. 처음 시작할때는 잡아줄 분이 있어야 합니다. 그리고, 1~2개 정도가 홈이 좀 덜 튀어나와서 드라이버나 펜지로 좀 벌려줘야 합니다. 참고해서 조립하세요.</t>
  </si>
  <si>
    <t>설치가 간단하고 좋네요.</t>
  </si>
  <si>
    <t>스피드랙 무볼트 조립식앵글선반</t>
  </si>
  <si>
    <t>기존꺼에 연결할려구 구매했는데 수납공간이 더 생겨서 좋습니다</t>
  </si>
  <si>
    <t>이사짐 정리에 잘 사용하겠습니다.</t>
  </si>
  <si>
    <t>생각보다 조립이 쉽습니다.</t>
  </si>
  <si>
    <t>배송 삐르고 튼튼하고 혼자서도 쉽게 조립 했습니다.
정리 잘 되어 좋아요.
무엇보다 합판에 화이트 도색되어 더 깨끗하게 보입니다.
감사합니다</t>
  </si>
  <si>
    <t>방향을 잘 보고 기둥먼저 세우시면 쉬워요
설명서가 있긴 한데 헷갈릴 수 있습니다
해 보고 나면 참 쉬운데 처음이 좀 어렵네요</t>
  </si>
  <si>
    <t>후기가 늦었네요 깔끔합니다 아래 기둥받침이 조금 아쉽네요 다른건 나름 만족합니다 잘 받았습니다 잘 쓸께요 감사합니다</t>
  </si>
  <si>
    <t>사진을 못찍었어요
조립은 설명서 대로 하면 누구나 무난하게
조립할 수 있어요</t>
  </si>
  <si>
    <t>조립이 생각보다 쉬워서 좋아요.
재구매 의사있어요.</t>
  </si>
  <si>
    <t>설치전이라서 잘모르지만 좋아보입니다.</t>
  </si>
  <si>
    <t>멌있습니다 .너무좋습니다.베리~~굿굿</t>
  </si>
  <si>
    <t>설치 편하고 튼튼하고 좋네요</t>
  </si>
  <si>
    <t>아주 좋아요. 튼튼합니다.</t>
  </si>
  <si>
    <t>잘받았습니다.감사합니다.</t>
  </si>
  <si>
    <t>아주아주좋아요 정말좋아요</t>
  </si>
  <si>
    <t>튼튼하고 너무 좋습니다</t>
  </si>
  <si>
    <t>굳굳 매우만족합니다.</t>
  </si>
  <si>
    <t>단단하고 좋습니다 잘 쓰겠습니다</t>
  </si>
  <si>
    <t>혹시나 움직일까하고 움직이지 말라고 구매함</t>
  </si>
  <si>
    <t>튼튼하고 조립도쉽고 원하는사이즈 
매우만족</t>
  </si>
  <si>
    <t>조절좌 좋으네요 구매하길 잘한듯 ㅎㅎ</t>
  </si>
  <si>
    <t>빠른배송 감사합니다. 잘 받았습니다.</t>
  </si>
  <si>
    <t>서비스센터 업무속도가 빠릅니다.</t>
  </si>
  <si>
    <t>튼튼해요 있고없고 차이가 있어요</t>
  </si>
  <si>
    <t>배송 빠르고 좋아요 잘받았습니다</t>
  </si>
  <si>
    <t>무거운거 올려놓을까싶어 구매함</t>
  </si>
  <si>
    <t>제품 좋아서 재구매했습니다~</t>
  </si>
  <si>
    <t>튼튼하고 마음에 듭니다~~</t>
  </si>
  <si>
    <t>연결 브라켓 좋아욤</t>
  </si>
  <si>
    <t>수납이 부족하여 추가 선반 구매해서 장착했어요</t>
  </si>
  <si>
    <t>안녕하세요. 생각보다 깔끔하고 튼튼해요.</t>
  </si>
  <si>
    <t>설치 간편하고 튼튼합니다 !</t>
  </si>
  <si>
    <t>1000x500x1050이고 상단 하단에 L자 브라켓, 각단마다 보강대 2개씩 설치했습니다. 원래는 혼합형으로 전면부만 정방향 설치 하려 하였으나 보강대가 제대로 힘받으려면 정방향만 가능하여 좌우측면만 역방향 설치했습니다. 사진처럼 상단에 미니건조기와 전기오븐 나뒀는데 짱짱하네요. 저처럼 베란다에 설치하실분들은 레벨풋으로 수평까지 잡는거 추천드립니다.  그리고 사은품으로 온 c자 걸이가 생각보다 만족도가 높네요^^ 잘 사용할게요!
살짝 아쉬운건 보강대 절곡이 완벽하지 않아서 좀더 짱짱하게 쓰시려면 살짝 접어줘야 해요. 추후 정방향+역방향 혼합사용시 전용 보강대가 튼튼하게 나오면 더 좋을거 같습니다.</t>
  </si>
  <si>
    <t>기존 2단으로 사용하던 거에 단 추가가 필요해서 구매했어요. 처음에 잘못해서 다른 제품으로 구매했는데 전화로 알려주셔서 맞는 제품으로 구매할 수 있었네요. 설치한 위치에서 그대로 쉽게 설치했어요.</t>
  </si>
  <si>
    <t>선반 아랫부분에 수납할 때 고정해주어야 흔들리지 않게 사용할 수 있습니다. 그걸 모르고 주문해서 다시 구매했습니다. 배송 빠르고 물건도 안전하게 잘 왔습니다.</t>
  </si>
  <si>
    <t>60높이 책상으로 잘 사용하다가 살짝 낮은듯해 함께구매한 조절좌 설치했어요^^ 조절해서 제 체형에 맞게 쓰니 넘 좋네요</t>
  </si>
  <si>
    <t>튼튼해서 좋구요. 가성비로 완전 딱 맞다는 생각이 듭니다. 고급진 맛은 없지만 딱 과하지도 부족하지도 않는 느낌입니다.</t>
  </si>
  <si>
    <t>가벼운 것들 고리로 걸어서 잘 쓰고 있어요. 모자, 수건, 쓰레기 봉지 같은 가벼운 것들 걸어서 쓰고 있음</t>
  </si>
  <si>
    <t>부서지는 것 없이 위에 행거 및 선반 무게 잘 버티고 있어요. 바퀴 때문에 오히려 이동이 쉬워서 좋아요.</t>
  </si>
  <si>
    <t>일반 버전에 비해 두꺼우나 합판이라 무거운거 올리기엔 불안해요. 지속적으로 관찰 주의가 필요해보여요</t>
  </si>
  <si>
    <t>바퀴도 추가했어요 근데 바퀴 브레이크는 어떻게 쓰는건지 궁금하네요</t>
  </si>
  <si>
    <t>기본 시스템행거에 L형플레이트를 설치하는게 확실히 더 견고해져요</t>
  </si>
  <si>
    <t>보강대와 L플래이트를추가로 설치했더니 훨신견고하고 튼튼해졌습니다</t>
  </si>
  <si>
    <t>보강대와 L플래이트를 설치했더니 흔들림없이 튼튼해졌습니다</t>
  </si>
  <si>
    <t>세탁실 단차가 있어 걱정했는데 높이조절도 되고 좋아요.</t>
  </si>
  <si>
    <t>선반갯수를 잘못계산해서 추가주문했어요. 배송 빠릅니다</t>
  </si>
  <si>
    <t>캠핑용품정리하려고 구매했어요 추가로 선반더 구매했어요</t>
  </si>
  <si>
    <t>튼튼해서 좋네요. 기회가 되면 또 구매예정입니다.</t>
  </si>
  <si>
    <t>튼튼해서 좋고, 기회가 되면 또 구매하겠습니다.</t>
  </si>
  <si>
    <t>캠핑용품 정리하려고 추가로 선반더 구매했어요</t>
  </si>
  <si>
    <t>선반을 이동하여 사용할수 있어서 만족합니다</t>
  </si>
  <si>
    <t>tv다이 용도로 사면서 바퀴도 추가했어요</t>
  </si>
  <si>
    <t>커튼봉 설치해서 가릴 수 있어서 좋아요</t>
  </si>
  <si>
    <t>만족하며 잘 사용하고 있습니다</t>
  </si>
  <si>
    <t>배송도 빠르고 품질도 좋아요</t>
  </si>
  <si>
    <t>배송빠르고 잘 받았습니다.</t>
  </si>
  <si>
    <t>굿…;.;……………..</t>
  </si>
  <si>
    <t>정리가 한 번에 되네요</t>
  </si>
  <si>
    <t>바퀴도 추가했어요 ㅎㅎ</t>
  </si>
  <si>
    <t>굿……………….………</t>
  </si>
  <si>
    <t>설치에 조금 애를 먹긴했습니다만, 잘사용중입니다.</t>
  </si>
  <si>
    <t>그냥쓰기에좋음 보통</t>
  </si>
  <si>
    <t>옷 예쁘게 정리할 거 아님 너무 다 보여서... 아무렇게나 거는 우리집은 미관상은 그냥 그래여^^; 제품은 튼튼한 거 같아요
60센티짜리 했는데 자리 많이 차지해서 그냥 50센티 정도 했어도 좋았을듯..</t>
  </si>
  <si>
    <t>배송도 빠르고 제품포장도 파손되지않도록 잘되게해서 받았습니다. 일반행거보다 훨씬견고하고 분해조립이 간단해서 잘 사용할수 있을거 같습니다.</t>
  </si>
  <si>
    <t>맞춤 길이가 아주 마음에 드는데
단점이 선반이 흔들리고
윗옷은 좀 끌리네용..</t>
  </si>
  <si>
    <t>두번째 구매합니다..
튼튼하고 깔끔해서 좋아요</t>
  </si>
  <si>
    <t>조아요조아요조아요조아요조아요</t>
  </si>
  <si>
    <t>자취방에 행거로 좋습니다</t>
  </si>
  <si>
    <t>만족하며잘쓰고있습니다</t>
  </si>
  <si>
    <t>견고합니다. 마음에 듭니다. 다른 방식의 시스템 행거랑 한 달을 고민했는데 스피드랙으로 주문하길 잘했다는 생각이 듭니다. 특히 기존 스피드랙 선반을 사용하는 입장에서 홈던트의 제품의 업그레이드 버전이 마음에 듭니다. 
너비에 대한 고민이 많았는데 행거로서는 50이 딱 적당한 듯합니다. 커튼 설치 예정인데, 커튼을 설치해도 옷 소매에 커튼이 안 걸릴 듯합니다. 
단점이나 어쩔 수 없다고 생각 되는 건 qc입니다. 아무래도 도색 제품이고 여러개가 곂쳐서 오다보니 서로 긁히고 도색이 살짝 벗겨지는 등의 문제가 있었습니다만, 일단 겉에는 눈에 띌 만한 문제가 없고, 또 두 셋트가 5박스에 나뉘어서 오는 등 업체 측에서도 포장에 신경 썼다는 생각이 들어서 거리낌 없이 사용하기로 했습니다. 
또 살짝 휘어서 온 부분도 있습니다만, 안 보이는 부분이니 넘어가려고 합니다. 
그밖의 옵션들이 매력적이에요. 두 개를 합치는 툴도 간단하나 견고하고, 다른 추가 옵션들도 구매해보고 싶어집니다.</t>
  </si>
  <si>
    <t>작은방 붙박이장을 효율적으로 사용해보기 위해 홈던트를 주문했어요. 평소 조립을 좋아하는 여자인 편이지만(?) 그거랑 무관하게 직관적으로 손쉽게 조립할 수 있는 구조입니다. 심지어 아다리가(?) 너무 잘 들어맞아서 망치로 두드릴 때 너무 재밌어요... 스트레스 풀려...ㅠㅠ 조립해 놓고 보니 더할 나위 없이 견고하고 튼튼합니다. 철제 프레임이라 자석으로 붙는 무선 센서등 하나 달아놓으니 창고같았던 붙박이장이 환해졌어요. 추후 원하는 만큼 선반 높이 등을 바꿀 수 있단 점도 큰 장점인 것 같구요. 선반 색상을 초이스에 따라 우드 or 화이트로 쓸수있게 옆면윗면 투톤으로 구분해놓으신 것 구매자 맘을 너무 잘 아시는 센스였네요. 잘 사용하고 있습니다 ;)</t>
  </si>
  <si>
    <t>이사후에 방이 하나 더 생겨서 드레스 룸을 만들어 옷을 보관할 용도로 구매하였습니다. 
처음엔 시스템행거를 견적 받았는데 거의 100만원돈 이더라구요. 튼튼하고 조립도 쉽고, 2시간만에 둘이서 완성하였어요. 쿵쿵 소리가 나긴 했지만, 이사 하는 집이 많아 크게 신경 쓰이진 않았던것 같아요 ㅎㅎ
문의글 올렸을때도 빠른 답변으로 선택할수 있었고,
실측사이즈와 비슷해서 만족스럽습니다.
배송도 한꺼번에 와서 너무 좋았고,
빠진것 없이 모두 다 왔어요!
견고하고, 튼튼하고, 수납까지 완벽하고 보기도 좋아서 너무 좋네요ㅠㅠ 이사갈때도 분리도 완벽쓰 할것같네요
번창하세용</t>
  </si>
  <si>
    <t>시스템 행거 설치하자니 가격면에서도 너무 부담스럽다고 생각할때쯤 스피드랙 구매했는데 가격면 대비 품질 아주 만족스럽습니다! 다들 사은품으로 옷 삐져나오는거 싫어서 깊이감있는걸로 샀는데 아주 좋아요😆조립은 처음이만 헷갈리지 하나 완성하면 다음부터는 어렵지 않게 조립할수있다는것도 장점인거 같아요! 그리고 받침대 부분이 안와서 톡톡문의 남겼는데 친절하게 응대해주시고 바로 해결해주셔서 너무 감사했습니다 추가로 필요할때 또 구매하겠습니다~~사은품도 잘썼어요!</t>
  </si>
  <si>
    <t>저희 부부 둘다 옷이 많은편이어서 드레스룸을 따로 쓰는데 와이프가 먼저 구매를 하고 제가 뒤따라 두번째 구매입니다 와이프방 먼저 설치를 하면서 느낀거지만 설치도 빠르고 간편하며 튼튼하고 견고해서 옷을 많이 걸어도 움직임없이 잘 버팁니다. 다른행거는 비교하지 않으셔도 되십니다 행거 끝판왕이라고 보시면 되세요적극 추천합니다^^</t>
  </si>
  <si>
    <t>처음에는 ㄱ 자 구도로 배치하려고 90,80사이즈로 따로 구매했는데 배치를 일자로 하는게 공간 효율이 뛰어나서 붙여서 진열하니 너무 활용도가 좋아요 ㄱ자 일때 사용하려고사이드커튼을 구매했는데 사이드커튼을 90사이즈에 전면커튼으로 사용하고 있어요 
다음에 이사하면 해체해서 베란다 정리선반으로도 활용도가 뛰어날 것 같아요</t>
  </si>
  <si>
    <t>옷수납이 부족해서 일반행거를 사용하다보니 공간을 많이 차지해서 검색하다 리뷰가 좋아서 반신 반의하며 스피드랙을 구매하게 되었습니다  처음이라 조립하는데 조금 어려웠지만 조립마치고 자리를 잡고 보니 만족 합니다 높이 195를 구매했는데 높이 더높은걸로 구매할걸 하는 아쉬움이 드네요</t>
  </si>
  <si>
    <t>60×80으로 2개샀어요
엄청 크더라고요ㅠ 150이 막대이용해서 꺼내야했습니다 막대도 팔면 더 좋을것같아요!
옷은 300?벌들어간것같아요
엄청 많이들어가서 좋았어요ㅠ 
한번만들때 좀 힘들었는데 2번째는거 10분만에 빠르게만든것같아요 여자분 혼자서 할수있습니다 추천해요!</t>
  </si>
  <si>
    <t>가격대비 튼튼하고 깔끔해요  조금 아쉬운건 커튼 설치 설명서가 없어 조금 해맸어요. 그리고 측면 커튼은 원래 봉이 없는건가요? 커튼을 조금늦게 설치하느라 오늘에서야 확인했는데 측면커튼 봉이 없어 설치를 못했어요.. 혹시 빠진거면 다시 배송 부탁드려요</t>
  </si>
  <si>
    <t>이사온후 정리가 필요해서 구매했어요~🤗
신랑이 혼자 설치했는데 2개라서 1시간 걸린것 같아요
앞면외 사이드커튼했는데 잘한것 같아요~!!!
색도 이쁘고 촌스럽지않다는ㅎㅎ👍
깔끔하고 좋습니다~!!!
잘사용해볼께요😍❤️❤️❤️❤️❤️</t>
  </si>
  <si>
    <t>조립이 어렵지 않아서 편했어요! 좀 무겁고 커서 저는 혼자는 못했지만! 
옷 정리하니까 훨씬 깔끔하네요!! 
넘 맘에 들어요!! 
아! 망치로 탕탕 칠때는 조곰 시끄러우니 밤엔 피해주시는게 좋을것같습니다~!</t>
  </si>
  <si>
    <t>방하나  옷방으로 만들생각에 몇달고민하며 고르다 선택했는데 탁월한 선택이었어요!!혼자서도 조립가능!!  튼튼하고 짐이 척척 쌓아지니  너무 좋아요 좋은 제품 감사합니다 ^^</t>
  </si>
  <si>
    <t>옷 행거로 구입 후 사용하다 좋아서 수납용으로 추가 구입했는데 짐은 똑같은데 집이 더 넓어진 느낌이라 매우 만족합니다 조립도 간단해서 아주 마음에 들어요 색도 깔끔하고요</t>
  </si>
  <si>
    <t>말이 필요없어요. 넘 좋습니다.
튼튼하고, 바로 보여서 직관적이고
화이트 디자인도 벽지랑 어울려서 좋습니다.
사이즈도 주문 사이즈와 오차 거의 없습니다.
감사합니다.</t>
  </si>
  <si>
    <t>내가 원하는 크기로 조립가능한 게 가장 메리트있고 조립하는 것도 어렵지 않았어요. 그런데 기본보다
 L자 플레이트를 설치해야 좀 더 견고한 느낌이 들어요~</t>
  </si>
  <si>
    <t>스피드랙 설치하며 옷정리를 싹했어요.
아이들옷과 성인옷 길어에 따라 칸분리를 자유롭게 할수 있어서 좋아요.
좁은 방에  옷정리가 깔끔하게 되니 만족합니다.</t>
  </si>
  <si>
    <t>행거 튼튼하고 수납공간도 생각보다 넓어요! 무엇보다 불량 합판이 왔는데 바로 다시 보내주시고 친절하셔서 감동받았습니다! 완전 강추입니다🙂 번창하세요!</t>
  </si>
  <si>
    <t>서재방에 짐들이 쌓이고 있었는데 앵글 선반 사야지 사야지 하다가 큰맘 먹고 삿어요
신랑이 너어어어무 좋아해요 ㅎㅎ
집이 1.5배 넓어졌어요 ㅎㅎ</t>
  </si>
  <si>
    <t>가격대비 퀄리티 좋은거 같아요~ 설치해 놓고 보니 생각보다 괜찮아서 추가로 구매해도 될꺼 같네요:)
깔끔하니 정리할 수 있어서 만족합니다~!</t>
  </si>
  <si>
    <t>설치 간편하고 실용적이네요! 실물은 정말 이쁜데 사진이 표현이 안되어 아쉽네요ㅠㅠ 다른 공간에도 추가 구매 의사있습니다!! 완전 추천</t>
  </si>
  <si>
    <t>역시 랙은 스피드랙 타사꺼 쓰면 합판에서 냄새 너무 심하게 나는데 스피드랙은 안나서 좋습니다!
설치도 쉽고요~  다음달에 또 살게요~</t>
  </si>
  <si>
    <t>조립도 너무 쉽고 탄탄하고 수납 공간도 너무 좋습니다. 방치돼 있던 옷들이 깔끔하게 정리돼 있어서 너무 행복하네요. 완전 강추입니다</t>
  </si>
  <si>
    <t>설치하기 용이하고  옷길이에 맞게 칸분리가 자유로워서 좋아요.
접어두는것보다 옷걸이에 걸어두니 정리가 깔끔하게되어 만족합니다.</t>
  </si>
  <si>
    <t>배송빠르고 튼튼합니다 행거가 무너져서 튼튼한걸로 찾아보다 구입했어요 ^^만족합니다 깔끔하고 튼튼하고 변형가능한구조 맘에들어요</t>
  </si>
  <si>
    <t>스피드랙설치하며 옷정리를 싹했어요~
고무망치이용해서 쉽게 설치가능했고
생각보다 많은 양의 옷이 걸려서 만족하고 있습니다.</t>
  </si>
  <si>
    <t>어지럽던 옷방이 깔끔해졌어요
조립도 어려움 없이 여자혼자 사십분정도 걸려서 완성했고 렉에 끼우기만 하니 너무 간단했어요~</t>
  </si>
  <si>
    <t>만족합니다. 추후 높이가 2200정도 되는제품이 있으면 좋겠습니다.
상단에 상의걸고 하단에 바지걸면 2100은 작아요.</t>
  </si>
  <si>
    <t>봉으로 조립해서 쓸 때의 불안감 같은 것은 일절 필요 없어서 좋아요. 내구성도 좋고 옷도 잘 걸어서 쓰고 있습니다.</t>
  </si>
  <si>
    <t>생각보다 조립이 쉬어요 두개하는데 20분정도걸렸어요 약간 움직임이 있기는한데 그래도 만족합니다
배송도 빠르고좋아요</t>
  </si>
  <si>
    <t>생각보다 많은 양의 옷이 걸리고 설치해놓으니 정리하기도 너무 편합니다.
좁은 방을 잘 활용할수 있어서 만족합니다.</t>
  </si>
  <si>
    <t>진짜너무너무만족해요:)
아이방옷을계절마다 꺼내고걸고 꺼내고다시담고ㅠ너무힘들었는데 죄다걸어놓으니 속이시원하네요.</t>
  </si>
  <si>
    <t>예전 제품 잘쓰고 있었는데 이사하면서 리뉴얼된 제품으로 새로 구매했습니다.
좀더 조립이 용이하고 튼튼하네요.</t>
  </si>
  <si>
    <t>조립시 오차가 없고 단단해서 믿음이 가는 제품 입니다
조만간 앞에 부착하는 커버도 설치 할 예정 입니다 ㅎㅎ</t>
  </si>
  <si>
    <t>망치를 사용하지 않고도 조립이 가능하고 쉬워요
생각보다 더 튼튼하고 렉끼리 연결도 할 수 있어서 좋습니다ㅎㅎ</t>
  </si>
  <si>
    <t>천장에도 수납공간 활용할 수 있는 높이로 선택하면 좋을 것 같아요. 윗공간도 제법 활용하기 좋으네요.</t>
  </si>
  <si>
    <t>조립 되게 간단합니다 손으로 눌려도 잘 들어 가지한 끼우고 고무망치로 톡톡해주면 더 견고 들어갑니다</t>
  </si>
  <si>
    <t>너무 튼튼하고 깔끔해요
조립도 쉬웠어요
시스템행거보다 훨씬 나은 것 같아요
후회 없습니다!</t>
  </si>
  <si>
    <t>작은방을 옷방으로 꾸미고있는데 첫번째 가구로 딱입니다! 베란다 수납장 구매하러 또 올게요!</t>
  </si>
  <si>
    <t>원하던사이즈라 만족해요 자리를 많이 안차지해서 좋아요 수납이 부족해서 더 추가해야할거같아요</t>
  </si>
  <si>
    <t>매우 잘 쓰고 있어요. 집이 좁아서 폭좁은거 했지만 50짜리 샀으면 더 좋았겠다 싶어요.</t>
  </si>
  <si>
    <t>많이 고민하다가 샀는데 튼튼하고 좋은거같아요.
나중에 다른 사람들한테도 추천하고 싶어요.</t>
  </si>
  <si>
    <t>리뷰가 좋아서 구매했습니다!
배송도 빠르게 와서 이사날 바로 설치했어요!
번창하세요!</t>
  </si>
  <si>
    <t>방 내부 공사하고 살림살이 정리하면서 옷 수납용으로 구매했어요.
튼튼해서 좋아요~~~</t>
  </si>
  <si>
    <t>다 완성하고 나니 좋은데 설치할때 한 층씩 차근차근해야 안전합니다. 조금 낭창거리네요</t>
  </si>
  <si>
    <t>조립이 쉽고, 사용자가 원하는 대로 커스텀 할 수 있는 점이 좋은 것 같습니다.</t>
  </si>
  <si>
    <t>조립이 쉽고 공간 이동이 가능~~
수납공간 부족시 최고 세련된 디자인은 덤^^</t>
  </si>
  <si>
    <t>튼튼하고 좋아요
선반 낄때 길이만 조심하면
누구나 쉽고 빠르게 조립 가능해요~</t>
  </si>
  <si>
    <t>너무튼튼하고 좋습니다. 설치는 누구나 가능할정도로 쉽고 간단합니다. 최고에요</t>
  </si>
  <si>
    <t>조립이 쉽고, 사용자가 원하는 대로 수납 공간을 조절할 수 있어서 좋습니다.</t>
  </si>
  <si>
    <t>장롱옆 공간에 기존 행거가 망가져서 구매했어요. 설치하기 쉽고 튼튼합니다.</t>
  </si>
  <si>
    <t>네번째 구입 리뷰입니다^^ 튼튼하고 설치하기 편해서 완전 강추합니다!!!</t>
  </si>
  <si>
    <t>사이즈계산을 잘못해서 한개 더 주문해야는데 조립도 쉽고 견고해서 만족해요</t>
  </si>
  <si>
    <t>이전에 쓰던게 너무 힘이 없어서 걱정했는데 
이 제품은 진짜 튼튼해요!!</t>
  </si>
  <si>
    <t>너무 좋습니다. 옷장이 필요없네요.
튼튼하고 견고합니다.
감사합니다.</t>
  </si>
  <si>
    <t>옷이 생각보다 많아서 더 추가해야할거같네요 자리를 안차지해서 만족해요</t>
  </si>
  <si>
    <t>원하는 모양대로 만들 수 있어 좋아요 조립하는데 시간은 좀 들었어요</t>
  </si>
  <si>
    <t>안좋은 리뷰중에 제품손상이 있던데 제꺼는 완벽하게 배송되었습니다👍</t>
  </si>
  <si>
    <t>좋습니다! 행거보다 튼튼!! 
나사없이 할수있어서 조립도 쉬워요!!</t>
  </si>
  <si>
    <t>깔끔히 정돈할 수 있어서 좋아요~! 리뷰보고 결정했는데 만족합니당</t>
  </si>
  <si>
    <t>배송이 빠르고
설치하기 편해서 너무 좋아요
정말 견고하고 튼튼해요</t>
  </si>
  <si>
    <t>설치 쉽고 제품 풀질이 좋아 보입니다.
활용성이 많아서 좋습니다.</t>
  </si>
  <si>
    <t>다섯개나 사서 잘 쓰고 있어요
옷방 하실 분은 필수로 사야 합니다</t>
  </si>
  <si>
    <t>약간 휘청이는듯했지만 옷도 많이걸리고 견고하게 잘 쓰고있습니다.</t>
  </si>
  <si>
    <t>일단 작은사이즈 구매. 담에 더 시키려구요. 조립하기 편합니다.</t>
  </si>
  <si>
    <t>배송 빠르고 여자 혼자서도 할수 있어요!! 튼튼하고 괜춘네요!</t>
  </si>
  <si>
    <t>사이즈 더 큰걸로 할걸 그랬어요 아쉽지만 그냥 사용하려구요</t>
  </si>
  <si>
    <t>설치 쉬웟도 사이즈도 잘 맞고 커튼치면 깔끔 하고 좋아요</t>
  </si>
  <si>
    <t>한 달동안 사용해보면서 이상없이 너무 잘 쓰고 있습니다!</t>
  </si>
  <si>
    <t>다양한 사이즈가 있어서 알맞게 구매할수있어서 좋네요^^</t>
  </si>
  <si>
    <t>좋아요. 5번이나 구매해서 옷장 정리로 잘 쓰고 있어요</t>
  </si>
  <si>
    <t>사이즈 미스로 한개를 다용도 선반으로 사용중입니다 ㅋㅋ</t>
  </si>
  <si>
    <t>매우 튼튼하고 생각보다 조립하기도 쉬워요! 추천합니다!</t>
  </si>
  <si>
    <t>크기정할수있어 좋아요~!
서비스 망치도 들어있어요🤗</t>
  </si>
  <si>
    <t>두세트 시켜서 조립에 두시간 걸립니다 어렵지는 않아요</t>
  </si>
  <si>
    <t>원하던사이즈라 만족해요 자리를 많이 안차지해서 좋아요</t>
  </si>
  <si>
    <t>잘 쓰는 중. 세탁소 옷걸이보다 약간 좁아서 실수ㅠ</t>
  </si>
  <si>
    <t>수납 잘되고 튼튼하고 일단 정리가 된 느낌이 듭니다</t>
  </si>
  <si>
    <t>일단 수납이 깔끔해서 좋고 튼튼한건 말이 필요없죠</t>
  </si>
  <si>
    <t>견고함 디쟈인 매끄러운 엣지 마무리 다 좋습니다.</t>
  </si>
  <si>
    <t>나름 튼튼하고 사이즈도 딱맞고 깔끔하고 편하네요</t>
  </si>
  <si>
    <t>튼튼합니다. 이직까지도 안무너졌네요.
추천드려요</t>
  </si>
  <si>
    <t>깔끔하고 이뻐요 사길 잘했어오 활용도도 높아요!</t>
  </si>
  <si>
    <t>여자혼자 조립하기도 쉬워요 견고합니다 만족해요</t>
  </si>
  <si>
    <t>생각보다 튼튼합니다. 만족하고 추천의사 있어요</t>
  </si>
  <si>
    <t>아! 그리고 볼트면 노출 잘아되서 이쁩니다!</t>
  </si>
  <si>
    <t>매우 만족. 겉에 구멍이 안보여서 깔끔함.</t>
  </si>
  <si>
    <t>괜찮은 제품이라고 생각해요 잘 쓸게요 ㅎㅎ</t>
  </si>
  <si>
    <t>오 생각보다 조립이 쉽고 깔끔하니 좋아요~</t>
  </si>
  <si>
    <t>높이를 마음대로 할 수 있어 정말 좋아요</t>
  </si>
  <si>
    <t>너무 마음에 들어요, 깔끔하고 조립 편리</t>
  </si>
  <si>
    <t>잘와서 설치잘했어요
이제 옷정리 해야지요</t>
  </si>
  <si>
    <t>너무 이쁘요 아주 잘 구매한것 같습니다</t>
  </si>
  <si>
    <t>배송빠르고 헹거가 탄탄한게 아주 좋아요</t>
  </si>
  <si>
    <t>자취방에 놓으려고 구매했어요
딱 좋네요</t>
  </si>
  <si>
    <t>견고하고 옷도 많이 걸었는데 튼튼해요</t>
  </si>
  <si>
    <t>설치난이도  하
내구성 상
디자인 상</t>
  </si>
  <si>
    <t>굿굿루루굿 굿 지인들한테도 추천했어요</t>
  </si>
  <si>
    <t>배송빠르고 헹커 탄탄하고 아주 좋아요</t>
  </si>
  <si>
    <t>재구매 했습니다 너뮤 깔끔하고 좋네요</t>
  </si>
  <si>
    <t>리뷰가 좋아서 구매했는데 좋네요~!</t>
  </si>
  <si>
    <t>좋아요좋아요좋아요 좋아요좋아요좋아요</t>
  </si>
  <si>
    <t>생각보다 더 견고합니다 만족해요</t>
  </si>
  <si>
    <t>가격대비 상품이 매우 좋습니다.</t>
  </si>
  <si>
    <t>설치도 매우 쉽고 견고합니다!</t>
  </si>
  <si>
    <t>한달째 이상없이 사용중입니다.</t>
  </si>
  <si>
    <t>수납공간 넉넉하고 견고합니다</t>
  </si>
  <si>
    <t>퀄리티가좋아요 배송비도없구요</t>
  </si>
  <si>
    <t>튼튼하고 좋은 것 같습니다.</t>
  </si>
  <si>
    <t>설치 편하고 품질이 좋아요.</t>
  </si>
  <si>
    <t>생각보다 깔끔하고 좋습니다!</t>
  </si>
  <si>
    <t>튼튼해서 너무 좋아요!!!</t>
  </si>
  <si>
    <t>튼튼해서 만족스러워요!!!</t>
  </si>
  <si>
    <t>튼튼한게 상당히 만족합니다</t>
  </si>
  <si>
    <t>너무 좋네요. 감사합니다.</t>
  </si>
  <si>
    <t>너무너무 좋습니다~!!!</t>
  </si>
  <si>
    <t>튼튼하고 아두 조아요!!</t>
  </si>
  <si>
    <t>한달째 잘사용중입니다.</t>
  </si>
  <si>
    <t>조립도쉽고 만족합니다.</t>
  </si>
  <si>
    <t>좋습니다 튼튼하고 굿굿</t>
  </si>
  <si>
    <t>튼튼하니 만족해요!!</t>
  </si>
  <si>
    <t>배송빠르고 제품좋아요</t>
  </si>
  <si>
    <t>설치편하고 마감좋음</t>
  </si>
  <si>
    <t>제품만족, 배송만족</t>
  </si>
  <si>
    <t>일반행거제품이 너무 약해 보여 고민하던중 우연히 알게되었는데요 제품관련 톡문의도 빠른 응대에 좋았고 무엇보다 이사때문에 빨리 받았어야 했는데 신경 써주신 덕분이 정말 금발 받았어요~ 가격때문에 엄마가 살짝 비싼거 아닌가 하셨었는데 다 설치하고 나니 튼튼해 보여 맘에 든다 하셨습니다~~^^*</t>
  </si>
  <si>
    <t>조립하는데 시간이 꽤 걸렸다는 리뷰를 보고 걱정했었는데 저는 4셋트 만드는데 한시간은 안걸린거 같아요  대신 사이즈가 큰 경우 혼자서는 조금 힘들듯.
그리고 조립하실때 장갑 끼시는 걸 권장합니다  저는 살짝 삑사리 나서 손톱 들렸다는 ㅎㅎ</t>
  </si>
  <si>
    <t>빠른 배송이 제일 감사합니다^^*  사이즈도 방에 딱 맞게 되어 기분 넘  좋네요 ㅎㅎ</t>
  </si>
  <si>
    <t>정리가 안되서 고민이 많았는데 선반 높이도 자유롭게 바꾸고 튼튼해서 고정력도 좋습니다 부속도 많아서 여러가지 걸수도 있어서 깔끔해져서 너무좋네요~</t>
  </si>
  <si>
    <t>설치도 편하고 단단해요 행거보다 더 좋은거 같아요</t>
  </si>
  <si>
    <t>배송 착오가 있었지만 빠르게 해결해 주셨습니다.</t>
  </si>
  <si>
    <t>너무 짱짱하고 좋아요 디자인도 이뻐요</t>
  </si>
  <si>
    <t>감사합니다. 잘~사용하고 있 습니다</t>
  </si>
  <si>
    <t>친정 부엌에 수납공간이 필요해서 추가로 주문해 설치했어요. 사이즈 꼭 맞게 배송돼 와서 엄마가 넘 좋으시다고 볼 때 마다 기분 좋다고 하세요. 수납에는 이만한 게 없는 것 같아요!!
좋은 제품 감사합니다!!</t>
  </si>
  <si>
    <t>몇 년 전에 사서 쓰고 또 쓸 일이 있어서 예전 구매내역 찾아서 구매했어요. 전에 산 것도 지금 산 것도 깔끔한 디자인 잘 쓰고 있어요~</t>
  </si>
  <si>
    <t>변함없이 잘 사용하고 있습니다 튼튼하네요</t>
  </si>
  <si>
    <t>내맘대로 조절가능하고 설치가편하네요</t>
  </si>
  <si>
    <t>너무딱맞게주문했지만 잘설치했어요</t>
  </si>
  <si>
    <t>조립하기 쉽고 튼튼합니다.</t>
  </si>
  <si>
    <t>사진은 다른데 써보고 너무 좋아서 고모님께 추천드려서 잘 사용하고 계시네요 튼튼하고 좋아요 조립하기도 이정도면 편함</t>
  </si>
  <si>
    <t>캠핑 장비 정리 하려고 샀는데
너무 좋네요
깔끔하네요 최고!!</t>
  </si>
  <si>
    <t>빠른 배송
튼튼한 자재 너무 만족합니다.</t>
  </si>
  <si>
    <t>잘 받았습니다. 감사합니다</t>
  </si>
  <si>
    <t>빠른배송 감사합니다 ㅎㅎ</t>
  </si>
  <si>
    <t>빠른배성 감사합니다</t>
  </si>
  <si>
    <t>포장 꼼꼼하고 배송도 빠릅니다.</t>
  </si>
  <si>
    <t>다용도실 드디어 완성!!</t>
  </si>
  <si>
    <t>꼼꼼하고 안전한 포장,빠른 배송,장갑까지! 구매자 입장에서 생각해주시는 부분에 큰 감동을 받았습니다! 
조립은 재밌더라구요~ 쉽습니다!
튼튼하구 옵션 추가하길 백만번 잘한거같습니다
오래오래 잘 쓸거같구요
또 구매해야겠어요!! 수납 정리 좋아요!!</t>
  </si>
  <si>
    <t>빠른배송 감사합니다.
3번째 재구매입니다~
너무 좋아서 이번에는 랙 5개 구매했는데 
혼자서 쉬엄쉬엄 3시간만에 조립 모두 했네요ㅎㅎ
정말 무볼트 랙 너무 쉽고 간편합니다~</t>
  </si>
  <si>
    <t>회사에서 전자부품 개발업무를 하다보니 자재들을 적재할 선반을 찾아서 구입하게 되었습니다.
적재해 놓은 제품이 많아서 사진이 좀 지저분하긴 한데 튼튼해서 좋아요.</t>
  </si>
  <si>
    <t>지인도 같은거 원하셔서 구매 후 설치해드렸는데
깔끔하게 정리 할 수 있어서 좋다고 하네요</t>
  </si>
  <si>
    <t>좋아요~~~~내구성도좋아서 오래쓸 수 있을 것 같아요.</t>
  </si>
  <si>
    <t>어머니댁에 설치 해드렸는데 너무 만족해 하시네요</t>
  </si>
  <si>
    <t>스피드랙은 무볼트 조립인점이 강점인것 같습니다</t>
  </si>
  <si>
    <t>튼튼하고 좋습니다. 하나 더 살지 고민중이에요</t>
  </si>
  <si>
    <t>3번째 재구매인데 너무 간편하고 튼튼합니더!</t>
  </si>
  <si>
    <t>튼튼하고 이쁩니다 두개째 구매해 사용중입니다</t>
  </si>
  <si>
    <t>너무 만족하며 사용하고 있어요 ㅋ</t>
  </si>
  <si>
    <t>감사합니다 설치 편해요 잘 쓸게요</t>
  </si>
  <si>
    <t>아주 좋아요
아주 좋아요</t>
  </si>
  <si>
    <t>항상 좋은 물건 빠르게 대응해 주셔서 잘 사용 하고 있습니다.</t>
  </si>
  <si>
    <t>사이즈도 딱 맞고 정리가 잘 되서 좋습니다.
엄청 튼튼할거같았는데 생각보다는 좀 약한거 같습니다.</t>
  </si>
  <si>
    <t>작은방에 설치해서 쓰고있는데 깔끔하고 수납이 많이되어서 만족하고 사용하고있어요</t>
  </si>
  <si>
    <t>상판이 살짝 찌그러져서 아쉽지만 잘 쓰겠습니다</t>
  </si>
  <si>
    <t>가로가 150cm 짜리를 주문했는데, 다른 곳에서는 보강대가 포함되어 있는데 여기는 없네요.. 나머지는 배송도 아주 빠르고 조립도 괜찮고 기스 난 부분도 없고 사용할 만 합니다.</t>
  </si>
  <si>
    <t>베란다에 설치했는데 차에 꽉차있던 캠핑용품들이 잘 정리되서 좋네요! 사실 한개 더 사야 깔끔해질 것 같아요ㅎㅎ…!
판 1개가 깨져와서 교환신청합니다!</t>
  </si>
  <si>
    <t>스피드랙 철제 선반 위치를 옮기면서 다시 재조립을 하게 되었는데 분해해서 조립하기도 쉬웠어요 좁은 공간도 활용하기 좋아요</t>
  </si>
  <si>
    <t>조립하는데 처음에 좀 버벅이다가 익숙해지니까 뚝딱뚝딱 했네요. 크기가 커서 혼자는 좀 힘들거같아여 그치만 튼튼합니당</t>
  </si>
  <si>
    <t>두개 사이즈를 시켰어요!! 조립하기는 쉬운데 무게가 무거워서 좀 힘들었네요~ 그치만 튼튼하고 색도 예뻐요 👍🏼</t>
  </si>
  <si>
    <t>생각한 용도로 딱 맞춰서 사용 중입니다.
가격이 약간 비싼 감은 있지만 조립이 간편한 장점이 있습니다.</t>
  </si>
  <si>
    <t>가볍고 설치 편하고 좋아요. 가격도 저렴하고 다용도로 쓰기 편합니다.</t>
  </si>
  <si>
    <t>튼튼하고 배송도 빠르고 좋습니다
조립하는 방식도 간편해서 좋아요</t>
  </si>
  <si>
    <t>그저께 하나 조립해보고, 오후에 다시 시켜서 완성했습니다..</t>
  </si>
  <si>
    <t>정리안된 짐들 정리되었어요..튼튼해서 좋아요.</t>
  </si>
  <si>
    <t>저렴한 가격에 좋은 제품 구매했습니다</t>
  </si>
  <si>
    <t>설치도 생각보다 쉽고 너무 좋네요</t>
  </si>
  <si>
    <t>쉽고 잘맞네요 다음에또구입할게요</t>
  </si>
  <si>
    <t>생각보다 많이튼튼하고 좋습니다.</t>
  </si>
  <si>
    <t>배송도빠르고 잘쓰고있습니다</t>
  </si>
  <si>
    <t>아주 좋습니다 굿굿굿</t>
  </si>
  <si>
    <t>정확한 높이가 안맞아요. 마무리 망치로 두둘겨도 더이어느정도 들어가고 더이상안들어가는데 옆쪽은 살짝 두둘겨도 밑으로 내려가서 높낮이 맞추기가 힘들어고 합판이 안맞아서 움직이고 소리가 나요</t>
  </si>
  <si>
    <t>배송도빠르고 물건도 잘왔지만 
반품상품을 저에게 보냈더군요
포장 안쪽에 노란 포스트잇에  반품 이라고 크게 쓰인 종이가 들어 있더라구요
속 네개 기둥과 작은 지지대 투명포장이 다르게 포장된게 반품이어서 였어요
포장 다풀고  안쪽에 반품쪽지  보는데 기분이 ~~  정리가 급하고 포장은 다띁어서 그냥 조립했습니다. 물건은 좋아요</t>
  </si>
  <si>
    <t>렉이랑 선반이 따로 배송되어왔는데 그 텀이
좀 길어서 오래 기다렸어요ㅠ
설치는 생각보다 간단하고 만들어놓으니까 좋긴하네요
튼튼하고 깔끔하고 수납걱정 좀 덜었어요!</t>
  </si>
  <si>
    <t>부엌 옆에 다용도실 정리하려고 구매했어요. 튼튼하니 좋아요. 아직 정리가 안 된 상태로 대충 넣어만 뒀는데 엄청 많이 들어가네요.ㅎㅎ</t>
  </si>
  <si>
    <t>아크릴은 매우 단단해서 좋았습니다 별점을 하나 뺀 이유는 의자밑에 순간접착제ㅗ 붙여도 자꾸 떨어져서 ㅠㅠ 사용하기가 매우 불편해요…</t>
  </si>
  <si>
    <t>생각보다 빨리왔고 조립하기 쉬워요.
화이트가 아니라 아이보리색인 줄 뒤늦게 알았네요..</t>
  </si>
  <si>
    <t>배송 빠르고  튼튼하고  좋은데 합판 하나가 오염 돼서 페인트 칠을 다시함</t>
  </si>
  <si>
    <t>가격은 좀 있는데
설치 잘했어요
수평 맞추느라 고생했네요</t>
  </si>
  <si>
    <t>깔끔하게 정리할수 있어서 좋아요^^</t>
  </si>
  <si>
    <t>간편한 조립 어디든 용이한 크기</t>
  </si>
  <si>
    <t>제가 이 리뷰를 또 쓰는 이유는 진짜 한달동안 써보면서 너무 만족해서 지저분해보였던 방이 깔끔해지고 정리하기 편하게 해놔서 다시 한번 더 씁니다 처음에는 이케ㅇ선반으로 쓰다가 너무 작고 원하는 사이즈가 아니고 무거운거 올리면 흔들려서 불편했는데 인터넷 보다가 이 제품을 찾아서 여기서 주문제작하고 쓰는데 조립하는거도 쉽고 5분이면 조립 하는거같아요 서비스로 주신 망치도 조립하는거 말고도 집에서 잘 사용하고있습니다 감사합니다ㅎㅎㅎ튼튼한 망치더라구여  너무 만족하면서 쓰고있습니다 뒤에 타공판도 따로 주문해서 맞춘거도 사이즈 딱 맞아서너무 좋아요 일단 무거운게 올려도 튼튼하고 흔들림이 하나도 없어요 같이 낚시하는 분들도 제가 2분이나 해드렸는데 다 좋다고 하시더라고여 저 보다 큰 사으즈로 했는데 제가 더 부러웠어요 조금 더 크게 할걸 ㅠㅠ 빨리 장비 더 사서 하나더 맞춰야겠어요 낚시 좋아하시는데 정리 못 해서 걱정이신 분들 강추 합니다 타공판도 주문제작도 많고 해서 쉽게 만들수 있을거같아요 다른 비싼 완제품 말고 따로따로 해서 맞추는게 더 저렴하고 원하는 사이즈로 맞출수있어서 좋아요 완제품 사시면 원목으로 된거 50만원 부터 시작이더라고요 그 가격주고 사는거는 그냥 저랑 똑같이 하시는거 추천드려요 조립도 쉽고 무겁지도않고 이동도 편하고 제일 좋았던건 원하는 사이즈로 구매하는게 너무 좋는거같아요 리뷰도 잘 안쓰는데 낚시 장비 사는거보다 잘 산거같아서 좋네요 사장님 항산 번창하시고 다음에 꼭 또 주문하겠습니다 나중에도 잘 부탁드립니다~^^ 서비스로 주신 후크도 잘 쓰고있습니다 감사합니다</t>
  </si>
  <si>
    <t>집 리모델링 후 수납공간이 필요해서 1벽 반을 피파랙으로 맞췄습니다! 원래는 그냥 짐을 쌓아둬서 어수선했는데 선반으로 맞추니까 깔끔하고 수납공간도 많아져서 넘 좋습니다! 나중에 또 수납이 필요하면 더 주문하려 합니다.
그리고 바닥이 조금이라도 울퉁불퉁 하다면 수평발추가하시는 것 강추드립니다! 수평발 두고 조립 완료만으로도 확실히 흔들림이 적습니다. 
완전 만족입니다!!!
근데 한가지 아쉬운 점은 구멍에 선반을 끼울 때 선반 고리가 너무 적게 벌어져있어서 끼워지지가 않았네요 ㅠㅠ</t>
  </si>
  <si>
    <t>행사 때 저렴하게 잘 샀습니다. 
첨에 조금 헤맷지만 설명서 보면 누구나 조립 가능하고요.
선반판이 조금 약하지 않나 했는데
보이는 것처럼 쌀통과 쌀 올려놓아도 괜찮더라고요.
저게 사진보다 많이 커요. 20키로 들어감.
판 길이는 1미터. 나사 박는 게 그래도 더 견고하겠다
싶은데 가정에서 편하게 사용하시기엔 이 정도면
충분합니다.</t>
  </si>
  <si>
    <t>혼자서 어떻게 만들까 고민돼서 구매를 망설이십니까?
여러분 걱정마세요!
만능 고무망치가 같이 동봉되어 옵니다!
힘 없고 똥손이신 분들께 든든한 지원자가 되어 
여러분이 원하는 최고의 선반을 완성시켜 드릴겁니다!
어떻게 확신하냐구요?
제가 해냈거든요! 만능 고무망치와 말이죠♡</t>
  </si>
  <si>
    <t>집이 작아 새로운 수납 공간이 필요하여 구매하였습니다. 죽어 있던 공간을 알차게 활용할 수 있게 되어 대만족입니다!
처음 구매할때 단 추가 옵션을 구매하지 못해 배송비가 추가로 들긴 했지만 아쉬워도 결과물을 보니 구매하길 정말 잘한거 같네요👍🏻👍🏻👍🏻</t>
  </si>
  <si>
    <t>수평조절 부품 하나가 하자였고 ~ 주말에 택배를 뜯어봐서 답변이 월요일이면 오겠구나 하고 있었어요. 
 주말인데도 C/S 응대해주시고 빠르게 처리해주셔서 오늘 추가 구매한 선반들까지 제대로 잘 받았습니다^^ 선반 조립 간단하고 내구성 좋아요! 튼튼합니다</t>
  </si>
  <si>
    <t>칸과 칸사이에 두깨가 좀 있어서 인형놓는곳으로는 어울리지 않아서 아쉽습니다! 하지만 앵글이 견고하고 무거운 무게도 잘 받쳐주어서 좋아요. 게다가 여긴 제가 옛날에 주문했던 곳보다 훨씬 저렴해서 좋습니다!</t>
  </si>
  <si>
    <t>딱맞게잔왔어요
굿굿
튼튼하니좋으네요
각 사이드조립 판이 생각보다 넓어서 넣고빼기 약간 불편하서 
움직이지안고 높지 안아서 다용도실에 넣을꺼라 수납시 편리를위해 앞에를 안끼우고 우선 써보려구요</t>
  </si>
  <si>
    <t>커튼을 구매하는덴 이유가 있죠...☆
대단히 만족합니다. 담달에 다른 사이즈로 하나 더 구매할 것. 캬캬 (+)제품 만족도도 높지만 배송 서비스, 이전에 응대 방식이 정말로 흡족했습니다.</t>
  </si>
  <si>
    <t>예전에 작은방 붙박이장에 설치해보고 만족해서 추가 구매했어요. 베란다에 수납공간이 없어서 엄청 지저분했는데 깔끔히 정리할 수 있어서 너무 좋아요. 강추합니다~~ :D</t>
  </si>
  <si>
    <t>여자 혼자 설치 가능하네요~그래도 옆에 누가 있으면 균형잡는데 훨씬 도움이 되요~중학생 아이와 같이 만들었는데 재미있어 하더라구요~^^
한시간 안 걸렸어요~</t>
  </si>
  <si>
    <t>조립하기엔 조금 어려웠지만
요령을 깨닫고나니 괜찮았어요
심플하니 깨끗하고 좋네요.
선반놓을땐 힘이 많이 들어가
혼자선 못하는게 약간 흠이였네요</t>
  </si>
  <si>
    <t>엄청 무겁던데 기사님이 많이 힘드셨을것같아요ㅜㅜ
엘베없는 2층이라 1층에 놓고가주시는건가 했는데
감사히도 문앞에까지 올려놔주심ㅜㅜ 감사합니다</t>
  </si>
  <si>
    <t>베란다에 선반이나 창고가 없어서 구입했습니다.
많이 들어가고 보강판대니까 튼튼하고 좋네요.
커튼까지 달 수 있어서 너무 이쁘고 좋아요!!</t>
  </si>
  <si>
    <t>무거운 캠핑용품이랑 짐들 보관하고 있는데 정말 튼튼합니다. 설치도 편하구요.
세탁실에 하나 더 주문하려고 합니다.
정말 강추합니다.</t>
  </si>
  <si>
    <t>빠른 배송 좋았구요. 
세탁실옆쪽 공간이 남아서 설치했는데
해놓고보니 자투리 공간 잘 사용할 수 있어서 
너무 좋습니다. 강추해요~</t>
  </si>
  <si>
    <t>안전하고 빠르게 배송하주셔서 감사합니다. 조립이 어려울까봐 걱정했는데 어렵지않게 완료했습니다. 저렴한가격에 좋은제품 구매한거같아요</t>
  </si>
  <si>
    <t>제일 상단에 턴테이블 놓고 밑에는 엘피 수납장으로 사용하려고 원하는 사이즈로 절단해서 구입했는데 튼튼하고 좋은 거 같네요.</t>
  </si>
  <si>
    <t>세탁실이 깔끔해졌어요.
예전엔 정리해도 바로 지저분..지금은 일부러 문열어놓고 뿌듯해합니다.
조립도 여자 혼자 충분했어요</t>
  </si>
  <si>
    <t>정말이지, 이렇게 좋은 제품은 오랜만이네요.
퀄리티도 좋고 튼튼하고 색상도 예쁘고
흠잡을 곳이 없는 훌륭한 상품입니다.</t>
  </si>
  <si>
    <t>튼튼하니 원하는 제품으로 잘 왔어요.
톡콕 상담으로 사이즈 상담도 해주셔서 구매하는데 불편함 없이 구매 했답니다.</t>
  </si>
  <si>
    <t>행거 조절이 되서 좋습니다. 여자가 혼자 조립하기에어렵지않습니다. 처음 기둥 연결만 잘 넘기면 금방 되요.</t>
  </si>
  <si>
    <t>감사합니다 사무실에 선반으로 사용하려고 주문합니다  아직 설치 전이지만 잘 될것 같은 생각으로 만족합니다</t>
  </si>
  <si>
    <t>베란다에 수납선반 필요해서 찾아보다가 튼튼할것같구 그래서 주문했어요 아직 뜯기전인데 하자없었으면 좋겠네요</t>
  </si>
  <si>
    <t>좁은 다용도실에 실외기까지 있어서 더좁았는데 선반을 설치하니 깔끔해졌고 조금의 여유가 생겨서 좋아요.</t>
  </si>
  <si>
    <t>세탁실에 구매하고 사용하던 중 또 선반이 필요하여 만족도가 높았던 이 제품으로 또 구매했습니다!</t>
  </si>
  <si>
    <t>물건 온거 보고 막막했는데 동영상  한번보고 설치 금방했네요   어렵지 않아  좋았고 튼튼하네요</t>
  </si>
  <si>
    <t>배송도 꽤 빠르고 설치도 엄청 힘들지 않았어요. 만들고 나니 사길 잘 했다 생각이 드네요 :)</t>
  </si>
  <si>
    <t>튼튼하고 원하는 공간에 수납을 할 수 있어서 좋아요
배송도 빠르구요
이번이 세번째인데 좋네요</t>
  </si>
  <si>
    <t>여자가 혼자 설치하기 괜찮습니다. 처음기둥 세울 때만 잘 지나가면 나머진 금방입니다.</t>
  </si>
  <si>
    <t>상가에서 쓸려고 주문했는디
아주튼튼하고 좋아요 ㅎㅎ 
조립도 쉬워요! 여자혼자 쌉가넝</t>
  </si>
  <si>
    <t>정수기 전자레인지 커피머신 밥솥 믹서기등
올려놓을것들이 많았는데 공간 활용 좋네요~</t>
  </si>
  <si>
    <t>빠른 택배 감사합니다.
정리가 안되었는데. 좋네요.
그리고 선반도 생겨 👍👍👍</t>
  </si>
  <si>
    <t>설치도 쉽고 아주 만족하며 수납했어요
굿굿 또 구매하려다 공간이 부족해서 못샀네요</t>
  </si>
  <si>
    <t>회사에서도 쓰고 집에서도 쓰고 튼튼하고 조립쉽고 여러가지 사이즈가 있어서 좋네요.</t>
  </si>
  <si>
    <t>조립쉽고 튼튼하고 좋아요...
정리정돈이 말끔하게 끝!!!
적극추천합니다...</t>
  </si>
  <si>
    <t>공방에 쓸려고 주문했어요! 쉽게 잘햇어요 ㅎㅎㅎ 너무너무 튼튼하고 좋습니당ㅎㅎ</t>
  </si>
  <si>
    <t>주방 자투리공간을 활용하고자 구입했어요.
재구매고요, 역시 튼튼하고 좋네요.</t>
  </si>
  <si>
    <t>조립하기 여자도 쉽고 힘안들어요
완성후 튼튼하고 안정감도 좋고 대 만족입니다</t>
  </si>
  <si>
    <t>한번구매했다가 좋아서 또 주문했어요 정리도 깔끔하게 할 수 있고 만조합니다</t>
  </si>
  <si>
    <t>넓고 튼튼해서 책이나 물품 보관을 편하고 깔끔하게 할 수 있어서 좋아요^^</t>
  </si>
  <si>
    <t>조립 쉽고 튼튼한게 좋아요...
5번째 구매입니다...
적극추천합니다~~~</t>
  </si>
  <si>
    <t>사이즈도 정확하고 튼튼합니다.
여기저기 흩어진 물건들이 깔끔하게
정리되네요</t>
  </si>
  <si>
    <t>조립도 쉽고 안정적으로 잘 설치되었습니다~
배송이 빨라서 좋았어요^^!!</t>
  </si>
  <si>
    <t>2개 구매해서 베란다에 물건 보관용으로 구매했습니다. 조립 쉽고 깔끔!</t>
  </si>
  <si>
    <t>배송이빠르고 무엇보다 가격이 너무 좋습니다 잘쓰고 있습니다  감사해요</t>
  </si>
  <si>
    <t>설치했다 분해도 금방 돼고 완성뒤에도 무척 튼튼해서 매우 만족 합니다</t>
  </si>
  <si>
    <t>배송 빠르고 여자가 조립할만 해요
견고하고 깔끔하고 가성비 최고에요</t>
  </si>
  <si>
    <t>에어프라이기 오븐 밥솥 등 소형가전 다 올려놨는데 튼튼하고 좋아요</t>
  </si>
  <si>
    <t>빠른 배송 상품 상태 너무 좋네요
공간활용하기 짱이에요
잘쓸게요</t>
  </si>
  <si>
    <t>2번째 구매하네요. 세탁실 공간협소로 구매했는데 아주 만족해요.</t>
  </si>
  <si>
    <t>설치가 간편하고 튼튼해서 뒷베란다에 설치했는데 완전 만족합니다~</t>
  </si>
  <si>
    <t>당일배송 너무 좋아요 오자마자 바로 조립해서 사용중입니당 ㅎㅎ</t>
  </si>
  <si>
    <t>튼튼하고 좋아요 ㅋㅋ 조립도 엄청 쉬워요 베란다 정리하려고 삼</t>
  </si>
  <si>
    <t>튼튼하고 아무래도 일체형이라 더 튼튼해보여요ㅡ
판자도 예뻐요</t>
  </si>
  <si>
    <t>배송빠르고 제품도 마음에 듭니다. 자주 이용할것 같습니다</t>
  </si>
  <si>
    <t>설치도 간편하고 집안 분위기에도 잘 어울립니다 좋아요!!</t>
  </si>
  <si>
    <t>여자혼자 조립학쉬워요! 
단 추가필요해서 더 추가했어요</t>
  </si>
  <si>
    <t>사무실에서 딱 맞는 책상없어서 구매햇는제 잘 쓰고있어요</t>
  </si>
  <si>
    <t>너무  튼튼하고  좋습니다 잘   사용하고 있어요^^</t>
  </si>
  <si>
    <t>설치가 매우 간편해서 5-10분 만에 완성했습니다!</t>
  </si>
  <si>
    <t>다용도 실에서 아주 잘 사용중입니다. 만족합니다.</t>
  </si>
  <si>
    <t>어지러운 펜트리가 깔끔해졌어요. 튼튼하고 예뻐요</t>
  </si>
  <si>
    <t>사이즈 정확하고 배송빠르고 좋습니다.감사합니다.</t>
  </si>
  <si>
    <t>조립하기도 어렵지 않고 
부품 재질이 고급지네요</t>
  </si>
  <si>
    <t>빠르게 배송되고 설치후 만족도도 너무 좋네요!</t>
  </si>
  <si>
    <t>몇번째 재구매인데 좋아요
조립도쉽고 튼튼합니다</t>
  </si>
  <si>
    <t>깔끔하니 이뿌네요
선반하나 추가할껄 그랬나바요</t>
  </si>
  <si>
    <t>진작 설치할걸 깔끔하게 정리가되서 좋습니다.</t>
  </si>
  <si>
    <t>정리가 어려웠는데, 깔끔하게 너무만족합니다</t>
  </si>
  <si>
    <t>견고하고 주문 제작이라 치수도 맞고 좋아요</t>
  </si>
  <si>
    <t>전에두 구입했던 상품입니다 ~제품 좋아요</t>
  </si>
  <si>
    <t>확실히 설치하니까 깔끔해보이고 좋아요 굿</t>
  </si>
  <si>
    <t>전에두 구입했던 상품입니다~진짜 좋아요</t>
  </si>
  <si>
    <t>조립법도 쉽고 깔끔하게 잘 설치했습니다</t>
  </si>
  <si>
    <t>조립 법도 쉽고 깔끔하게 잘 설치했네요</t>
  </si>
  <si>
    <t>너무 딱맞게 잘 샀어요!!! 만족!!!</t>
  </si>
  <si>
    <t>컴퓨터 수납장으로 잘 쓰고 있습니다.</t>
  </si>
  <si>
    <t>잡다한거 보관하기 딱 좋네요 깔끔하고</t>
  </si>
  <si>
    <t>튼튼하고 좋아요ㅎ 하나더구매할려구요!</t>
  </si>
  <si>
    <t>설치 쉽고 튼튼하고 유용할 것 같네</t>
  </si>
  <si>
    <t>베란다쪽  캠핑용품 정리가 싹됐네요</t>
  </si>
  <si>
    <t>튼튼한 제품 잘 사용하고 있습니다.</t>
  </si>
  <si>
    <t>잘 사용중입니다. 아주 좋습니다.</t>
  </si>
  <si>
    <t>확실히 설치하니까 깔끔하고 좋아요</t>
  </si>
  <si>
    <t>잘 설치해서 사용하고  있습니다.</t>
  </si>
  <si>
    <t>배송빨리왔어요~~
잘사용할게요~~</t>
  </si>
  <si>
    <t>4개째 구매합니다
튼튼하고 좋아용</t>
  </si>
  <si>
    <t>튼튼하고 공간 활용에 딱 좋습니다</t>
  </si>
  <si>
    <t>좋은물건 잘 받았습니다~~~~~~</t>
  </si>
  <si>
    <t>조립에 편리해요 사용하기 좋아요</t>
  </si>
  <si>
    <t>조립이 쉽고 완성된 제품도 튼튼</t>
  </si>
  <si>
    <t>하나사고 좋아서 하나더 샀어요~</t>
  </si>
  <si>
    <t>우선 아직 무거워서 조립못하는중</t>
  </si>
  <si>
    <t>잘 정리되어서 좋습니다~^^만족</t>
  </si>
  <si>
    <t>배송빠르고 튼튼하고 좋습니다!</t>
  </si>
  <si>
    <t>튼튼하고 잘 쓰고 있습니다.</t>
  </si>
  <si>
    <t>튼튼하고 아주 마음에 듭니다</t>
  </si>
  <si>
    <t>조립도 쉽고 튼튼하고 좋아요</t>
  </si>
  <si>
    <t>맘에들어서 하나더구매했어요ㅎ</t>
  </si>
  <si>
    <t>좋은 제품입니다. 굿입니다.</t>
  </si>
  <si>
    <t>튼튼합니다. 잘 쓰고 있어요</t>
  </si>
  <si>
    <t>잘 살용하고 있습니다 ~!</t>
  </si>
  <si>
    <t>견고하고 조립이 쉽습니다.</t>
  </si>
  <si>
    <t>흔들림이 적고 견고합니다.</t>
  </si>
  <si>
    <t>튼튼하고 조립하기 편합니다</t>
  </si>
  <si>
    <t>튼튼하게 사용이 가능핮니다</t>
  </si>
  <si>
    <t>잘사용하고 있습니다 좋아요</t>
  </si>
  <si>
    <t>배송빠르고 좋아요~~~~</t>
  </si>
  <si>
    <t>좋습니다 만족합니다 구웃</t>
  </si>
  <si>
    <t>배송이 정확하고 튼튼해요</t>
  </si>
  <si>
    <t>빠른배송 쉬운 조립!!</t>
  </si>
  <si>
    <t>배송빠르고 조립 쉬워요</t>
  </si>
  <si>
    <t>조아요조아요조아요조아요</t>
  </si>
  <si>
    <t>배송 빠르고 좋습니다.</t>
  </si>
  <si>
    <t>간편설치 공간 활용 짱</t>
  </si>
  <si>
    <t>튼튼해요 조립 편해요</t>
  </si>
  <si>
    <t>캠핑짐 놓기 딱좋아요</t>
  </si>
  <si>
    <t>튼튼하고 잘쓰고있어요</t>
  </si>
  <si>
    <t>좋은물건 감사합니다~</t>
  </si>
  <si>
    <t>깔끔하고 튼튼해요크!</t>
  </si>
  <si>
    <t>창고에 설치했습니다.</t>
  </si>
  <si>
    <t>너무깔금하고 좋아요</t>
  </si>
  <si>
    <t>조립이 쉽고 간단함</t>
  </si>
  <si>
    <t>잘쓰고있습니다. 감사합니다.</t>
  </si>
  <si>
    <t>배송 문제 있었지만 물건은 좋아요</t>
  </si>
  <si>
    <t>슈랙선반 넘 잘 쓰고 있는중에
세탁실의 문뒤 공간을 활용하려고
작은 사이즈로 구매하게 됐습니다
소소한 물건들 올려두기 좋으네요
깔끔하고 튼튼하고
내맘대로 사이즈로
공간에 맞게 활용 가능하고
설치도 쉬워 더 맘에 듭니다</t>
  </si>
  <si>
    <t>조립도 편하고 깔끔하네요
잘사용하겠습니다</t>
  </si>
  <si>
    <t>하나가 구부러져 왔어요. 급히 사용해야 해서 망치로 두드려 펴서 사용했네요. 제품은 좋은데, 검수를 잘 하고 보내셨으면 좋았을 것 같아요.</t>
  </si>
  <si>
    <t>조립할때는 허약해보였는데 조립하니깐 튼튼합니다.
망치질 전에 꼭 아래에 박스나 비닐 깔고하세요! 철가루? 검정색코팅? 그 가루가 많이 떨어집니다.
 바닥에 상처입지 않게 기둥바닥에 끼는거 그거 끼고해야됩니다!
여자혼자서도 조립할수있어서좋아요
다만 망치질을 좀 세게 두드려야해서 그러지...
조립할때 굉음소리나니 낮에 만드세요:)
근데 나사는 어디에 쓴건지..?  목공용나사 2개 랑 고정볼트 2개는 왜 주신건지...?</t>
  </si>
  <si>
    <t>설명서 먼저 읽고 하면 어렵지 않게 조립할 수 있고 동봉된 고무망치가 있어 힘들이지 않고 작업가능해요! 무게도 가벼워 성인여성 혼자서 들수도 있어요! 별 하나 뺀건 배송 상태가 별로여서입니다. 박스가 터진건 물론이구 상판중 하나의 양끝이 살짝 벌어진 상태로 왔어요! 하지만 못쓸 정도는 아니라서 그냥 사용했습니다.</t>
  </si>
  <si>
    <t>만들기 굉장히 간편하고, 튼튼합니다.
다만, 세로 지지대의 위 아래 표기가 필요할 듯 합니다.</t>
  </si>
  <si>
    <t>튼튼하고 좋아요!
배송도 빠르고</t>
  </si>
  <si>
    <t>기둥 연결부가 완전히 단단하게 체결되는 것은 아니라
흔들림이 있습니다
저의 경우엔 벽에 가까이 두고 쓰기 때문에 걱정은 없고요
흔들린다고 해서 무너질 일은 없을 것 같아요
양 옆으로 움직임이 있는 것이지 위 아래로 문제는 없거든요
이사갈 때나 위치 옮길 때, 나중에 처분할 때에도
기둥이 분리되는 편이 낫겠다는 생각에 여기서 구매한거라
잘 한 선택이라고 생각해요 만족합니다</t>
  </si>
  <si>
    <t>지저분한 다용도실 을 싹 정리 했어요 ~ 
남는 공간 이 110 x60 인데 
서랍장들은 100 또는 120 이고 깊이가 60 인것이 잘 없는데 슈랙 선반은 꽉차게 만들수 있어서 너무 좋았어요 
화이트 색이라 낄끔하고 조립도 생각보다 어렵지 않았고 높이 마저 완벽 합니다</t>
  </si>
  <si>
    <t>조립하는것도 어렵지 않았고 조립한 후의 모습도 깔끔하고 예뻐서 마음에 듭니다~ 아이 장난감 진열하려고 구매했는데, 베란다나 다른곳에 선반이 필요할때 또 구매하고 싶네요~~^^ 가격도 저렴하고 상품만족도도 좋습니다~~!!^^*</t>
  </si>
  <si>
    <t>부모님댁에 수납공간이부족한데 사이즈가 맞는게 없어 고르다로르다 이걸로 정했습니다
사실 요제품은 부모님댁 작은방에 창고용도로 소용중임데~
공간활용은 최고예요^^</t>
  </si>
  <si>
    <t>배송이 빠르고 조립이 어렵진 않아요
동봉해준 망치로 조립 시 좀 시끄럽긴 한데 조립은 금방 합니다 
나중에 봐서 추가로 단 더 쌓아서 조립해도 괜찮을거같아요</t>
  </si>
  <si>
    <t>와이프가 재택하면서 프린트 앉은높이에 맞는거 찾다가 구매해서 한달넘게 사용중인데 바로 앉은자리에서 뽑을수있는 높이라서 아주 편리하게 잘사용중입니다.</t>
  </si>
  <si>
    <t>베란다 정리하고 베란다 사이즈에 맞게 선택할수있어서 좋았어요! 또 선반 갯수 선택이 있어 필요에 맞게 고를수있었습니다!</t>
  </si>
  <si>
    <t>지난번에 세탁실정리용으로 사보고 너무 만족해서 이번엔 베란다정리용으로 구매했습니다.
역시 튼튼하고 너무 맘에 드네요!</t>
  </si>
  <si>
    <t>2개 주문하였는데, 앞에것은 위아래가 거꾸로 조립되었고, 이번건 제대로 만들어서 위아래 수평이 맞아 깔끔하네요.</t>
  </si>
  <si>
    <t>다용도실이 정리가  안돼서 구매했는데..
수납 완벽하게 정리가 됐습니다.쵝오에요.</t>
  </si>
  <si>
    <t>실외기실 공간자리 부족해서 하나 주문했습니다.
만족해서 2번째 구매입니다^^</t>
  </si>
  <si>
    <t>재구매인데...역시나 튼튼하고 좋네요. 배송도 엄청 빠르고... 최고예요.</t>
  </si>
  <si>
    <t>조립이 쉽고 각 층도 마음대로 조정할수있어 좋네요
깔끔하게 수납했어요</t>
  </si>
  <si>
    <t>사무실 수납공간 부족으로 구매했어요
조립도 편하고 튼튼하고 좋아요~</t>
  </si>
  <si>
    <t>두번째 구입인데 만족합니다
다음번에도 구입할 예정입니다</t>
  </si>
  <si>
    <t>수납공간이 생겨서 좋고 잘쓰고 있어요 너무 만족스러워요</t>
  </si>
  <si>
    <t>배송도 빠르고 제품도 깔끔하고 견고하고 좋아요~</t>
  </si>
  <si>
    <t>여전히 잘 쓰고있어요ㅎ 무거운 생수도 거뜬해요!</t>
  </si>
  <si>
    <t>조립 간편하고 디자인 깔끔하고 아주 유용합니다.</t>
  </si>
  <si>
    <t>배송이 빠르고 조립이 편해보입니다. 아직 조립전</t>
  </si>
  <si>
    <t>잘 사용하고 있습니다^^ 딱 안성맞춤이네욤 ㅎ</t>
  </si>
  <si>
    <t>사무실에 책장정리용으로 매우 잘 쓰고 있습니다</t>
  </si>
  <si>
    <t>진짜 만족해요!!!! 정리가 쉬워졌어요~~~</t>
  </si>
  <si>
    <t>좋아요 아직도 튼튼하게 잘 사용하고있고요.</t>
  </si>
  <si>
    <t>사이즈를 잘못재서 다른용도로 잘활용합니다</t>
  </si>
  <si>
    <t>튼튼한걸론 쵝오인듯
근디 다용도실용인듯</t>
  </si>
  <si>
    <t>수납공간이 없어서 구매했는데 만족합니다</t>
  </si>
  <si>
    <t>수납공간이 적어 잘활용하고계세요</t>
  </si>
  <si>
    <t>맞춤으로 할수있다는게 좋습니다</t>
  </si>
  <si>
    <t>튼튼하고 잘 사용하고있습니다</t>
  </si>
  <si>
    <t>배송빠르고 만족합니다</t>
  </si>
  <si>
    <t>약간 흔들리기는 하지만 나름 수납공간도 넓고 좋네요</t>
  </si>
  <si>
    <t>쉽게 조립되고, 충분한 수납 가능합니다.</t>
  </si>
  <si>
    <t>쉽게 조립이 가능하고, 수납력 좋아요</t>
  </si>
  <si>
    <t>설치가 무척 쉬워요!
서랍장만 사용하다가 몇년못쓰고 버려야해서 구매해보았습니다.
2100을 사야하는데 1800을 샀지만 위쪽은 상의 아래쪽은 하의로 해서 조절해가며 사용하려구요ㅎㅎ</t>
  </si>
  <si>
    <t>조립도 용이하고 생각보다 견고해보여요!
사이즈도 원하는대로 딱 맞게 나왔고 아주 마음에 듭니다!!!!
다른 제품과 고민했는데 잘 선택한 것 같아요!</t>
  </si>
  <si>
    <t>원하는 공간에 챠악 설치하는것두 쉽고 뚝딱뚝딱 금방 조립할수 있어요 무엇보다 견고하고 이사할때두 분리해서 가져가기도 좋구요 만족합니다 ^^</t>
  </si>
  <si>
    <t>조립하기 쉽고 화이트라 깔끔해요. 나무판에서 냄새는 좀 났어요. 환기 시키면 괜찮을듯</t>
  </si>
  <si>
    <t>망설이지 말고 구매하세요 사이즈만 잘 선택하시면 되요 ^^ 많이 파세요!!!</t>
  </si>
  <si>
    <t>재구매한 제품인데 기존보다 나비볼트도 생겨서 더 튼튼하고 좋아요 ^^</t>
  </si>
  <si>
    <t>남편이 조립했는데 맘에들어하네요! 배송도 빠릅니다~ 수납최고요~!</t>
  </si>
  <si>
    <t>남편이 설치했는데 깔끔하고 좋다고 만족하네요!
배송도빠릅니다!</t>
  </si>
  <si>
    <t>조립하기 쉬웠어요. 기존 행거보다 깔끔하네요.</t>
  </si>
  <si>
    <t>너무 만족합니다~ 다음에 또 구매할게요:)</t>
  </si>
  <si>
    <t>견고하고 좋은 것 같아요! 잘 쓸게요</t>
  </si>
  <si>
    <t>아주좋네요  깔끔하고 역시 소문대로</t>
  </si>
  <si>
    <t>조립은 어렵지만 품질은 최고입니다.</t>
  </si>
  <si>
    <t>너무 편하게 잘써요 좋아요</t>
  </si>
  <si>
    <t>기대이상입니다~~~~~~</t>
  </si>
  <si>
    <t>너무 좋아요 잘쓰는중에요</t>
  </si>
  <si>
    <t>아주좋아요 조립도 쉬움</t>
  </si>
  <si>
    <t>아주 튼튼하고 좋아요</t>
  </si>
  <si>
    <t>처음사용할때나 지금이나 사용하기 괜찮네요</t>
  </si>
  <si>
    <t>좋아요. 만족합니다.</t>
  </si>
  <si>
    <t>추가주문입니다. 정리하기 좋네요</t>
  </si>
  <si>
    <t>생각보다 튼튼해요, 다만 바퀴를 장착시 작업대 2개를 붙이면 단차가 꽤나 발생해서 촘촘하게 쓰려는 분들은 바퀴 비추천 드립니다.</t>
  </si>
  <si>
    <t>배송빠르고 친절해요. 모서리가 찌그러져서 아쉬워요.</t>
  </si>
  <si>
    <t>오늘로 3번째 구매예요 앞으로도 필요할 일이 많아질것 같아서 여기서 계속 구매하려구요 탄탄하구요 무거운고 많이 올려놓는데 보강대 최곱니다</t>
  </si>
  <si>
    <t>사용하기 좋아요 배송빨라요</t>
  </si>
  <si>
    <t>조립도 간단하고 튼튼해요</t>
  </si>
  <si>
    <t>잘 쓰고있습니다 ㅎㅎ!!</t>
  </si>
  <si>
    <t>빠른배송정말감사합니다.</t>
  </si>
  <si>
    <t>너무 튼튼하고 딱 마음에 들어요 칸 조절이 마음데로 되니 그또한 마음에 드네요!</t>
  </si>
  <si>
    <t>조립도 쉽고 튼튼하네요!
잘쓰겠습니다~</t>
  </si>
  <si>
    <t>설치아직 안해봤지만 잘 도착했어요</t>
  </si>
  <si>
    <t>너무좋아요너무좋아요</t>
  </si>
  <si>
    <t>탁배기사분께서 상품을 현관문앞에 놓고 가시는
바람에 문이 열리지않아 개고생 했습니다.
비록 상품구성이 많고 무께가 있더라도
그렇게 대충. 문앞을 막을정도로 근성으로
배달 하시는 바람에 오늘 하루종일 기분이
좋지 않네요
다음엔 조금만 더 신경 써주시길 비랍니다</t>
  </si>
  <si>
    <t>꽤 괜찮습니다. 잘 쓰고 있어요.</t>
  </si>
  <si>
    <t>빠른배송 대단히 감사합니다</t>
  </si>
  <si>
    <t>3번째 구매 입니다 집에 물건이 많은가봐요  베란더에 짐쌓을려고 해요</t>
  </si>
  <si>
    <t>책상위 공간이 부족해서 PC를 책상 아래로 내리고자, 구매했습니다. 그냥 바닥에 두면 먼지가 쌓여서 PC 케이스 열고 먼지 불어내느라 고생한 기억이 있습니다.
또한 저는 PC를 거실 TV에 연결하거나 베드테이블에 모니터 올려서 침대에서 사용하는 등 이동을 자주해서 바퀴달린 견고한 제품이 필요했습니다.
이*아, 무*양품, 다*소, 쿠* 등 다양한 제품을 검색했지만 역시 내 맘대로 규격을 정해서 조립하는 홈던트만한게 없어서 구매를 결정 했습니다.
사진처럼 총 2칸으로 만들어서 밑에칸에 멀티탭과 각종 전선을 숨겨 깔끔해졌습니다. 책상 옆에서 쓸때는 상판이 보조 테이블 역할도 해서 편리합니다.
구매해서 조립하고나니 가로면에 네트망을 달아 키보드나 마우스 등 PC 소품을 거치하면 좋을듯 한데 미리 고려해서 크기 맞춰 옵션 구매 하지 않아 놓쳤네요. 
바퀴옵션에서 디자인적 측면에서 흰색 바퀴와 더 작은 인치에 바퀴도 추가해줬으면 좋겠습니다.</t>
  </si>
  <si>
    <t>스피드랙 정말 최곱니다. 
전세집이라 식기세척기를 프리스탠딩으로 설치했는데 덩그러니 있는 모습에 인테리어도 맘에 안들고 공간활용도 불편하고 맘에 안들었었는데 스피드랙 설치하고 안좋은 마음이 다 사라졌어요.
무엇보다 원하는 규격에 맞게 설치할 수 있다는 것이 장점이에요. 냉장고 옆인 데다 배관도 있고 해서 비는 공간이 있었는데 딱 들어가는 사이즈에 빈공간도 가려져서 완전 다른 공간이 되었네요.
다른 제품들은 기둥에 조립구멍이 보여서 별로인데 스피드랙은 외부가 매끈하게 되어 있어서 디자인도 예쁩니다.
조립도 쉽고 필요에 따라 칸 조절이 얼마든지 되는 것도 장점입니다. 철제 랙이라 디자인이나 분위기가 안어릴까봐 걱정했는데 괜한 걱정이었네요. 
강력 추천합니다.</t>
  </si>
  <si>
    <t>포장 아주 꼼꼼하게 잘
왔어요! 어디하나 흠 난데
없이 왔습니다! 
그리고 제가
선반을 여기서 여러번째 사는 중인데
확실히 업데이트 후에 설치가 참 쉽습니다👍
망치를 사은품으로 주지만 영상에서 보셔도 알수 있듯이 필요가 없습니다.
조립 난이도 하 입니다! 끼우고 찰칵!
이게 다에요! 
다용도실을 좀 더 활용하려고 선반 구입했고 
오늘도 단 추가 시켰어요.
단을 미리 계산해서 살껄 배송료 많이 아까비네요!  
조립으로 망설이지 마세요!
내맘대로 사이즈 조립 가능 최고👍👍👍</t>
  </si>
  <si>
    <t>조립하기 쉽고 튼튼해요, 게다가 미관상 예쁘기까지 :) 오븐렉으로 최고입니다!
높이 900으로 주문했다가 반품 후 재구매했어요.
키 150 초반이고 하단에 스탠드믹서(위즈웰 인헨스)민 놓으면 됐어서 큰 게 부담스러웠어요.
지금 750 높이가 저에겐 딱 좋습니다! 
가로세로 너비가 꽤 나와서 2칸 모두 유용하게 쓸 수 있을 듯 합니다.
그리고 바퀴 소형 추가했는데 아주 튼튼해요!
단 바퀴 조립할 때 돌리는 과정에서 손 베일 수 있으니 장갑 필수입니다.</t>
  </si>
  <si>
    <t>160센치의 30대 여자 혼자서, 30분 가량 낑낑대면 조립 가능합니다! (힘이 아예 안 드는건 아니지만요) 일단 깔끔하고, 못같은 부속품이 필요없고, 선반 높낮이를 쉽게 조절할 수 있다는게 큰 장점이에요. 물건 크기와 사용빈도에 따라 조절하고요. 같이 보내주신 부품으로 기존에 사용하던 다이소 압축봉 넣으니까 가림막도 딱 되네요! 배송도 빨랐어요😊 나중에 더 높이 변경하고 싶을 때도 기존의 것에 추가할 수 있는 구조라는 게 아주 마음에 듭니다!</t>
  </si>
  <si>
    <t>이사후에 방이 하나 더 생겨서 드레스 룸을 만들어 옷을 보관할 용도로 구매하였습니다. 
처음엔 시스템행거를 견적 받았는데 거의 100만원돈 이더라구요. 튼튼하고 조립도 쉽고, 2시간만에 둘이서 완성하였어요. 쿵쿵 소리가 나긴 했지만, 이사 하는 집이 많아 크게 신경 쓰이진 않았던것 같아요 ㅎㅎ
견고하고, 튼튼하고, 수납까지 완벽하고 보기도 좋아서 너무 좋네요ㅠㅠ 이사갈때도 분리도 완벽쓰 할것같네요
번창하세용</t>
  </si>
  <si>
    <t>새 본체를 조립하면서, 외관에 신경을 많이 쓴 본체라 위에 올려두고 쓰고 싶었는데, 듀얼모니터를 사용하다 보니 협소한 공간 탓이 책상 위에 올려둘 수 없어 딱 본체만 올려둘 만한 선반을 찾다가 딱 적당한 사이즈라 구매하게 되었습니다
배송 빠르고, 설치 매우 간편하며 생각보다 견고해서 안정적으로 올려두고 사용할 수 있어서 아주 만족스럽습니다. 추후 수납장이나 랙이 필요할 경우 재구매 할 것 같습니다!</t>
  </si>
  <si>
    <t>집에 너저분하게 있던 물건들을 한곳에 깔끔하게 정리하고 집이 한결 정리가 됐어요!
사이즈도 집 사이즈에 맞춰 조립할 수 있고
조립하고 나서도 가격과 조립형인 것에 비해 정말 튼튼해요! 심지어 화이트, 블랙 색상으로 골라서 톤앤매너 지킬 수 있는것도 깔끔함을 돋보이는데 한몫 톡톡히 하는 것 같습니다. 저도 여기꺼 조립해서 이미 쓰고 있었는데 좋아서 부모님 집에도 추천해서 맞췄어요!
완전 추천추천입니다</t>
  </si>
  <si>
    <t>집이 복층이라 수납 공간을 뽑기 애매해서 이것 저것 고민하던 와중에 스피드랙 제품을 알게 됐어요
조립 방법 파악만 하면 금방 조립할 수 있어서 감 잡는 동안만 조금 시간 걸리고 후딱 조립도 끝냈습니다
정면에서 마감이 보이지 않는 제품이라 훨씬 깔끔해 보여요 복층에 사시는 분들에게 너무 추천하는 제품입니다</t>
  </si>
  <si>
    <t>짐 보관시 너무 지저분하고 찾기가 힘들어 주문했는데 아주 깔끔해져서 볼때마다 기분이 너무 좋네요 기둥이 하나가 아니라 두 개를 이어야해서 견고함이 떨어질까 걱정도 했지만 막상 설치하고보니 아주 튼튼하고 선반도 원하는 형태로조립이 가능하여 다양한 용도로 사용 할 수 있어요 너무 만족합니다</t>
  </si>
  <si>
    <t>제품이 생각보다 무거워서 놀랫는데 그만큼 튼튼하네요. 두개 사서 연결해놓으니 움직이지도 않고 좋아요.
짐도 굉장히 많이 들어가서 창고가 하나 생긴 기분이네요.
무엇보다 전화 상담해주신 분이 너무 친절하셔서 더 좋았습니다!!
감사합니다^^</t>
  </si>
  <si>
    <t>공간이 좁아 정면으로 찍지 못하는게 아쉽습니다. 정말 튼튼하고, 선반간 결합이 잘되어 통일성도 있습니다. 선반 mdf 자체는 저렴한 느낌이 나서 아쉽지만 그래도 사용하는데에는 문제없이 튼튼한 것 같습니다.</t>
  </si>
  <si>
    <t>식물등 거치 겸 선반으로 사용합니다.
완성도 너무 좋고 꼼꼼하게 만들어진 제품이예요!
사이즈를 잘못 주문해서 문의드리니 반품비 무료에 당일발송으로 빠르게 받았습니다.
매우 만족합니다!</t>
  </si>
  <si>
    <t>이사중에 찍다보니 사진은 정신 없지만...   혼자 조립하는데 5분 걸렸습니다. 직관적이라 초보도 쉽게 조립 가능합니다. 튼튼하고 흔들거리지도 않아요</t>
  </si>
  <si>
    <t>두개 샀습니다. 하나는 냉동고 위에 짐 올릴 용도로.
사이즈도 딱 맞고 색도 예쁘고 배송도 빠르고 문의대응도 좋고. 하나 더 구매할까 고민중입니다.</t>
  </si>
  <si>
    <t>크기 딱 맞춰서 주문했고 완벽하게 정리가 됩니다. 너무 마음에 듭니다.
캐리어랑 낚시 짐 둘곳이 마땅치 않았는데 딱 들어가서 마음이 편해져요.</t>
  </si>
  <si>
    <t>선반이 튼튼하고 생각했던 사이즈 그대로 와서 너무 유용하게 사용중입니다ㅎㅎ
수납공간이 없는 주거형태라면 고민하지마시거 선택하세여👍👍</t>
  </si>
  <si>
    <t>빈공간에 설치할 선반이 필요했는데, 세트로 하니 딱 좋네요.
규격이 동일해서 머리만 잘 굴리면 남은 것도 활용할수 있어요.</t>
  </si>
  <si>
    <t>수납력이 매우 좋네요. 흔들림없이 튼튼해서 무거운 물건을 올려놔도 걱정이 없네요. 집을 넓게 사용할 수 있게 되었어요.</t>
  </si>
  <si>
    <t>작은옷방 정리하기 위하 구입했는데 너무 만족하면서 사용하고 있어요
진작에 이 브랜드를 알았으면 좋았을껄 싶어요ㅠㅠ</t>
  </si>
  <si>
    <t>기존 오븐 다이보다 좋은것 같아요~~ 
응대도 친절하시고 옆에 빈공간에 넣을 스피드랙도 조만간 구매해봐야겠어요!</t>
  </si>
  <si>
    <t>수납공간이 너무 부족하고 고양이 화장실 놔둘 곳도 필요해서 주문했습니다 지금 너무 만족스럽게 잘 쓰고있어요!!</t>
  </si>
  <si>
    <t>매우 단단합니다. 무거운 물건을 올려놔도 흔들림이 없습니다. 계절제로 사용하는 물건을 수납하기에 매우 좋아요.</t>
  </si>
  <si>
    <t>견고하고 좋아요 배송도 빨르네요 단추가를 짧은걸로 잘못해서 아쉬운데로 이어붙여서 마무리 했지만 볼만하네요 ㅎㅎ</t>
  </si>
  <si>
    <t>펜트리 공간이 좀더있음좋겠다생간해서 공틀장을하려다 요녀석으로선택! 잘한거같아요!
커튼추가로 보물숨기듯ㅎㅎ</t>
  </si>
  <si>
    <t>사무실 물건적재용 구매입니다, 군데 흠집이 약간씩 있긴 하지만 거슬릴 정도는 아니에요. 깔끔하고 좋네요</t>
  </si>
  <si>
    <t>캠핑용품 정리하려고 구매했는데 딱이에요~ 캐리어도 넣으려고 밑칸은 선반없이 사용하는데 넘 좋아요</t>
  </si>
  <si>
    <t>조립도 편하고 기존에 한번 써보고 반해서 3번째 구입입니다. 디자인도 좋아서 쓰기 좋아요~.</t>
  </si>
  <si>
    <t>배송은 하루
따로 오지만 항상 같이 오네요!!
4세트 연결하니 짱짱합니다!!
추가 주문 예정</t>
  </si>
  <si>
    <t>색깔 고민 잠깐했는데 만족합니다
방하나가 깔끔
제작할때 기둥에 아래위 있으니 보시고 하세요</t>
  </si>
  <si>
    <t>설치 간단하고 정말 쉬워요, 다만 계산을 잘못해서 선반 하나를 더 주문해야 할 것 같아요</t>
  </si>
  <si>
    <t>사이즈 미스로 처음에 슬펏는데 그마저도 공간에 맞게 이쁘게 들어가버리네요 너무 좋아요</t>
  </si>
  <si>
    <t>주방가전 정리하려 샀는데 수납 많이되고 칸  높이도 맘대로 조절해서 너무 좋아요~</t>
  </si>
  <si>
    <t>이사와서 짐정리를 위해 랙설치했습니다. 아직 정리중이긴한데 요긴하게 잘쓰구있어요~</t>
  </si>
  <si>
    <t>선반 두개 연결하게 만족스럽게 사용중입니다.
조립 쉽고 편하고 결속력이 좋습니다.</t>
  </si>
  <si>
    <t>깔끔한 제품 넘 좋아요. 설치도 같단하고 지저분한 베란다가 잘 정리될꺼 같아요.</t>
  </si>
  <si>
    <t>배송 빠르고, 제품 품질이 견고하고 좋습니다
정리를 깔끔하게 할수 있어서 좋네요</t>
  </si>
  <si>
    <t>세탁실에 정리용도로 사봤는데 튼튼하고 깔끔해요!
조립도 너무 쉬웠어요 ㅎㅎ</t>
  </si>
  <si>
    <t>옷방 정리를 아직못했는데 확실히 선반 공간이 있으니 정리정돈이 깔끔합니다</t>
  </si>
  <si>
    <t>이사하면서 빈공간 어떻게 활용할까 하다가 랙구매해서 너무 잘정리했어요</t>
  </si>
  <si>
    <t>딱 맞아요 생각보다 튼튼해요 중간에 추가안하고 중간에 넣어도 괜춘</t>
  </si>
  <si>
    <t>튼튼하고 타사 제품보다 깔끔해요.
합판은 좀 많이 불안해보여요</t>
  </si>
  <si>
    <t>아이디어 상품이네요.
예쁘고 조립하기도 쉽고 튼튼한거 같고.</t>
  </si>
  <si>
    <t>튼튼하고 디자인도 깔끔하니 좋네요. 추가구입하고 싶어지네요.</t>
  </si>
  <si>
    <t>두개 구매. 매우 만족합니다. 하나 더 살까 고민중입니다.</t>
  </si>
  <si>
    <t>튼튼하고 적재 공간과 무게가 좋아서 또 구매했네요 좋습니다</t>
  </si>
  <si>
    <t>튼튼하고 품질이 우수해요.
높이조절 나사가 안보여서 좋아요</t>
  </si>
  <si>
    <t>다용도실 랙으로 구매했어요
흰색이라 깔끔하고 설치도 쉬워요</t>
  </si>
  <si>
    <t>다용도실에
두었는데 공간차지 안되고 많이 수납되어 좋아요</t>
  </si>
  <si>
    <t>튼튼하고 좋아요 선반바닥이 검정색도 있었으면 좋겠어요</t>
  </si>
  <si>
    <t>보일러실이 펜트리가 되었어요 
무거운것도 문제없네요</t>
  </si>
  <si>
    <t>진짜 너무 만족해요 여자혼자서 조립하기 완전 쉬움!</t>
  </si>
  <si>
    <t>튼튼하고 좋아요~수납정리하기 한결 수월해졌네요~^^</t>
  </si>
  <si>
    <t>다용도실 물건 넣을곳이 없어서 구매했는데 딱이네요</t>
  </si>
  <si>
    <t>박스 및 기타 정리 공간으로 잘 활용하고 있습니다</t>
  </si>
  <si>
    <t>아기용품 정리할려고 2번째 샀는데 너무 만족해요</t>
  </si>
  <si>
    <t>늘 믿고쓰는 스피드렉입니다ㅋ덕분에 정리잘했어요ㅋ</t>
  </si>
  <si>
    <t>깔끔하게 정리되었어요
설치도 간단하고 좋았습니다</t>
  </si>
  <si>
    <t>빠른배송으로 받아보았습니다.
튼튼하니 좋으네요</t>
  </si>
  <si>
    <t>잘 쓰고 있어요 다음에 또 재구매 의향 있어요</t>
  </si>
  <si>
    <t>튼튼하고 깔끔합니다. 👍👍👌👌😀😀</t>
  </si>
  <si>
    <t>다용도실에 공간절약을 위해 구매한게 딱이에요</t>
  </si>
  <si>
    <t>대박 좋습니다. 견고하고 매우 실용적입니다.</t>
  </si>
  <si>
    <t>견고하고 모던한 선반 생겨서 너무 좋습니다</t>
  </si>
  <si>
    <t>전쟁같던 집안에 평화가 왔습니다...대만족</t>
  </si>
  <si>
    <t>공간활용 굿굿 두번째 구매인데 역시 좋네요</t>
  </si>
  <si>
    <t>설치 잘했고 튼튼하고 좋네용ㅋㅋ 만족합니당</t>
  </si>
  <si>
    <t>잘받았습니다~ 항상 잘 사용하고 있어요^^</t>
  </si>
  <si>
    <t>보일러실이 펜트리가 되었어요 튼튼하네요</t>
  </si>
  <si>
    <t>아주 좋아요~아주 좋아요~아주 좋아요~</t>
  </si>
  <si>
    <t>설치하는데 어렵지도안고 깔끔하니 좋아요</t>
  </si>
  <si>
    <t>견고하고 조립도 간편해서 쓰기 좋아용</t>
  </si>
  <si>
    <t>수납이 훨씬 깔끔해져서 속시원해요^^</t>
  </si>
  <si>
    <t>단 추가해서 너무 잘 쓰고 있습니다!</t>
  </si>
  <si>
    <t>조립하기도 쉽고 생각보다 튼튼하네요</t>
  </si>
  <si>
    <t>장식대용으로쓰기가 너무 이뻐요!!!</t>
  </si>
  <si>
    <t>고민하다 구매했는데 잘 산것 같아요</t>
  </si>
  <si>
    <t>다용도실이 너무 깔끔해져서 좋아요</t>
  </si>
  <si>
    <t>빠른배송으로 잘 받아 보았습니다.</t>
  </si>
  <si>
    <t>짱짱하고 좋아요 디자인도 깔끔해요</t>
  </si>
  <si>
    <t>조립하기도 쉽고 튼튼하고 좋아요</t>
  </si>
  <si>
    <t>간편한설치에 깔끔해서 좋아요.</t>
  </si>
  <si>
    <t>잘 받았습니다 감사합니다 :&gt;</t>
  </si>
  <si>
    <t>아주 좋아요 잘 설치했습니다.</t>
  </si>
  <si>
    <t>정리할려고 샀는데 만족합니다</t>
  </si>
  <si>
    <t>좁은공간에 활용 잘하고있어요</t>
  </si>
  <si>
    <t>조립하기도 편하고 단단합니다</t>
  </si>
  <si>
    <t>튼튼하고 품질이 우수합니다.</t>
  </si>
  <si>
    <t>좋아요~~ 캠핑용품 정리 끝</t>
  </si>
  <si>
    <t>높이조절 가능한 게 좋네요</t>
  </si>
  <si>
    <t>제가 원하는 상품입니다!!</t>
  </si>
  <si>
    <t>튼튼하네요........</t>
  </si>
  <si>
    <t>잘사용중 입니다 감사요</t>
  </si>
  <si>
    <t>조립도 간편하고 좋아요</t>
  </si>
  <si>
    <t>창고선반으로 딱 좋아요</t>
  </si>
  <si>
    <t>아주 아주 만족합니다.</t>
  </si>
  <si>
    <t>좋아요배송도빠르고좋네요</t>
  </si>
  <si>
    <t>제품 만족스럽네요~^^</t>
  </si>
  <si>
    <t>조립하기 편해서 좋아요</t>
  </si>
  <si>
    <t>만족합니다 아주좋아요</t>
  </si>
  <si>
    <t>감사합니다 잘 쓸게여</t>
  </si>
  <si>
    <t>조립편하게 되어있네요</t>
  </si>
  <si>
    <t>빠른배송 감사합니다~</t>
  </si>
  <si>
    <t>빠르게와서 좋았습니다</t>
  </si>
  <si>
    <t>조립도 쉽고 좋아요</t>
  </si>
  <si>
    <t>깔끔하고 좋아요 …</t>
  </si>
  <si>
    <t>깔끔하고 좋아요 .</t>
  </si>
  <si>
    <t>덕분에 정리가됐어요</t>
  </si>
  <si>
    <t>잘 사용할게요 많이 파셔요</t>
  </si>
  <si>
    <t>조립도 쉽고 좋습니다.</t>
  </si>
  <si>
    <t>배송이 빠르게 와서 좋네요
설치도 간단하고 좋은제품 잘쓰겠습니다</t>
  </si>
  <si>
    <t>튼튼하고 생각한거보다 너무 좋은거ㅈ같아여.</t>
  </si>
  <si>
    <t>항상 즐겨 사용해요</t>
  </si>
  <si>
    <t>옷장 잘 사용해서 이것도 쇼핑 라이브 때 사봤는데 이 모델은 정말 별로예요 😦
선반 뒤집어서 바구니형으로 조립해 사용하려고 했는데 끝까지 들어가지 않아서 다른쪽 조립하려고 하면 빠집니다
싸우다가 결국 일반형으로 조립해서 쓰네요</t>
  </si>
  <si>
    <t>배송은 이름처럼 빠르진 않았지만 
설치 만큼은 이름처럼 쉽게 조립했습니다.
물건으론 별5개지만 늦은 배송으로 별3개 줬습니다.</t>
  </si>
  <si>
    <t>배송이빠르고 주문한제품이 정확하게 도착했습니다. 합판도 두껍고 튼튼하고좋아요 다만 아쉬운점은 합판고정할수있는 피스도 같이 보내주시면 좋을것같습니다.</t>
  </si>
  <si>
    <t>선반 가로대가 잘 빠지는것이 단점 길어서 진동이 많을까 생각했는데 생각보다 안정적 입니다.</t>
  </si>
  <si>
    <t>회사 사무실에 생수통이랑 커피 등 정리용으로 구매했어요- 생수통 2개 올려도 튼튼하네요</t>
  </si>
  <si>
    <t>조립이 간편하고 색감도 좋아요.
보호대도 있어서 따로 구입하지않아도 안전합니다</t>
  </si>
  <si>
    <t>튼튼해서좋고 내구성도탄탄하니좋네요
검은색이라 떼타지않아 신경도덜쓰여요</t>
  </si>
  <si>
    <t>튼튼하고 조립도 편하게 
아주좋네요  제구매합니다</t>
  </si>
  <si>
    <t>깔끔하고 튼튼해서 간단히 쓰기 좋습니다.</t>
  </si>
  <si>
    <t>한달동안 넘게 사용중인데 잘사용중입니다</t>
  </si>
  <si>
    <t>견고해서 오래사용할거같아요</t>
  </si>
  <si>
    <t>디자인 색상 너무 좋아요</t>
  </si>
  <si>
    <t>가성비 만족합니다..</t>
  </si>
  <si>
    <t>잘 쓰고 있어요~~~</t>
  </si>
  <si>
    <t>구매 후 매우 만족스럽게 사용 중이라 
오늘 2세트 추가 구매하러 쇼핑몰 들어온 김에 한달 사용리뷰 남깁니다~
기존 쓰던 책장이 불편하여 여러 제품을 검색하다가 스피드랙을 발견하였는데, 
원하는 사이즈를 거의 맞춤처럼 선책할 수 있고, 조립도 간단하여 눈에 확 들어와 우선 1세트 구매해 보았어요. 무료 배송이라 첫구매여도 부담이 없었네요~
사이즈 선택하느라  첨에 고민 많이 했는데,
신중히 결정한 만큼 설치후 기대 이상으로 정말 맘에 들어서 대만족하며 사용 중입니다.^^
가로사이즈를 10cm단위로 선택가능하니 방에 맞게 고를 수 있어 좋았고, 높이도 15cm단위라서 선반마다 필요한 높이를 결정후 총높이를 원하는 사이즈로 선택할 수 있어 좋았어요.
외관도 깔끔하여 가격대비 고급져 보이네요. 가성비가 좋은 제품인 것 같아요!
책상에 있던 27인치 모니터를 스피드랙 두번째 칸에 넣어 사용 중인데, 책상을 넓게 노트북 2개 놓고도 쓸 수 있게 되어 좋아요.
스피드랙 깊이도 30cm와  40cm 중에서 많이 거민했는데, 40cm로 구매하니, 모니터를 넣어도 선반이 넉넉하여 잡다한 걸 다 늘어놓을 수 있어서 좋아요~
스피드랙 맨 위 칸에는 기존에 쓰던 자석칠판 900×600짜리가 들어가서 메모 붙여놓는 용도로 사용 중인데, 이것도 너무 좋네요. 기존 책장은 규격화돠어 있어서 이런 식으로 세팅이 어려운데, 이렇게 원하는 형태로 선반을 세팅할 수 있다는 게 스피드랙 만의 큰 장점인 것 같아요!
공간 활용하기가 정말 좋습니다^^
아래 두 칸은 책과 상자들 수납랬는데
많이 들어가니 좋네요.
제가 찾던 제품을 합리작인 가격으로 구매할 수 있어서 좋았어요~
그래서 실외기실용과 베란다용으로 1세트씩 더 주문했어요. 형태와 사이즈도 공간에 딱 맞게 고를 수 있는 점이 아주 좋아요!♡</t>
  </si>
  <si>
    <t>남편이랑 설치하려고 했는데 워낙 설치가 쉬워서 하다보니 재밌어서 제가 다 해버렸네요 ㅋㅋ 망치도 주셔서 쉽게 했습니다~ 먼저 4개 기둥에 바닥 망치로 땅땅하고 바닥면 가로 세로 판 먼저 한다음에 실외기 먼저 올리고 그 위에 올리는 형식으로 조립하니까 딱 좋아요~  판도 싸구려 나무판 같은 거 아니고 시트지로 잘 싸진 괜찮은 판이라서 마감이 좋아요!</t>
  </si>
  <si>
    <t>최고 최고 랙 놓은 공간에 뭘 적재하자니 너무 바닥이고 비우자니 너무 아까워서 고민하다가 해당 제품을 알게되었는데요 며칠 고민 왜 했을까 싶을정도로 너무나도 마음에 듭니다!! 비워진 윗 공간에는 실외기 놓을 예정이에요 설치도 쉽고 튼튼하고 정말 마음에 들어요 나중에 랙 선반 필요하면 또 여기서 시키려고요</t>
  </si>
  <si>
    <t>캠핑을 시작하면서 짐 정리를 위하여 구매했는데 너무 좋은것 같아요ㅎ제가 원하는 사이즈에 맞춰서 구매할수 있다는 점이 좋았습니다..ㅎㅎ다만 모서리부 강성 보강용 부품이 기본 제공인줄 알았는데 추가구매를 해야 하더라구요ㅎㅎㅎ참고하셔서 구매하세요~~</t>
  </si>
  <si>
    <t>가게 맥주선반으로 활용할려고 구입했는데 조립도 쉽고 견고하고 튼튼하네요 
처음 구매라서 조립순서 한번만 확인하니깐 조립도 너무 쉬웠어요 결착되는 방식도 이해가 쉽고 동봉해주신 고무망치도 있어서 누구나다 쉽게 설치가능한거 같아요 
잘 사용할께요</t>
  </si>
  <si>
    <t>복잡했던 좁은 베란다가 스피드렉 하나 설치하니 아주 깔끔하고 넓어졌어요^^
저 많은 짐이 다 바닥에 있었다고 상상하니 넘 답답하네요..ㅠㅠ 지금은 아주 이쁘기도 이쁘고 공간활용도 최고^^ 설치하는거도 어렵지않고 단순하고 좋았어요!</t>
  </si>
  <si>
    <t>설치가 쉬워서 마음에 들어요
무게도 잘 버텨주고 다른거랑 비교많이했는데 
스피드랙이 답인것같아 골랐는데
정답이 맞는 거 같네요
또 필요할때 구매할의사 충분합니다</t>
  </si>
  <si>
    <t>제품이 조립도 간편하고  품질이 상당히 괜찮습니다. 프린터 두 대를 거치할 공간이 필요했는데 충반하고 하단에 공간도 많아서 다른 사무용품 배치하기에도 좋네요.</t>
  </si>
  <si>
    <t>배송은 조금 느렸지만, 제품 꼼꼼하게 보내주셨습니다.
철제가 생각보다 더 무거워서 신뢰가 가고 설치도 간단해서 추가 구매할 생각입니다.</t>
  </si>
  <si>
    <t>항상 애용하는 제품입니다.
튼튼한 것은 기본이고, 필요한 사이즈로 제작 할 수 있다는것은 너무 큰 장정입니다.
빠른 배송은 기본입니다.</t>
  </si>
  <si>
    <t>좋아요 조립도 어렵지않고 깔끔하게씁니다
여러비슷한제품중에 고민했지만 스피드랙이 원조격이라 생각해서 믿고 주문해서 잘 사용중입니다.</t>
  </si>
  <si>
    <t>정말 깔끔한 수납에 최적화된 제품이네요~기존 정리대는 모두 폐기처분했구 주변에 충분히 젛은제품이라 강추할거 같애요~많이 파세요~</t>
  </si>
  <si>
    <t>튼튼하고 견고해요! 혼자서 설치하는데 20분도 채 안걸린거 같습니다 이제 정리므 할 일만 남았네욯ㅎ 오래오래 갔으면 좋겠어요</t>
  </si>
  <si>
    <t>긴가민가 했는데 괜히 고민했다 싶네요
재질 튼튼하고 깔끔하고 이뿌고 배송도
빠르고 상담도 친절하시고 더 바랄게 없네요ㅎㅎ</t>
  </si>
  <si>
    <t>전에.살던집에도 설치했었는데
역시다시구매하길 잘했어요.
수납잘되고 튼튼해요.
원하는사이즈로 딱 맞추니 깔끔하고 좋아요.</t>
  </si>
  <si>
    <t>재질도 튼튼하고 넘 깔끔해요
배송도 빠르고 상판을 더 주문 할때도
넘 친절하게 알려주셔서 주변에 폭풍 
칭찬하고 있네요</t>
  </si>
  <si>
    <t>24시간만에 배송왔어요!! 빠른배송 아주 좋구요~ 부모님집에 설치할꺼라 박스개봉은 안해봤지만 조립후 리뷰 할께요~</t>
  </si>
  <si>
    <t>조립도 정말 쉽고 배송도 정말 빨랐어요. 
마감도 잘처리 되어 있어서 안전하고요. 
다음에 꼭 다시 구매할께요.</t>
  </si>
  <si>
    <t>이사온후 5개월만에 세탁실겸 창고 정리했네요
사이즈도 딱맞아 넘좋고 속이 후련합니다
그리고 무엇보다 튼튼 하네요</t>
  </si>
  <si>
    <t>설치 너무 간편하고 오프라인보다 여기가 훨씬 저렴해요. 저렴하다고 허접하진 않아요.
화이트색상 깔끔 합니다</t>
  </si>
  <si>
    <t>지난 번에 구입해서 너무 잘쓰고 있어서 새로 하나 더 구입했어요. 수납공간 부족한 집에는 요게 딱이네요!</t>
  </si>
  <si>
    <t>어지럽던 창고를 정리하기 위해 구매했는데, 조립이 생각보다 너무 간단해서 혼자서도 뚝딱 완료했습니다.</t>
  </si>
  <si>
    <t>방바닥에 굴러다니던 것들 선반위에 정리하니 깔끔하고 좋아요. 기존에 있던 가구랑도 잘 어울리네요^^</t>
  </si>
  <si>
    <t>세탁기 뒤에 베란다 장으로 구매 했습니다 ㅎㅎ 설치도 매우 쉽고 편하게 할 수 있고, 정말 좋네요</t>
  </si>
  <si>
    <t>튼튼하고 조립과 분해가 편하네요. 작은 창고에 문건이 대책없이 쌓이기만해서 거기에 사용할려구요.</t>
  </si>
  <si>
    <t>캠핑용품이 쌓여만 가고 정리가 안되었는데 스피드렉 선반 사서 설치하면서 깔끔하게 정리 되었습니다</t>
  </si>
  <si>
    <t>배송 빠르고 튼튼하고 안전하게 잘 도착했습니다. 상품도 좋고 항상 만족하며 사용하고 있어요!</t>
  </si>
  <si>
    <t>예상했던대로 견고하고 사이즈도 딱 맞게 오고 강력추천 드립니다. 세탁실이 아주 깔끔해졌어요</t>
  </si>
  <si>
    <t>오늘 배송받은것까지 여기서 총 4개구매ㅎㅎ
좋아요~ 또 필요하면 구매하러 올께요^^</t>
  </si>
  <si>
    <t>무게감이 안정적이고 커튼까지 달아서 사용하니까 다용도실에서 사용하기 너무 좋습니다.</t>
  </si>
  <si>
    <t>조립도 쉽고 깔끔하네요
사이즈가 다양해서 원하는 사이즈 선택해서 설치하니
좋습니다</t>
  </si>
  <si>
    <t>캠핑장비 정리용으로 사서
튼튼하게 잘 정리되어 속이 시원합니다.
잘쓰고 있습니다.</t>
  </si>
  <si>
    <t>이것 저것 잡동사니 정리하려고 구매했습니다. 튼튼하고 색도 깔끔해서 좋아요^^</t>
  </si>
  <si>
    <t>공간활용을 위해서 조립했어요. 조립은 몇번해봐서 수월하고 튼튼하고 맘에 들어요</t>
  </si>
  <si>
    <t>길이도 다양해서 고를수도있고 서비스로준 걸이도 좋아요~
설치도 간단햇습니다</t>
  </si>
  <si>
    <t>너무 튼튼하고 조립도 쉬워요 원하는 칸 넓이로 맞출 수 있어서 아주 좋아요</t>
  </si>
  <si>
    <t>2번째 구매에요
활용도가 좋고 조립도 쉬워요
옮길때 해체도 간편해서 좋아요</t>
  </si>
  <si>
    <t>베란다 좁은 공간에 수납용으로 구매했는데 조립도 쉽고 튼튼합니다. 추천요!</t>
  </si>
  <si>
    <t>예전에 구매한 선반에 연결에서 추가설치했어요! 연장 가능해서 좋네요ㅎㅎㅎ</t>
  </si>
  <si>
    <t>여자 혼자 할수 있을만큼 조립이 쉽고 튼튼합니다.
창고가 깔끔해졌어요.</t>
  </si>
  <si>
    <t>조립도 편하고 무엇보다 청소하기 편하게 밑을 띄울 수 있어서 좋아요</t>
  </si>
  <si>
    <t>정리를 잘못했지만 ㅠ
원하던 사이즈로 딱 맞아 너무 좋네요.</t>
  </si>
  <si>
    <t>붙박이 진열장 유리칸이 부서져서 샀는데 오히려 더 좋네요👍</t>
  </si>
  <si>
    <t>깔끔하게 주방 정리가 되었네요
튼튼한거같고 조립하기도 편해요</t>
  </si>
  <si>
    <t>아주 좋아요 조립도 쉽고, 매우 튼튼하고 깔끔합니다. 만족</t>
  </si>
  <si>
    <t>좋아요~
사이즈맞게 주문하니 짜투리공간 활용할 수있어요~</t>
  </si>
  <si>
    <t>다른 장비 없이도  손쉽게
조립할수 있는 장점이 있읍니다</t>
  </si>
  <si>
    <t>조립도 편하고 무게감있는 쇼케이스 올려두어도 거뜬합니다</t>
  </si>
  <si>
    <t>재질도 좋고 튼튼하여 설치하여 사용잘하고 있습니다.</t>
  </si>
  <si>
    <t>사이즈가 바라이어티한점이 큰 장점이고 질 좋습니다.</t>
  </si>
  <si>
    <t>세탁실 정리하려고 구매했는데 너무 마음에 듭니다.</t>
  </si>
  <si>
    <t>좋은 제품 저렴하게 잘 산거 같아요.감사 합니다.</t>
  </si>
  <si>
    <t>배송 짱 빠르고 설치도 간편한데 튼튼하고 좋아요!</t>
  </si>
  <si>
    <t>두번째 구매입니다. 배송도 빠르고 조립도 쉬워요</t>
  </si>
  <si>
    <t>덕분에 베란다를 넓게 쓸 수 있어서 너무 좋아요</t>
  </si>
  <si>
    <t>몇번째 구매중인데 튼튼하고 도색 깔끔하고 좋아요</t>
  </si>
  <si>
    <t>배송 짱 빠르고 설치 간편한데 튼튼하고 좋네요!</t>
  </si>
  <si>
    <t>회사에서 사용하고자 구매했습니다 .
튼튼합니다</t>
  </si>
  <si>
    <t>튼튼하고 사용중에 칸 높이 조절도 하고 좋네요</t>
  </si>
  <si>
    <t>배송도 빠르고 조립도 쉽고 튼튼하고 좋아요~</t>
  </si>
  <si>
    <t>조립이 쉽고 간편하며 수납하기 넓고 튼튼해요</t>
  </si>
  <si>
    <t>튼튼하구요  정리정돈  하기  최상  입니다</t>
  </si>
  <si>
    <t>아주 만족합니다 튼튼하고 크기가 딱 맞아요!</t>
  </si>
  <si>
    <t>화면과 같고 튼튼하고 이뻐요 조립하기 쉬워요</t>
  </si>
  <si>
    <t>너무 만족하고 깔끔히 정리되니 속이후련합니다</t>
  </si>
  <si>
    <t>덕분에 베란다를 넓게 쓸 수 있어서 좋아요</t>
  </si>
  <si>
    <t>베란다  캠핑짐 깔끔하게 정리 하였습니다</t>
  </si>
  <si>
    <t>베란다에 짰습니다. 아주 잘쓰고 있어요.</t>
  </si>
  <si>
    <t>조립 쉽고 정리 깔끔히 잘 되어 좋아요</t>
  </si>
  <si>
    <t>디카페인 출시되서 한대 더 구매 했어요</t>
  </si>
  <si>
    <t>만족스럽고 정리하기에 좋은젶제품이에요</t>
  </si>
  <si>
    <t>배송 너무 빠르고 꼼꼼한 포장 좋아욧</t>
  </si>
  <si>
    <t>너무 잘산것 같아오!! 깔끔!!!!</t>
  </si>
  <si>
    <t>틈새공간으로 튼튼하게 잘 쓰고있어요</t>
  </si>
  <si>
    <t>정리가 잘 되네요 튼튼하고 좋아요</t>
  </si>
  <si>
    <t>아직 마땅한 자리를 찾지 못했어요</t>
  </si>
  <si>
    <t>마음에 듭니다 잘 사용하고있어요</t>
  </si>
  <si>
    <t>대만족입니다  렉중  최강입니다</t>
  </si>
  <si>
    <t>정리가 아주잘되었어요 잘쓸께요</t>
  </si>
  <si>
    <t>수납장이 필요해서  구매합니다</t>
  </si>
  <si>
    <t>조립은 어렵지 않은데 불안불안</t>
  </si>
  <si>
    <t>조립하기 쉽고 이뻐요 편하고요</t>
  </si>
  <si>
    <t>빠른배송에 좋은 제품입니다.</t>
  </si>
  <si>
    <t>조립이 쉬워요. 튼튼합니다</t>
  </si>
  <si>
    <t>잘쓰고있습니다.만족합니다.</t>
  </si>
  <si>
    <t>엄마가 넘 잘쓰고 있어녀</t>
  </si>
  <si>
    <t>잘쓰고있습니다 감사합니다</t>
  </si>
  <si>
    <t>배송도 빠르고 좋아요.</t>
  </si>
  <si>
    <t>가성비 좋은제품입니다.</t>
  </si>
  <si>
    <t>튼튼하고 아주 좋아요.</t>
  </si>
  <si>
    <t>저렴하거 잘 구매했어요</t>
  </si>
  <si>
    <t>잘 사용하고 있어요~~</t>
  </si>
  <si>
    <t>조립쉽고 튼튼합니다..</t>
  </si>
  <si>
    <t>튼튼하고 좋아요.만족</t>
  </si>
  <si>
    <t>역시 튼튼하니 좋아요</t>
  </si>
  <si>
    <t>만족합니다......</t>
  </si>
  <si>
    <t>좋    아    요</t>
  </si>
  <si>
    <t>아주좋아요 아주좋아요</t>
  </si>
  <si>
    <t>튼튼합니다......</t>
  </si>
  <si>
    <t>튼튼해서 좋아요^^</t>
  </si>
  <si>
    <t>좋아요 하나더샀어요</t>
  </si>
  <si>
    <t>튼튼합니다.....</t>
  </si>
  <si>
    <t>조립은 어렵진 않았어요
행거가 오래되 두번 무너지고 안되겠다 싶어 리뷰 가 좋길래 가격이 좀 있어도 주문했어요
엄청 튼튼하진 않지만 행거보다는 훨씬 깔끔하고 좋아요 저희는 바지를 길게 늘어트려 걸아놓는데 바닥에 끌리네요 ㅎㅎ
깔끔하게 정리 잘되었습니다</t>
  </si>
  <si>
    <t>설치가 어렵진 않아요
행거가 두번 무너지고 나서 안되겠다 싶어 주문했는데 흰색으로 하니 깔끔하고 정돈된느낌이라 좋아요
다만 제일 높은사이즈로 주문했는데도 공간이 생각보다 길진않네요</t>
  </si>
  <si>
    <t>깔끔하고 만족합니다</t>
  </si>
  <si>
    <t>맘에 듭니다 ㅎ
사실 저는 가로로 더 길면 좋겠다고 생각했는데 이게 최선인가봐용 ㅋㅋ 
나중에 작은거로 하나 더 사려고요 
무광 까망이라 깔끔하고 나름 고급스럽습니다
위에 공간에 캐리어도 넣고 리빙박스도 올려서 수납도 굿이고요
조립하기로 쉬워서 밤 12시에 들어와서 혼자 뚝딱뚝딱 했네요 ㅋㅋㅋ 
사진찍어 올리려고했는데 찍는걸 깜박..
맘에 듭니다 굿bb</t>
  </si>
  <si>
    <t>정확하게 밎이떨어져서 금방 조립했어요. 바닥과 벽에 봉으로하는 행거를 구입하려다 더 견고하고 튼튼한 시스템행거보던중 제일 마음에 들었습니디~ 가족모두 대만족!!! 좀더 계절별로 외투정리해야겠지만 우선 급한대로 걸어두었어요. 튼튼하네요. 나중에 추가로 더 구매가능한점도 너무 좋구요.</t>
  </si>
  <si>
    <t>전에 창고 꾸미려고 샀다가 튼튼한게 맘에들어서
옷방까지 꾸미게 되었습니다
랙같은 느낌이 안들고 행거느낌이 생각보다 괜찮은것 같습니다
악세사리가 짜임새있어서 내생활에 맞게 셋팅을 할수 있다는게 좋았고 다시 수정하기도 어렵지 않습니다</t>
  </si>
  <si>
    <t>몇군데 비교하다가 주문상담도 친절히 해주시고 배송도 빠르고 무엇보다 너무 깔끔하고 대만족입니다~ 아빠랑 아들이 금방 뚝닥 조립해서 후다닥 했어요. 포장도 견고해서 제품상태 완벽하구요. 옷 정리 생각하시는분들께 정말 강력추천드려요!</t>
  </si>
  <si>
    <t>이사한 집 아이 방 옷장이 없어서 마련했는데 샹각보다 많이 들어가요. 전면 커텐은 아이가 싫대서 측면만 설치했어요. 여자 혼자 설치 가능한데 누가 한사람 잡아주면 훨씬 쉽게 조립 할 수 있어요.</t>
  </si>
  <si>
    <t>어머니께 사드렸는데 만족하시네요^_^
주문해서 조립하고 정리까지 해드릴랬는데
정리는 혼자하시겠다해서  못찍었지만ㅎ
조만간 가서 사진 찍어올리겠습니다.
백화점옷진열장같다고 좋아하시네요</t>
  </si>
  <si>
    <t>방정리한다고 사두고..한달째 설치를 못했네요..그치만 지인 집에 설치한 거보고 괜찮아보여서 산거라..제품은 좋을 것 같습니다ㅎㅎㅎ</t>
  </si>
  <si>
    <t>만족스러워요~ 조립도 혼자해도 충분하고, 층간소음도 거의없어요. 저녁조립도 가능하네요. 커튼도달았는데 유용합니다^^</t>
  </si>
  <si>
    <t>생각보다 크고 조립은 처음엔 어려웠는데 하나 해보니까 그뒤에는 쉬웠어용ㅎㅎㅎ 근데 여자혼자 하기엔 쪼금 무거워용</t>
  </si>
  <si>
    <t>생각한 사이즈라 만족스럽습니다. 커튼달아도 좋은데 다니까 젖히는게 귀찮긴해요. 그래도 보기는 더깔큼합니다^^</t>
  </si>
  <si>
    <t>배송빠르고 부속품 정확하고
다좋아요 한가지만 개선좀
목장갑 한개씩 사은품으로 줘도
크게 손해는 안볼거같아요</t>
  </si>
  <si>
    <t>안방 수납공간이 부족해 구매후 설치하였는데 공간활용도도 높아지고 깔끔하니 좋습니다 조립 쉽고 만족합니다</t>
  </si>
  <si>
    <t>스크레치 없이 포장이 꼼꼼하게 왔어요.
조립하기도 쉽고, 설치하고나니 깔끔하고  튼튼하고 좋아요</t>
  </si>
  <si>
    <t>잘 사용 중입니다 이사 염두해두고 있어서 조립으로 구매 햇어요 분해 쉽게 할 수 있을거 같아요</t>
  </si>
  <si>
    <t>3년 후 쯤 이사 계획이 있어서 조립으로 구매 햇는데.만족합니다요 수납용도 구매 하고 싶네요</t>
  </si>
  <si>
    <t>가운데 스타일러두고 한쪽벽을 헹거조립했어요. 만들기도쉽고 옷도 많이걸 수 있어 만족합니다^^</t>
  </si>
  <si>
    <t>배송이 빠르고 조립이 정말쉬워요. 좀 흔들거릴수 있으니 기대거나 하면 안되요.</t>
  </si>
  <si>
    <t>아이방에 설치. 설치가 편하고 망치없어도 되네요  튼튼하고 좋습니다</t>
  </si>
  <si>
    <t>작은방 설치하니 드레스룸 완성이네요 
사이즈도 딱 맞고 너무 좋아요</t>
  </si>
  <si>
    <t>구매후 지금까지 만족하면서 사용중입니다.
또 구매할 의사 있습니다.</t>
  </si>
  <si>
    <t>원하는 사이즈를 선택해서 맞춤으로 주문할 수 있고 굉장히 튼튼해요</t>
  </si>
  <si>
    <t>구매후 지금까지 너무 잘 쓰고있습니다.
공간활용도 최고입니다.</t>
  </si>
  <si>
    <t>배송도 바로 다음날 오고 물건도 튼튼해서 만족스럽습니다!!</t>
  </si>
  <si>
    <t>조립도 쉽고 연결부가 견고해요.
튼튼하고 깔끔해서 좋아요</t>
  </si>
  <si>
    <t>안방에 설치후 좋아서 작은 방에도 설치해서 잘 쓰고있어요</t>
  </si>
  <si>
    <t>한달이상 사용중이지만 만족스러워서 추가구매도 했어요~~</t>
  </si>
  <si>
    <t>너무 좋아요 잘샀습니다
또 구매 예정입니다
강추합니다</t>
  </si>
  <si>
    <t>아주 좋습니다 정리끝났어요
너무 좋습니다 구매 강추</t>
  </si>
  <si>
    <t>시스템행거 강추합니다. 너무 깔끔하고 보기좋아요~</t>
  </si>
  <si>
    <t>벌써4개째구미니입니다👍🏻👍🏻완전대만족이요</t>
  </si>
  <si>
    <t>옷방으로 쓰기에 적절한 랙입니다
강력추천합니다</t>
  </si>
  <si>
    <t>배송도 빠르고 물건도 튼튼해서 만족스럽습니다!</t>
  </si>
  <si>
    <t>제품 견고하고 조립도 쉬워서 만족합니다 :-)</t>
  </si>
  <si>
    <t>빠른 배송 감사합니다
조립하기 쉽고
깔끔해요</t>
  </si>
  <si>
    <t>상담통해서 잘맞는 상품을사서
ㅣ잘쓰고있어요!</t>
  </si>
  <si>
    <t>깔끔하게 수납할 수 있었고, 조립이 쉬웠어요</t>
  </si>
  <si>
    <t>설치할때는 좀 무거웠지만 그만크 튼튼합니다</t>
  </si>
  <si>
    <t>옷방만들기 계획있으신분은 강추합니다!!!</t>
  </si>
  <si>
    <t>크고 튼튼하니 오랫동안 사용할 것 같아요</t>
  </si>
  <si>
    <t>만드는 과정이 힘겨웠지만 결과물은 만족</t>
  </si>
  <si>
    <t>옷방정리하려고 샀습니다 튼튼해서 좋아요</t>
  </si>
  <si>
    <t>조립도 쉽고 견고해서 만족합니다 :-)</t>
  </si>
  <si>
    <t>조립 방법도 간편하고 튼튼하니 좋아용</t>
  </si>
  <si>
    <t>생각보다 더 튼튼하고 배치하기 좋아요</t>
  </si>
  <si>
    <t>설치도 편했지만 튼튼해서 너무 좋아요</t>
  </si>
  <si>
    <t>너무 만족스러워서 추가 구매했어요!</t>
  </si>
  <si>
    <t>튼튼하고 좋아요 잘 쓰고 있습니다</t>
  </si>
  <si>
    <t>조립하기 쉽고 튼튼해서 좋습니다.</t>
  </si>
  <si>
    <t>품질 마감이 좋습니다. 만족합니다</t>
  </si>
  <si>
    <t>간단하게 원룸에서 쓰기 괜찮습니다</t>
  </si>
  <si>
    <t>집에 원래 있는듯 일체감 좋네요</t>
  </si>
  <si>
    <t>튼튼하고 좋아요 옷도많이 걸려요</t>
  </si>
  <si>
    <t>사이츠카 방에 찰맞고 튼튼해요</t>
  </si>
  <si>
    <t>사이즈가 방에 아주 잘 맞아요</t>
  </si>
  <si>
    <t>품질 좋습니다. 만족합니다.</t>
  </si>
  <si>
    <t>흔들림없고 깔끔해서 좋아요</t>
  </si>
  <si>
    <t>아쥬아쥬 잘 사용중임니당</t>
  </si>
  <si>
    <t>아주아주 잘 사용즁입니다</t>
  </si>
  <si>
    <t>빠른배송감사합니다. 땡큐</t>
  </si>
  <si>
    <t>조립 생각보다 쉬워요</t>
  </si>
  <si>
    <t>재구매했어요
좋아요</t>
  </si>
  <si>
    <t>이 부분 조립하는데에 생각보다 힘을 줘서 결합해야해요. 이사갈때 걱정이네요</t>
  </si>
  <si>
    <t>무게감이 있고 튼튼해 보입니다
가격이 좀 비싸요</t>
  </si>
  <si>
    <t>조립도쉽고 좋네요.</t>
  </si>
  <si>
    <t>붙박이장 깊이가 애매해서 옷은 안놓고 잡동사니와 술을 넣어놨었는데
술이 점점 많아져서 감당이 안되서
구매했어요
가로 750 세로 450 사고 싶었는데
50단위로는 안돼서
그냥 700,400으로 샀는데
어머나 딱 맞고 좋아요
맨밑은 합판 없이 그냥 물건 넣었어요
맨밑에 그 지지판이 없으면 흔들릴까봐
좀 걱정했는데 높이가 낮아서 그런지 괜찮더라구요
암튼 선반들이니까 술도 에프기도 선풍기도 다 보관가능해져서 완전 만족합니다
마감도 깔끔하고 조립도 쉬웠어요
다음에 선반 필요하면 또 여기 제품 구매할 듯요</t>
  </si>
  <si>
    <t>저희집 베란다 창고에 있던 수납 형태는 수납 칸이 적어서 비효율적이라 새로 구매했습니다.
여자 혼자서도 충분히 가능할 정도로 설치가 쉬웠고
저희집 효묘의 도움.. 같은 간섭만 아니었어도 20분만에 설치했을 것 같네요. 추천합니다.</t>
  </si>
  <si>
    <t>얼마나 자주 샀는지 리뷰 쓸게 엄청 많네요 한 달 사용해도 튼튼하고 좋습니다 보통 책상보다 훨씬 더 튼튼한 거 같아요 원래 쓰던 책상은 컴퓨터 책상인데 흔들흔들 거렸거든요 근데 이거는 그런 것도 없이 진짜 좋아요</t>
  </si>
  <si>
    <t>이사오니 다용도실과 작은방에 기존 붙박이 창고가 있는데 선반이 아예 없었어요ㅜㅜ
어떻게 선반을 만들어야하나 고민이었는데 이제품 만난게 신의 한수였습니다. 모양도 예쁘고 아주 탄탄하니 안정적이고 힘있습니다.</t>
  </si>
  <si>
    <t>세탁실 보일러 밑 공간에 물건들이 많아서 정리하려고 구입했습니다. 조립하기 쉽습니다~ 사이즈가 작아서 거실에서 조립하고 보일러 실로 옮겼어요.깨끗하게 물건들도 정리할 수 있어서 너무 좋아요~</t>
  </si>
  <si>
    <t>제품 만듦새나 조립 편의도 등 여러모로 괜찮은 것 같습니다.  제품자체는 튼튼한 편이지만 L자 플레이트는 필수적으로 추가 구매해서 고정해야만 틀어지지 않고 단단히 고정됩니다.</t>
  </si>
  <si>
    <t>반신반의했는데 고민한 시간이 아까울 정도로 너무너무 좋아요 ㅎㅎ 지금 정리가 또 엉망이긴 하지만 ㅋㅋ 전에는 바닥에 막 중구난방으로 굴러다니던 짐들이 딱 정리가 되네용</t>
  </si>
  <si>
    <t>튼튼하고 깔끔해요. 엄마랑 둘이 한시간 정도 낑낑댔는데 요령을 알고나니 다음번엔 금방 끝낼수 있을것 같아요. 만족스러운 구매였습니다!</t>
  </si>
  <si>
    <t>배송 빠르게 잘 받았습니다. 두번째 구매라서 조립하는것도  빠르게 쉽게 잘 했습니다. 튼튼하고 예쁩니다. 잘 사용할게요.</t>
  </si>
  <si>
    <t>설명서대로 꼼꼼히 차근차근 하면 잘 만들어져요. 
저는 설명서 대충 읽고 하다 다시 만들었지만 ㅎ
튼튼하고 이쁘네요</t>
  </si>
  <si>
    <t>색상도 마음에 들고 조립법도 쉬워서 좋았어요 ㅎㅎ 물건 보관용칸으로 2단 주문했는데 너무 만족스러워요 ㅎㅎ</t>
  </si>
  <si>
    <t>사이즈 미스했지만 다른곳에 넣어서 잘 설치했어요. 만듬새가 확실히 좋고 구성이 잘 되어있네요.</t>
  </si>
  <si>
    <t>사용하면서 정말 튼튼하고 구조가 마음에 안들 때 얼마든지 바꿀 수 있어서 정말 편리해요</t>
  </si>
  <si>
    <t>잘못 만들어서 고칠 때도 잘못 주문한 부품만 따로 주문 하면 되니까 아주 좋아요</t>
  </si>
  <si>
    <t>사용하다가 단이 더 필요했는데 얼마든지 형태를 바꿀 수 있으니까 진짜 편리해요</t>
  </si>
  <si>
    <t>조립쉽습니다 무게나 지지력 다 평균이상이라 만족스러워요 배송은 진짜 빠르네요</t>
  </si>
  <si>
    <t>이전에 사용해본 선반보다 설치가 훨씬 쉬웠습니다. 공간활용에 정말좋내요.</t>
  </si>
  <si>
    <t>좁은 공간에 둘 수납함이 필요해서 구입하였는데 여전히 잘 사용 중입니다~</t>
  </si>
  <si>
    <t>활용도가 정말 좋습니다! 제일 아래 단은 없는게 청소 하기에는 편하네요</t>
  </si>
  <si>
    <t>한 달 써도 질리지 않고 여전히 튼튼해요 또 더 사서 확장 하고 싶네요</t>
  </si>
  <si>
    <t>망치도 필요없고 다시 분해도 잘되고 좋은 제품인 것 같네요 감사합니다</t>
  </si>
  <si>
    <t>튼튼하고 수납에 좋습니다. 깔끔하네요. 한달째 만족하며 사용하고있어요</t>
  </si>
  <si>
    <t>상품이 깨끗함 색상도 만족 처음에 맛추기기 힘들지만 요령을알면 쉬움</t>
  </si>
  <si>
    <t>간단하게 설치 가능하게 높이 마음대로 설정가능하고 역시 편하네요.</t>
  </si>
  <si>
    <t>설치 간단해서 좋네요. 반듯하게 조립되니 설치하고 뿌듯합니다.</t>
  </si>
  <si>
    <t>사이즈는 제가 실수해서 미스했지만 만듬새가 구성이 좋아요!</t>
  </si>
  <si>
    <t>정리하고 나니 넘 뿌듯하네요~조립하기도 쉽고
간단합니당~~</t>
  </si>
  <si>
    <t>배송 빠르고 조립해보니 튼튼해요.
아주 만족합니다^^</t>
  </si>
  <si>
    <t>튼튼하고 이뻐요 잘어울립니다. 피규어장으로도 최고에요</t>
  </si>
  <si>
    <t>다음에도 추가로 필요 시 여기서 구매할 예정입니다.</t>
  </si>
  <si>
    <t>조립 간편하고 튼튼
원하는 사이즈로 맞추기 편해요</t>
  </si>
  <si>
    <t>세번째 구매예요 ㅎ 튼튼하고 너무 좋아요 ^^</t>
  </si>
  <si>
    <t>생각보다 프레임이 견고해서 안정감 있어요.</t>
  </si>
  <si>
    <t>혼자도 조립하기 쉽고 간편
튼튼합니다</t>
  </si>
  <si>
    <t>너무잘쓰고 있습니다.튼튼하고 좋아요.</t>
  </si>
  <si>
    <t>배송도정확하고 빠르고 제품도좋습니다</t>
  </si>
  <si>
    <t>한달동안 편안하게 사용하고 있어요</t>
  </si>
  <si>
    <t>잘 쓰고 있어요
튼튼합니다~^-^</t>
  </si>
  <si>
    <t>두번째 구입입니다 튼튼하고 좋네요</t>
  </si>
  <si>
    <t>잘 사용하겠습니다. 
감사합니다.</t>
  </si>
  <si>
    <t>어지럽던 베란다 정리되어서 좋네요</t>
  </si>
  <si>
    <t>조립도 간편하고 튼튼해서 좋네요</t>
  </si>
  <si>
    <t>조립도 쉽고 깔끔하니
좋습니다</t>
  </si>
  <si>
    <t>튼튼하고 잘 쓰고 있어요^-^</t>
  </si>
  <si>
    <t>여전히 잘 사용하고 있습니다.</t>
  </si>
  <si>
    <t>상품이 설명과 동일합니다.</t>
  </si>
  <si>
    <t>아주 잘 쓰고 있어요^-^</t>
  </si>
  <si>
    <t>좋아요~ 만족합니다 ~</t>
  </si>
  <si>
    <t>캠핑 짐 놓는데 좋아요</t>
  </si>
  <si>
    <t>늘믿고구매합니다 좋아요</t>
  </si>
  <si>
    <t>만족하며 잘쓰고있어요</t>
  </si>
  <si>
    <t>조립간단하고 쉬워요~</t>
  </si>
  <si>
    <t>배송 빠르고 물건도 좋아요.</t>
  </si>
  <si>
    <t>아주 만족 합니다.</t>
  </si>
  <si>
    <t>사이즈를 원하는대로 고를 수 있어서 구매했습니다. 조립 많이 어렵지 않아요. 여자 혼자 충분히 할 수 있어요.</t>
  </si>
  <si>
    <t>여자 혼자서도 조립하기 편해요
튼튼하고 깔끔해서 좋아요.
복잡한 다용도실 정리 말끔하게 됐어요</t>
  </si>
  <si>
    <t>너무너무 튼튼해 서 😀 👍  좋은데요  조리법 도 간단하고요</t>
  </si>
  <si>
    <t>가성비 좋아요
조립  쉬어요</t>
  </si>
  <si>
    <t>주방에 선반설치해서 잘 사용하고 있어요.. 만족합니다^^</t>
  </si>
  <si>
    <t>배송도 빠르고 튼튼하고 아주 좋아요
조립하기도 편하고</t>
  </si>
  <si>
    <t>빠른배송 완전 최고에요
사이즈도 딱 좋아요👍🏻</t>
  </si>
  <si>
    <t>만족합니다.빠른배송감사</t>
  </si>
  <si>
    <t>가격대비 정말 좋습니다</t>
  </si>
  <si>
    <t>너무 잘쓰고 있어요!</t>
  </si>
  <si>
    <t>정리하기 너무 좋아요</t>
  </si>
  <si>
    <t>튼튼하고 좋습니다~</t>
  </si>
  <si>
    <t>배송도 너무 빠르고 설치하고 편하고~~</t>
  </si>
  <si>
    <t>어항 축양장으로 딱 좋아요. 500*400으로 했는데 40큐브 수조랑 잘 맞네요! 만드는 과정도 간편해서 금방 만들었습니다:)</t>
  </si>
  <si>
    <t>배송빠르고 조립쉽고 튼튼해요!</t>
  </si>
  <si>
    <t>몇번 
재구매 인지 모름
그냥 좋음 굿</t>
  </si>
  <si>
    <t>세탁실에 선반으로 쓰려고 샀는데 만족합니다.
일체형 기둥이라 기존 세탁기 위치에 설치하려니긴 싸이즈라 천장에 닫고 조립하기가 어려워서 끙끙대긴했어요 
길이 긴 사이즈로 주문하시는분들은 참고하세요
 우여곡절 끝에 설치했는데 아주 깔끔합니다.
 기둥만 연결했을때는 넘 약하고 흔들린다 싶었는데 선반까지 설치하니 튼튼하고 좋아요</t>
  </si>
  <si>
    <t>잘 쓰고 있어요~  물건을 많이 안 올려놔서 그런가 조금 흔들리지만 잘 쓰고 있어요.</t>
  </si>
  <si>
    <t>다 좋은데 기둥 앵글이 변형되서 왔네요.
귀찮아서 그냥 대충 펴서 사용하고 있습니다.</t>
  </si>
  <si>
    <t>지금껏 세탁실 공간이 너무 협소해서 물건들을 정리해도 티도 안나고 지저분했는데 찾아보다 이런 좋은 선반이 있다는 걸 알게되었네요. 삶의 질 200% 상승했습니다. 무엇보다 설치가 너무 간편해요!! 마감이 잘 되어 있어서 손 다칠 일도 없었고요. 회색 건조기라 블랙 컬러를 할까 고민했는데 역시 화이트가 환해보이고 깔끔해서 맘에 쏙 들어요. 왜 진작 몰랐을까 후회되네요</t>
  </si>
  <si>
    <t>베란다 폭이 좁아서 권장 내용대로 설치가 불가했는데 건조기가 너무 사고싶어서 고민 끝에 질렀습니다..다행히 얼추 예상한대로 설치는 어찌저찌 했고 안전을 위해 남는 사이드바를 여러겹 둘렀더니 건조기 돌려도 잘 지탱해주네요~해체할 때 고달프겠지만 지금은 대만족입니다~번창하세요!</t>
  </si>
  <si>
    <t>솔직하게 설치하는데 시간소요도 좀 있었구 소음도 큰편이에요. 낮에 설치하는걸 추천드리고
일단 렉은 엄청 튼튼하구 설치하고나니 뿌듯합니다.
좋은제품 판매해주셔서 감사드리고 잘 쓰겠습니다!</t>
  </si>
  <si>
    <t>세탁기 건조기 두개 같은 사이즈로 
구매해 설치하였습니다
공간이 좁아서 사진이 다 안찍혔는데
깔끔하고 좋아요
저희 엄마도 하고싶다고 하시더라구요 ㅎ</t>
  </si>
  <si>
    <t>많이 무겁거나 부피가 많이나가는 액상류 물건들을 보관할곳이 많지 않았는데 세탁기 위 빈공간을 쓸수있게 되서 좋은것같아요!</t>
  </si>
  <si>
    <t>설치도 쉽고 튼튼합니다. 예전 옥상에 설치할때 생각나서 다시 주문했는데 예전보다 더 깔끔해진 느낌이네요!</t>
  </si>
  <si>
    <t>조립이 간편하고 쉬워서 좋았습니다
공간 활용도도 만족스럽네요
죽어있던 공간에 새 생명을~</t>
  </si>
  <si>
    <t>수납공간 넙고, 튼튼해요.
혼자 조립은 어렵고, 성인 두분 같이 조립하시길 추천드려요.</t>
  </si>
  <si>
    <t>딱맞게 잘왔습니다 물건이야뭐 많이들 쓰시니 나무랄데없고요 손으로도 그냥 뚝닥입니다</t>
  </si>
  <si>
    <t>좁은 집... 스피드랙 없었으면 발도 못딛었을 거에요 ㅠ 좋은 제품 감사합니다</t>
  </si>
  <si>
    <t>조립이 간편해서
혼자서도 쉽게 조립할수있고
견고하고 튼튼해서 좋아요~</t>
  </si>
  <si>
    <t>덕분에 좁은 집 정리가 좀 수월해졌어요. 좋은 제품 감사합니다.</t>
  </si>
  <si>
    <t>배송도 빠르고 설치방법도 간단하고
튼튼해서 너무 좋아요~ㅎ</t>
  </si>
  <si>
    <t>건조기 위에 수납공간이 생겨 너무 잘 쓰고 있어요</t>
  </si>
  <si>
    <t>설치하는게 조금 힘들었지만 너무 만족스러워요</t>
  </si>
  <si>
    <t>공간을 유용하게 사용할 수 있어서 좋네여</t>
  </si>
  <si>
    <t>너무좋네요 ㅎㅎ 잘 쓰고 있습니다~~</t>
  </si>
  <si>
    <t>깔끔하게 설치완료했네요 ㅎ</t>
  </si>
  <si>
    <t>빠르고 좋습니다.....</t>
  </si>
  <si>
    <t>조립이 편하고 튼튼하네요</t>
  </si>
  <si>
    <t>잘 사용중 만족합니다.</t>
  </si>
  <si>
    <t>조립도 싑고 조아요</t>
  </si>
  <si>
    <t>추가로 구매했네요
넘 좋아요</t>
  </si>
  <si>
    <t>추가로 필요해서 주문했는데 간편하게 조립되서 편리했어요.</t>
  </si>
  <si>
    <t>추가로 선반만 주문했는데 간편하게 조립했어요</t>
  </si>
  <si>
    <t>현재 까지 별 이상 없이 잘 쓰고 있어요</t>
  </si>
  <si>
    <t>좋아요 좋아요  좋아요</t>
  </si>
  <si>
    <t>이케아 칼락스 상부 장식장으로 사용하기위해 구입했습니다
정방형칼락스위에 설치하면 양쪽이 살짝 남지만 랙프레임에 가려져서 적당해보입니다
칼락스 높이랑 선반 홈 높이랑도 비슷해서 받침을 바로위에 올릴수도 있네요
장식장용으로 가로받침 낮은게 나오면 좋겠지만 인기가 없다고 단종됐다니 슬프네요 ㅠ</t>
  </si>
  <si>
    <t>사이즈잘맞고 좋아요~설치도간편하고 공간이 확실히 생기네요</t>
  </si>
  <si>
    <t>건조기  선반 조립도 간단하고 쉽게 설치했습니다~~^^</t>
  </si>
  <si>
    <t>리뷰보고 구매햇어요 아직 이사를 안해서 이사가면 설치해서 잘쓸께요</t>
  </si>
  <si>
    <t>설치방법도 너무 쉽고 튼튼해요~~
세탁기,건조기 둘다 해야하는데 우선 하나만 해봤거든요~~  하나더사서 건조기쪽에도 해야겠어요~~
수납도 깔끔하게 되고 만족이예요~</t>
  </si>
  <si>
    <t>세탁기장으로 좋아요~ 위에 전자렌지도 올려 놨어요. 수납하기 좋음요^^</t>
  </si>
  <si>
    <t>설치도 간편하고 엄청 튼튼해요!!!
사이즈도 완전 딱딱 맞고 강추합니다</t>
  </si>
  <si>
    <t>설치도 무난하고 튼튼하니 좋아요~ 추후에 깔맞춤으로 하고싶네요^^</t>
  </si>
  <si>
    <t>튼튼하고 너무이쁘네요</t>
  </si>
  <si>
    <t>가격은 비싸지만 필요에 맞게 높이나 선반을 조절할수 있어서 좋아요
세탁기 옆 좁은공간에 들어가는게 정말 유용하고 주방까지 총 3개나 구매했네요ㅋㅋ</t>
  </si>
  <si>
    <t>가격은 비싸지만 필요에 맞게 높이나 선반을 조절할수 있어서 좋아요
특히 세탁기 옆 좁은 공간에도 설치 가능해서 넘 좋아요
3개나 구매했네요ㅋㅋ</t>
  </si>
  <si>
    <t>가격은 비싸지만 필요에 맞게 높이나 선반을 조절할수 있어서 좋아요
3개나 구매했네요ㅋㅋ</t>
  </si>
  <si>
    <t>설치가 간편하고 정리하기에 아주좋아요 저희집 설치한거 보고 처갓집에도 설치해드렸는데 만족도가 높습니다</t>
  </si>
  <si>
    <t>살짝 무게감이 느껴지지만 
아주 튼튼해요~~</t>
  </si>
  <si>
    <t>가성비 좋고 아주 만족하며 사용 중입니다</t>
  </si>
  <si>
    <t>철제 선반에 나무로 된 합판을 넣으면 철제 선반이 손가락 한마디 만큼의 받침대가 올라와 조금 불편하네요~</t>
  </si>
  <si>
    <t>너~~~무 마음에 들어요~~ 진짜 이건 여자가 혼자서도 조립을 할수 있더라구요~ 
다음에는 장난감 정리대를 만들려구요~ 감사합니다</t>
  </si>
  <si>
    <t>믿고 사는 스피드랙 저는 여기서 계속  주문합니다</t>
  </si>
  <si>
    <t>튼튼하고 좋아요~ 깔끔하게 정리했어요</t>
  </si>
  <si>
    <t>안정감 있고, 탄탄합니다.</t>
  </si>
  <si>
    <t>쉽게 조립 가능합니다.</t>
  </si>
  <si>
    <t>좋아요좋아요좋아요ㅈㅈㅈ</t>
  </si>
  <si>
    <t>집을 정리하면서 추가로 필요해서 구입했어요</t>
  </si>
  <si>
    <t>추가 구매했습니디ㅡ
좋아요</t>
  </si>
  <si>
    <t>조립중 부족해서 주문했습니다.
추가적인 보강목적으로 주문했는데, 빠른배송으로 다음날 바로 작업가능했습니다.</t>
  </si>
  <si>
    <t>주문해서 설치해놓은 선반에 보강하고자 주문했습니다.
빠른 배송덕에 바로 작업 가능했습니다.</t>
  </si>
  <si>
    <t>튼튼하고 여자혼자서도 설치하기쉬워요</t>
  </si>
  <si>
    <t>배송도 빠르고 아주 좋아요</t>
  </si>
  <si>
    <t>철재 선반 구멍에 고리가 없는게 좀 아쉽네요. 
자꾸  빠짐현상 있네요</t>
  </si>
  <si>
    <t>선반하나가 긁혀서 와서 별하나 뺐어요 
그것 말고는 다 좋아요</t>
  </si>
  <si>
    <t>넘 좋습니다
 다만 합판이 좀 약하다는 생각입니다</t>
  </si>
  <si>
    <t>베란다가 깨끗하고 물건찾기가 참편리해졌어요</t>
  </si>
  <si>
    <t>가성비 짱입니다. 늘 주문하는 제품입니다.
 한번 주문하기 시작하니 사무실 전체가 스피트랙입니다.</t>
  </si>
  <si>
    <t>가성비 짱입니다. 늘 주문하는 제품입니다.</t>
  </si>
  <si>
    <t>아주 잘 쓰고 있습니다 튼튼합니다!</t>
  </si>
  <si>
    <t>제품설명 그대로의 제품입니다</t>
  </si>
  <si>
    <t>6개째 구매해서 사용하고 있습니다 
조립이 간편하고 프레임 안쪽으로 튀어나오는 부분이 적어 물건을 빽빽하게 넣어도 손상이 덜해서 좋네요</t>
  </si>
  <si>
    <t>항상 재구매해요 만족합니다</t>
  </si>
  <si>
    <t>감사합니다 잘 사용할게요</t>
  </si>
  <si>
    <t>가성비 짱 입니다.</t>
  </si>
  <si>
    <t>조립 동영상을 보고 조립하면 쉽게 조립할 수 있습니다. 또 분해도 쉬울 것 같습니다. 견고성의 경우 살짝 아쉬움이 있습니다.</t>
  </si>
  <si>
    <t>배송 빠르고 조립 쉬웠습니다.</t>
  </si>
  <si>
    <t>M사 행거는 흔들리고 매우 약하여 반품하고 본 제품 3단행거 1개를 구매설치해보니 튼튼하여 3단행거 2개를 추가구매하여 3단행거 3개를 이어서 설치하였습니다
행거도 튼튼하거니와 기둥고정 클립이 있어서 옷을 걸어도 흔들리지도 않고 매우 만족합니다. 추후 행거 필요시 이 제품을 구매할 생각이고요 동 제품을 적극 추천합니다</t>
  </si>
  <si>
    <t>홈던트 3개째 설치입니다. 나라앵글이 다른데보다 조금 더 가격 메리트가 있어요. 가로 길이 생각못하고 샀는데 커튼봉은 그냥 여분으로 보관해야겠습니다. 커튼봉 하실분들은 700이상에서만 추가구매하세요</t>
  </si>
  <si>
    <t>처음조립해보는거라..어떻게해야할지..걱정했는데..설명서 보면서 천천히 하나만들어보니 그다음부턴 쉽게 조립했어요</t>
  </si>
  <si>
    <t>집사이즈 딱맞게 주문했더니 맞춤같아요
3개 시켰는데 옷도 진짜 많이수납되고 견고해서 좋아요</t>
  </si>
  <si>
    <t>시스템행거 깨끗하고 좋아요 ㅎ
조립도간편하고 옷정리가 어느정도 된거같아요 ^^</t>
  </si>
  <si>
    <t>이사하면서 행거 다버리고 이거샀는데 제일좋아요
일단 배송도 빠르고 견고해요</t>
  </si>
  <si>
    <t>공간에 맞춰 잘 쓰고 있어요
조립도 할 만하고 공간이 깔끔하답니다</t>
  </si>
  <si>
    <t>행거가 튼튼하고 만족하여  2개를 추가 구매하였습니다</t>
  </si>
  <si>
    <t>아주 잘쓰고 있어요
깔끔하고 수잡하기 좋아여</t>
  </si>
  <si>
    <t>옷수납도 잘되고 일단 설치도 편리해요</t>
  </si>
  <si>
    <t>매우 만족합니다 적극 추천합니다</t>
  </si>
  <si>
    <t>튼튼하고 견고합니나</t>
  </si>
  <si>
    <t>튼튼하고 견고합니다</t>
  </si>
  <si>
    <t>잘샀습니다 잘받았습니다 좋습니다 ㅎㅎ</t>
  </si>
  <si>
    <t>너무 잘쓰고 있어요
튼튼하고 깔끔하답니다
번창하셔요</t>
  </si>
  <si>
    <t>조립 밑에서부터 해야 쉬워요 튼튼해보이고 좋습니다</t>
  </si>
  <si>
    <t>프린터를 2대 사용중인데 가로로 2대를 놓으니 공간이 협소해서 스피드랙을 이용 2층 구조로 설치해서 공간을 확보 했습니다
아주 좋습니다 ^^</t>
  </si>
  <si>
    <t>조립 쉬워요
살짝 흔들리지만
제가 쓸 용도에는 괜찮아요 
재구매 의사 있습니다</t>
  </si>
  <si>
    <t>화분과 잡종사니 등을 발코니에서 조금 정리된 형태로 놓을 수 있습니다. 좋아요</t>
  </si>
  <si>
    <t>복잡했던 자리가 
물건들을 나누어
아래ㆍ위로 두니
꺼내기
편해졌어요</t>
  </si>
  <si>
    <t>튼튼하고 좋네요 근데 중간 안전바?  어떻게 설치하는지 모르겠네요</t>
  </si>
  <si>
    <t>좋아요....좋아요....좋아요....좋아요....좋아요....</t>
  </si>
  <si>
    <t>베란다 짐 정리용으로 샀는데 조립도 편하고 튼튼하네요</t>
  </si>
  <si>
    <t>배송이 삐르고 제품도 안전하게 잘 받았습니다.</t>
  </si>
  <si>
    <t>조립 쉽게 튼튼해요~
성인남자 기준 5분컷</t>
  </si>
  <si>
    <t>빠르게 받아보고 잘 설치해서 사용합니다~</t>
  </si>
  <si>
    <t>배송 빠르고 깔끔하게 조립 정리했네요</t>
  </si>
  <si>
    <t>나무선반이 깨져서 와서 두번시나 교환요청했네요ㅠ 상품은만족합니다 다만 선반 깨진거 2박스는 안가져가시네요 ㅠ 가져가 달라고 요청드렸는데</t>
  </si>
  <si>
    <t>굿 다음에..
또 주문  예정  ㅎㅎ...</t>
  </si>
  <si>
    <t>배송도 빠르고, 제품 상태도 깨끗한데...
철제끼리 연결이 잘 돼지 않아서 망치질 많이 해서 어려움이 컸어요.</t>
  </si>
  <si>
    <t>설치 간단하고 튼튼합니다.
세탁실에 놓고 빨래바구니 등 수납 예정입니다.</t>
  </si>
  <si>
    <t>시골집 다용도실에 설치해놓았는데 튼튼해서 좋아요</t>
  </si>
  <si>
    <t>배송 빠르고 배송상태도 양호합니다.</t>
  </si>
  <si>
    <t>사무실에서 쓰려고 주문했는데 배송도 빨랐고 혼자서도 15분 안에 뚝딱 만들 수 있었기에 만족하면서 잘 쓰고 있습니다 ☺️ 무거운 물품을 꽤나 올려놨는데도 이상 없이 잘 사용하고 있습니다 👏🏻 가격이나 디자인 부분 모두 만족합니다 !!</t>
  </si>
  <si>
    <t>주로 보관할 물품의 부피가 크지 않아서 중간중간의 프레임을 뒤집어서 설치하니 물품이 옆으로 떨어지지 않게 지지가 되서 한결 좋습니다. 각자 상황에 맞게 조율이 가능한 점이 짱입니다요.</t>
  </si>
  <si>
    <t>창고가 너무정신없어서 정리하려고 샀는데요~
너무너무좋아요^^
셀프하고나니 뿌듯하네요^^
조만간 다른공간도 설치예정입니다^^
많이파세요ㅎ</t>
  </si>
  <si>
    <t>쉽게 잘 조립했네요 근데 눈에 보이지 않는 각진부분에 도장이 제대로 안된부분이 군데 군데 있습니다.</t>
  </si>
  <si>
    <t>계산을 잘 못해 추가로 구매해서 잘 쓰고 있고 상담도 빨리해줘서 만족합니다.</t>
  </si>
  <si>
    <t>역시 아주 사이즈를 선택할수 있다는게 가장 큰메리트였던거 같네요 만족합니다</t>
  </si>
  <si>
    <t>높이가 1500인데 일체형이 아니라 첨에 당황했지만 설치 후 만족합니다</t>
  </si>
  <si>
    <t>전에 구매해서 좋아서 다시 구매했어요 배송도 빠르고 튼튼해서 조아용</t>
  </si>
  <si>
    <t>조립하기도 어렵지 않고 색도 깔끔하고 수납하기도 너무 좋아요!</t>
  </si>
  <si>
    <t>조립도 쉽고 사이즈도 좋아서 재구매 예정입니다.
감사합니다.</t>
  </si>
  <si>
    <t>공간 활용에 있어서 좋아요
단점은 조금은 약해 보인 다는것</t>
  </si>
  <si>
    <t>너무 좋아요!! 스피드랙만 지금 몇개째인지,, 최고에요</t>
  </si>
  <si>
    <t>잘쓰고 있습니다 선반 설치하고 세탁실이 깔끔해졌어요</t>
  </si>
  <si>
    <t>두번째 사는건데 튼튼하고 사용하기 너무 좋아요~</t>
  </si>
  <si>
    <t>좋은제품 잘쓰고 있습니다. 만이 편리하고 좋아요</t>
  </si>
  <si>
    <t>진작에 살걸요. 수납잘되고 조립도 너무 편해요</t>
  </si>
  <si>
    <t>조립도 간단하고 튼튼해요, 두번째 구매거든요</t>
  </si>
  <si>
    <t>여러모로 활용하기 좋아서 잘쓰고 있어요~</t>
  </si>
  <si>
    <t>중년여성이 조립하기도 편한 튼튼한 선반</t>
  </si>
  <si>
    <t>아주 튼튼하고 변형도 없습니다 좋아요</t>
  </si>
  <si>
    <t>설치가 편리하고 깔끔해보이고 좋아요.</t>
  </si>
  <si>
    <t>설치가 편하고 깔끔해보이고 좋습니다!</t>
  </si>
  <si>
    <t>간편한 조립과 빠른 배송 감사합니다</t>
  </si>
  <si>
    <t>튼튼하고 좋아오 조립하기도 편해요</t>
  </si>
  <si>
    <t>제품이 좋습니다 사용 후만족합니다</t>
  </si>
  <si>
    <t>설치도 쉽고 튼튼해서 좋습니다~</t>
  </si>
  <si>
    <t>아직도 잘쓰고있습니다 추천드려요</t>
  </si>
  <si>
    <t>역시 돟아요 다음엨도설레여ㅔ</t>
  </si>
  <si>
    <t>늘사용하는 업체 제품입니다</t>
  </si>
  <si>
    <t>깔끔하네요 ^^ 감사합니다</t>
  </si>
  <si>
    <t>감사합니다 잘받았어요</t>
  </si>
  <si>
    <t>조립 쉽고 좋아요.</t>
  </si>
  <si>
    <t>매우 만족 합니다.</t>
  </si>
  <si>
    <t>조조아요잘쓸게요..</t>
  </si>
  <si>
    <t>튼튼하고 원하는 사이즈 제작이라 편하고 좋아요</t>
  </si>
  <si>
    <t>좋아요 재구매 합니다</t>
  </si>
  <si>
    <t>집안이 깔끔하게 정리되고 튼튼하고 좋아요~ 커텐도 추천해요~~^^</t>
  </si>
  <si>
    <t>배송에 문제에 처리해 주시는 것도 문제  있었지만 제품은 튼튼해요</t>
  </si>
  <si>
    <t>튼튼하고 색상이 벽지색이랑 잘 맞아서 좋아요</t>
  </si>
  <si>
    <t>조립도 쉬웠고 사용하기 편리하네요</t>
  </si>
  <si>
    <t>무계 있는 물건 올려도  튼튼해서   좋네요
높은걸로  사서  정리할  물건  많이  넣을수 있고 하니  깔끔해져서  맘에  듭니다</t>
  </si>
  <si>
    <t>조립도 편하고 정리도 좋아서 사용하기 좋습니다 
2번째 구매했습니다</t>
  </si>
  <si>
    <t>이번이3번째주문인거 같은데...항상 빠른 배송좋은제품 감사합니다~</t>
  </si>
  <si>
    <t>배송도 빠르고 가격도 괜찮고 튼튼하니 잘사용하고 있습니다</t>
  </si>
  <si>
    <t>공간 절약되서 널부러져 있던 짐들을 정리해서 좋습니다.</t>
  </si>
  <si>
    <t>저렴하게 잘 구매해서, 만족스럽게 사용중입니다.</t>
  </si>
  <si>
    <t>가게에서 필요해서 샀는데 잘 사용하고 있습니다</t>
  </si>
  <si>
    <t>ㄱ구굳귣ㄱ구굳귣ㄱ구굳귣ㄱ구굳귣ㄱ구굳귣ㄱ구굳귣</t>
  </si>
  <si>
    <t>원하는 사이즈 딱 떨어지니 넘 좋아요~</t>
  </si>
  <si>
    <t>빠른 배송과 꼼꼼한 포장 감사합니다.</t>
  </si>
  <si>
    <t>깔끔하고  예쁙니다 초립넘 간단해요</t>
  </si>
  <si>
    <t>좋아요 좋아요 좋아요 좋아요 좋아요</t>
  </si>
  <si>
    <t>정말 좋습니다 적극 추천드립니다 !</t>
  </si>
  <si>
    <t>너무 맘에들어요  재구매의사 있어요</t>
  </si>
  <si>
    <t>좋아요 이쁘네요 잘사용할것 같습니더</t>
  </si>
  <si>
    <t>너무튼튼하고 견고 하며 잘이용중</t>
  </si>
  <si>
    <t>좋아요 이뻐요 자사영하고 있어요</t>
  </si>
  <si>
    <t>튼튼하고 좋아요 가성비 좋네요</t>
  </si>
  <si>
    <t>좋으네요 잘쓸께요 감사합니다</t>
  </si>
  <si>
    <t>좋아영 감사합니다 감사합니다</t>
  </si>
  <si>
    <t>상품좋습니다. 감사합니다.</t>
  </si>
  <si>
    <t>만족합니다. 좋습니다.</t>
  </si>
  <si>
    <t>사이즈 잘못 주문해서 반품하려고 했는데 아빠가 조립해 버려서 반품은 못했는데 , 다른 공간에 두니 의외로 어울리고 튼튼하고 이쁘네요. 주문 후 다음날 받았어요.</t>
  </si>
  <si>
    <t>빠른 배송 으로설치알료.잘사용하게씁니다</t>
  </si>
  <si>
    <t>화면이랑 같고 조립편합니다</t>
  </si>
  <si>
    <t>재구매 입니다
베란다 수납정리위해서 구매했어요
살짝 찌그러진? 아쉽지만 사용하는데 문제없네요</t>
  </si>
  <si>
    <t>튼튼해서  아주조아요</t>
  </si>
  <si>
    <t>제품은 마음에 듭니다. 가격 대비 괜찮은 제품입니다. 많이 파세요. 
그런데 배송 업체를 바꾸셔야 할 것 같습니다. 금요일 도착으로 문자가 왔음에도 불구하고 토요일 아침에야 배송을 하는 업체가 어디 있습니까? 배송 기사에게 연락을 해도 전화나 문자 답변도 없고. 8시 넘었으니 오늘 배송 끝 그리고 퇴근. 배송 업체 홈페이지는 대기업처럼 홍보를 해 놓았지만 실 상은 책임감 없는 그런 업체입니다. 제품을 던져서 모서리 부분도 찌그러져 왔는데도 참고 쓰긴 합니다. 손해보상 청구 할 까도 생각해 봤습니다만, 별에 별 면책 사항 때문에 소비자만 피해를 보는 잡규라 이런 업체는 사라져야 하는게 맞는거 같습니다. 제품 구매 하실 때 참고 하셨으면 합니다.</t>
  </si>
  <si>
    <t>새로 이사한 집이 협소해 정리가 고민이었는데, 
바로 고민해결 됐습니다~!!</t>
  </si>
  <si>
    <t>사무실에 사용하려고 그림했는데 조립도 쉽고 마감도 잘되어있어요.</t>
  </si>
  <si>
    <t>대신 주문해줬는데 맘에 들어하네요.</t>
  </si>
  <si>
    <t>빠른배송좋아요 ~~!!</t>
  </si>
  <si>
    <t>잘사용하고 있습니다</t>
  </si>
  <si>
    <t>생각보다 설치가 어려웠지만 한번 익숙해지니 수월해졌어요~ 두개의 프레임 연결 고리가 좀 더 넉넉하면 좋을것 같아요~</t>
  </si>
  <si>
    <t>조립이 첨에 자세히 앖어 좀 헤매었는데
방법 터득하고 보내주신 망치로 뚝딱
내가  다양하게 사용할수 있어 좋아요</t>
  </si>
  <si>
    <t>잘 받았습니다. 정말 필요했던 상품이었는데 찾아서 기뻐요^^ 조립 다 해서 보니 마음에 들어요 감사합니다!</t>
  </si>
  <si>
    <t>한달째 잘 쓰고있어요. 커텐도 있으니 먼지방지도 되구요. 옆면 커튼도 같이 할 걸 그랬어요. 추천합니다</t>
  </si>
  <si>
    <t>커튼 주는줄 알았는데 할인쿠폰을 주는거였네요. ㅜㅜ</t>
  </si>
  <si>
    <t>수납은 정말 좋아요~ 깨끗이 잘 사용할껭노~</t>
  </si>
  <si>
    <t>견고하며 조립도 재밌습니다,</t>
  </si>
  <si>
    <t>견고하며 조립도 재밌습니다.</t>
  </si>
  <si>
    <t>좋아요 공간활용에너무좋습니다</t>
  </si>
  <si>
    <t>싸이즈 별로 4개 구매해서 잘 사용중입니다!
봉 부분이 생각보다 훨씬
튼튼해서 두꺼운 외투 많이 걸어놔도 
끄떡 없네요! 깔끔하게 정리되는 점도 좋고, 한 눈에 옷이 다 보이니 찾을 일도 없구요! 장농보다 훨씬 편리하고 효율적인거
같아요~ 커텐을 같이 구매 못 했었는데
곧 커텐 구매하러 다시 오겠습니다~!</t>
  </si>
  <si>
    <t>한달 간 사용중입니다. 커튼까지 있어 깔끔하게 옷 정리하고 있어요. 안내해주신 내용대로 주문했고 딱 맞습니다. 설치 시 소음이 조금 날 수 있어요
한번 설치하고나면 튼튼하게 잘 사용할 수 있습니다.</t>
  </si>
  <si>
    <t>단독주택은 수납이 항상 문제가 되는 것 같은데 좋은 시스템 옷장을 구매하게 되어 기대가 큽니다. ^^ 처음 1개 조립할 때는 30분 걸렸는데 요령을 터득하니 15분 컷이네요.</t>
  </si>
  <si>
    <t>작은방 베란다에 창문에 암막 블라인드 설치후 넣었습니다. 전에 한번 조립해봐서 그렇게 어렵진 않았고 충분히 견고합니다. 커튼이 전에 쓰던거에 비해서 너무 좋았습니다.</t>
  </si>
  <si>
    <t>시골 할머니댁에 설치하였습니다.
설치도 어렵지 않고 잘하옇네요.
깔끔하게  보이고 좋아요
배송문의로 연락을 드렸는데 대응을 너무  잘  해주셔서 감사했습니다.</t>
  </si>
  <si>
    <t>자취방에 옷장문을 열 공간이 안 나와서 구매하였는데 너무 만족스럽습니다! 공간도 넉넉하고 예쁩니다. 폭은 600을 추천드립니다.</t>
  </si>
  <si>
    <t>조립도 쉽고 배송도 빠르네요
브라켓 하나가 파손되어 연락드렸는데 바로 조치해주셔서 만족했습니다.
필요하면 더 구매할 것 같네요</t>
  </si>
  <si>
    <t>어머님댁 옷장 버리고 렉으로 드레스룸 만들어드렸어요.지방이라 늦게올까 걱정했는데 빠른출고 해주셔서 감사했습니다^^</t>
  </si>
  <si>
    <t>엄청 튼튼하고 조립도 쉽습니다
처음 받았을때는 너무 무거운가 싶기도 했는데 
설치하고나니 꼭 마음에 들어요</t>
  </si>
  <si>
    <t>순식간에 뚝딱 완성하기 편합니다. 생각보다는 견고하지만 분해하기는 참 힘들 것 같습니다. ㅠㅡㅠ</t>
  </si>
  <si>
    <t>배송도 빠르고 직원분도 친절하시고..다만 주의할점은 3단이상주문할때 행거봉수량 체크 ㅜㅜ</t>
  </si>
  <si>
    <t>아직 더 발전했으면 하는 부분들이 있지만 지금까지 나온 랙들 중에서는 괜찮다고 생각해요</t>
  </si>
  <si>
    <t>줄자로 재고 주문했는데 딱 맞아떨어져서 좋네요. 조립도 쉽고 튼튼한편인듯 합니다</t>
  </si>
  <si>
    <t>재주문 조립하고도 편하고 분해하는것도 편하고 분해하고 보관하는것도 좋아요~!!</t>
  </si>
  <si>
    <t>아주 만족하면서 사용하고있습니다.
목적에 따라 높낮이를 바꿀 수 있어 좋아요</t>
  </si>
  <si>
    <t>일단은 사서 쓰는대 생각보다 조금 작은거 같기도 하고 정 사이즈 같기도하고?</t>
  </si>
  <si>
    <t>조립하는데 소음이 있어서 낮에 하셔야해요! 다 만들면 굉장히 이뻐보입니다:)</t>
  </si>
  <si>
    <t>설계한 대로 잘 왔습니다. 너무 좋습니다. 공간 효율적으로 쓸 수 있어서</t>
  </si>
  <si>
    <t>조립 너무 쉽고 깔끔합니다
다만 설명서 최신화가 안되어있는 느낌</t>
  </si>
  <si>
    <t>아주 마음에 듭니다 제품도 좋고 배송도 빠르고 좋아요 튼튼해요</t>
  </si>
  <si>
    <t>조립이 아주 쉽지는 않았는데
조립해보니 견고 하고 좋았어요</t>
  </si>
  <si>
    <t>수납이 정말 많이 됩니다. 먼지도 안 쌓이고 아주 좋네요</t>
  </si>
  <si>
    <t>여자 혼자서 하나설치하는데 20분걸렸습니다. 조립 쉬워요</t>
  </si>
  <si>
    <t>집에있던 행거가 무너져서 새로 구입했는데 가격대비 좋아요</t>
  </si>
  <si>
    <t>배송도 빠름!! 튼튼하고 사이즈도 딱입니다
예뻐용~~^^</t>
  </si>
  <si>
    <t>튼튼하니 너무 좋아요 내마음대로 조립할수 좋은거 같아요</t>
  </si>
  <si>
    <t>시스템행거 정말 강력하게 추천합니다. 너무 만족해요</t>
  </si>
  <si>
    <t>정말 잘 쓰고 있는 제품입니다. 견고하고 좋아요~~</t>
  </si>
  <si>
    <t>잘 쓰고 잇습니다~ 커튼은 있는게 훨 깔끔해요 ㅎㅎ</t>
  </si>
  <si>
    <t>왜 이제야 샀을까 라는생각하네요 수납공간깔끔해줬어요</t>
  </si>
  <si>
    <t>조립편안하고 문자 설명서도 보내주시고 좋습니다~</t>
  </si>
  <si>
    <t>기존제품 쓰고있는데 재구매했어요
튼실하고 좋아요</t>
  </si>
  <si>
    <t>상품이 정말 견고하고 마음에 들어요. 최고예요</t>
  </si>
  <si>
    <t>잘 쓰고 있습니다. 커튼까지 치면 깔끔완벽!</t>
  </si>
  <si>
    <t>조립이 간편하고 견고하며 배치가 편리합니다.</t>
  </si>
  <si>
    <t>견고하고 튼튼합니다!
이뻐요!
조립쉬워요</t>
  </si>
  <si>
    <t>견고하고 튼튼해요!
조립도 어렵지 않네요!</t>
  </si>
  <si>
    <t>조립도쉽고  공간활용도 좋고 깔끔하네요..</t>
  </si>
  <si>
    <t>설치하기편하고 내맘대로 조절할수있어 좋네요</t>
  </si>
  <si>
    <t>조립이 간편하고 견고하며 배치가 편리합니다</t>
  </si>
  <si>
    <t>한달동안 사용해본결과 아주 튼튼하고 좋아요</t>
  </si>
  <si>
    <t>조립도 여자혼자하기 싶고 튼튼하니 좋아요</t>
  </si>
  <si>
    <t>정말 깔끔하네요.. 조립도 쉬워요...</t>
  </si>
  <si>
    <t>손쉽게 설치가능해서 좋아요
배송빠릅니다</t>
  </si>
  <si>
    <t>튼튼하고 수납공간도 넓어서 편해요!!</t>
  </si>
  <si>
    <t>감사합니다 감사합니다 감사합니다 ㅎㅎ</t>
  </si>
  <si>
    <t>커튼까지 다니까 더 깔끔하고 좋아요</t>
  </si>
  <si>
    <t>배송은 조금 늦었지만 잘받았습니다.</t>
  </si>
  <si>
    <t>조립하기도 싶고 튼튼하고 너무좋아요</t>
  </si>
  <si>
    <t>너무좋아요 재구매 의사 있습니다</t>
  </si>
  <si>
    <t>튼튼하고 견고해서 잘 쓰고있어요</t>
  </si>
  <si>
    <t>깔끔히 수납할 수 있어 만족해요</t>
  </si>
  <si>
    <t>감사합니다 감사합니다 감사합니다</t>
  </si>
  <si>
    <t>탄탄해요 너무 잘사용하고 있어요</t>
  </si>
  <si>
    <t>배송도 빠르고 예뻐요 좋습니댜</t>
  </si>
  <si>
    <t>조립하기 쉽고 견고합니다!!</t>
  </si>
  <si>
    <t>견고하고 사이즈도 정확하네요</t>
  </si>
  <si>
    <t>너무좋네요 또 구매할게요!</t>
  </si>
  <si>
    <t>튼튼하고 활용도도 좋아요!</t>
  </si>
  <si>
    <t>절쓰겠습니다********</t>
  </si>
  <si>
    <t>견고해서 흔들리지 않아요</t>
  </si>
  <si>
    <t>아주튼튼하고 좋네요 ㅎㅎ</t>
  </si>
  <si>
    <t>잘 쓰고 있어요 좋아요</t>
  </si>
  <si>
    <t>배송 빠르고 튼튼해요</t>
  </si>
  <si>
    <t>쉬운 조립, 세심한 부분까지 잘 마무리할 수 있게
제작된 탄탄한 제품이네요. 사은품도 잘 받았습니다.</t>
  </si>
  <si>
    <t>제가 몇년 전에 구입해서 잘 쓰고 있어서 엄마이사하실때 사용하시라고 선물했는데  튼튼하다고 너무 만족하세요 &gt;_&lt;</t>
  </si>
  <si>
    <t>생각보다 조립이쉬우며 튼튼합니다
추가로 며개더구매 햇어요</t>
  </si>
  <si>
    <t>좋은상품 잘받았습니다~  잘조립해서 쓰겠습니다~</t>
  </si>
  <si>
    <t>튼튼하고 좋습니다~ 아직 휘어짐은 전혀 없어요</t>
  </si>
  <si>
    <t>가볍고 튼튼하고 가성비 좋은 철제 선반입니다</t>
  </si>
  <si>
    <t>항상 저렴하게 잘 구매해서 사용하고 있습니다</t>
  </si>
  <si>
    <t>잘사용하고 있습니다 좋은제품 감사드립니다</t>
  </si>
  <si>
    <t>옷 정리되어 넘넘 좋아요
맘에 듭니다</t>
  </si>
  <si>
    <t>사이즈도 배송도 빠르고 넘 좋아요.</t>
  </si>
  <si>
    <t>완전만족. 튼튼하고 조립도 편합니다</t>
  </si>
  <si>
    <t>탄탄하고 깔끔하게 잘쓰고있습니다.</t>
  </si>
  <si>
    <t>정리가 되어 맘에 듭니다</t>
  </si>
  <si>
    <t>설치하기도 참 편하네요</t>
  </si>
  <si>
    <t>튼튼하고 조립도 쉬워요</t>
  </si>
  <si>
    <t>조립도 쉽고 깔끔합니다</t>
  </si>
  <si>
    <t>좋은 제품 많이파세요</t>
  </si>
  <si>
    <t>3년 전에 산 랙에 추가로 선반 설치하려고 샀습니다. 
설치도 편리하고 깔끔하네요</t>
  </si>
  <si>
    <t>역시 깔끔하고 좋아요</t>
  </si>
  <si>
    <t>괜츈해요 빠른배송 감사합니다</t>
  </si>
  <si>
    <t>좋아여 좋은데...
긴 기둥이 좀 휘어서 저 혼자 하는데
애 좀 먹었습니다
결합이 딱 한번에 되면 좋은데
아다리가 잘 안맞아서 힘으로 사이를 
간신히 좁혀수 맞추고..무튼 그래도 
깔끔하게 수납할수 잇을거같아요</t>
  </si>
  <si>
    <t>배송빠릅니다~~
조립도 쉽고 튼튼해요
높낮이 조절이 가능해서 
여러모로 수납용으로 사용하기 좋아요</t>
  </si>
  <si>
    <t>조립도 어렵지않고 내구성도 좋아요
잘쓸께용</t>
  </si>
  <si>
    <t>빠르게 잘받았습니다</t>
  </si>
  <si>
    <t>여자 혼자서 조립 가능해요 210cm라 너무 커서 어려울줄알았는데 혼자서도 가능합니다 
구매전 하루정도 타사제품과 비교하고 구매했는데 아주 잘 선택한거같아요!!</t>
  </si>
  <si>
    <t>음 갬성~
원래 실외기 놓으려고 주문한건데ㅠ
사이즈 실수로 베란다에 요렇게
해놓았습니다 ㅠ
그래도 물품은 안전포장 되어서 잘 왔어요</t>
  </si>
  <si>
    <t>기존에 사서 캠핑용품 정리해서 쓰고 있는데 튼튼하고 좋아서 이번에 추가 구매했어요~ 높이도 마음대로 조절 가능해서 만족합니다</t>
  </si>
  <si>
    <t>집에 자투리 공간에 설치 했는데, 잘 쓰고 있어요.
여전히 흔들림 없고 튼튼해요.</t>
  </si>
  <si>
    <t>저는 계절가전들 정리하기위해서 좀 큼직큼직하게 만들었어요! 딱 좋네요~ 감사합니다</t>
  </si>
  <si>
    <t>배송도  빠르고 여자혼자도 조립가능할정도로
쉬웠습니다. 생각보다 견고하고 좋네요</t>
  </si>
  <si>
    <t>캠핑용품 정리하려고 구매했는디 사이즈도 딱맞고 튼튼하고 설치하기에도 간편했어요</t>
  </si>
  <si>
    <t>재구매입니다. 여타 다른 선반들보다 훨씬 수월하고 조용히 설치할수 있습니다.</t>
  </si>
  <si>
    <t>튼튼해요 설치도 간편하고 옮길때 해체도 쉬울꺼같아요 따로 볼트 채결이 아니러</t>
  </si>
  <si>
    <t>틈새 선반으로 딱이네요. 조립도 간편하고 튼튼해서 너무 만족스럽습니다.</t>
  </si>
  <si>
    <t>배송도 빠르고 피피랙 4개째 구매중인데 정리하기 너무 좋습니다</t>
  </si>
  <si>
    <t>조립이 쉽고 튼튼합니다~!!! 딱 제가 원하던 사이즈였어요!</t>
  </si>
  <si>
    <t>위에 어항이나 다른 식물을 놓고 썼는데 정말 튼튼해요!!</t>
  </si>
  <si>
    <t>네번째 구입이네요.
튼튼하고 미관상 이뻐서 만족입니다.</t>
  </si>
  <si>
    <t>생각보다 튼튼하고 오래쓸것 같습니다. 아주 좋네용</t>
  </si>
  <si>
    <t>적재도 넉넉히 할수있어 좋네요
조립도 간편하구요~</t>
  </si>
  <si>
    <t>저렴하게 많이 비치 할 수 있어서 좋아요~</t>
  </si>
  <si>
    <t>조립도 쉽고...
아주~튼튼합니다...</t>
  </si>
  <si>
    <t>여러번 조립 하다보니 이젠 너무 쉬워요</t>
  </si>
  <si>
    <t>살치도 쉽고 장리 아주 맘에 듭니다</t>
  </si>
  <si>
    <t>세탁실 정리에 많은 도움이 되네요.</t>
  </si>
  <si>
    <t>강아지 옷장으로 만들었어요 ㅎㅎㅎ</t>
  </si>
  <si>
    <t>튼튼하니 잘 사용하고 있습니다.</t>
  </si>
  <si>
    <t>빠른배송 확실한 품질 만족합니다</t>
  </si>
  <si>
    <t>튼튼하고 조립도 쉽고 좋아요~</t>
  </si>
  <si>
    <t>좋은상품으로 빠른배송감사합니다</t>
  </si>
  <si>
    <t>실외기실 활요하려구 구입했어요</t>
  </si>
  <si>
    <t>물건 잘 받았습니다 감사합니다</t>
  </si>
  <si>
    <t>너무좋아요 짱입니다 최고에요</t>
  </si>
  <si>
    <t>가볍고 조립하기 쉽습니드!!</t>
  </si>
  <si>
    <t>좋아요배송도빠르고잘쓰겠습니다</t>
  </si>
  <si>
    <t>단차 차이도 없이 좋네요~</t>
  </si>
  <si>
    <t>식기세척기 위에 설치했어요</t>
  </si>
  <si>
    <t>잘샀어요 튼튼하고 좋아요</t>
  </si>
  <si>
    <t>튼튼하고 아주 좋습니다~</t>
  </si>
  <si>
    <t>튼튼하고 조립간단합니다~</t>
  </si>
  <si>
    <t>튼튼하고 아주 좋습니다.</t>
  </si>
  <si>
    <t>없었으면 정리안돤뻔했어요</t>
  </si>
  <si>
    <t>좋아요 잘사용하고있어요</t>
  </si>
  <si>
    <t>너무 만족스러워요~^^</t>
  </si>
  <si>
    <t>잘 사용하고 있어요!</t>
  </si>
  <si>
    <t>정리정돈에 꼭필요해요</t>
  </si>
  <si>
    <t>나쁘지않아요 좋아요</t>
  </si>
  <si>
    <t>설치도 편리하고 깔끔하니 좋아요</t>
  </si>
  <si>
    <t>캠핑용품 정리는 최고 입니다</t>
  </si>
  <si>
    <t>조립도 싶고 만족합니다</t>
  </si>
  <si>
    <t>이번에 이사하면서 책상을 
1600짜리 두개로 쭉 이어서 놓구 본체를 
세로로 놓으려고 구매했습니다 
다른 철제랙은 구멍이 숭숭나있어서 미관상 별로라 
요기꺼 구매했는데 조립도 간편하고 배송도 빠르고 
튼튼해서 그래픽카드 두개만 500만원정도하는 본체를 
믿고 올릴수 있어요 ㅎㅎ 
다른 선반이 필요하다면 여기껄 또 구매하려구요</t>
  </si>
  <si>
    <t>조립도쉽고 배송도빨라요~외관상 깔끔하구요 
캠핑용품 올리려고 주문했는데 
베란다가넓어서 아기장난감 정리선반으로 사용하려고 재구매하려고요!!</t>
  </si>
  <si>
    <t>너무 튼튼하고 좋아요.
의자도 선반으로 조그마하게 만들어 사용해 볼 걸 그랬어요.</t>
  </si>
  <si>
    <t>셀프로 만들기 너무 쉽네요. 싸게 수납선반 마련했습니다. 주변에도 추천할게요.</t>
  </si>
  <si>
    <t>세탁실에 사용중인데
매우만족합니다. 튼튼하고 조립도 쉬워요.</t>
  </si>
  <si>
    <t>수납이 잘되서 너무 좋습니다. 디자인도 너무 예쁘네요~~!</t>
  </si>
  <si>
    <t>배송정확.조립하기 쉬우며 설치하기 쉽고.정리정돈에 편리함.</t>
  </si>
  <si>
    <t>조립하기가 아주 쉽고 내구성도 좋은거 같네요!</t>
  </si>
  <si>
    <t>조립이 쉽고 내구성도 좋네요!!</t>
  </si>
  <si>
    <t>빠른 배송 감사합니다.....</t>
  </si>
  <si>
    <t>캠핑용푼 정리에는 최고 입니다</t>
  </si>
  <si>
    <t>깔끔하니 좋아요.강추합니다</t>
  </si>
  <si>
    <t>좋아요좋아요좋아요좋아요</t>
  </si>
  <si>
    <t>튼튼하고 좋아요 😄</t>
  </si>
  <si>
    <t>조립시에 와꾸가 좀 안맞고 끼울때 검은가루 떨어지고 와꾸가 안맞으니까 상판도 좀 어긎나지만 일단은 아쉬운대로 쓰네요. 금액은 좀 맘에 안들어요</t>
  </si>
  <si>
    <t>보통입니다.....</t>
  </si>
  <si>
    <t>배송 빠르고 손 쉬운 조립 구성이 좋습니다
내구성도 좋은것 같아요</t>
  </si>
  <si>
    <t>빠른 배송과 손쉬운 조립 구성이 좋습니다
내구성도 좋은것 같아요</t>
  </si>
  <si>
    <t>다용도실에서 쓰는데 너무만족스러워서 
안방 베란다에 추가로 설치했어요
작은방에서 쓰던 장비들 정리해서 상자에 쌓아뒀는데 이동도 불편하고 상자가 많아져서 
선반 추가로 구입하니 
한칸에 여섯상자씩 4층으로 딱 정리되네요 깔끔하고 좋아요</t>
  </si>
  <si>
    <t>사이즈 미스로 옆으로 놔뒀는데 그것도 괜찮네요ㅎㅎ
설치는 사이즈가 좀 커서 혼자하기가 약간 힘들었는데 그래도 여자 혼자서 충분히 할 수 있어요ㅎ
요즘 빈곳만 보이면 자꾸 앵글렉 놓고 싶어 큰일 이에요...</t>
  </si>
  <si>
    <t>너무 잘 사용하고 있어요.
제가 사용하는거 보고 엄마도 구매해서 쓰는데 너무 좋으시데요~!
저는 이번에 한개 더 구매했습니다.
빨리 도착했으면 좋겠네요 ㅎㅎ</t>
  </si>
  <si>
    <t>사무실 복합기 선반으로 딱 조으네요.
원하는 사이즈 딱 맞게 와서 대만족 입니다.
추가 필요시 또 주문하도록 하겠습니다.</t>
  </si>
  <si>
    <t>아주 만족 합니다.
엄마도 사드리고 저도 여러번 구매해서 쓰고있어요 ㅎㅎ
이번에 또 샀습니다.</t>
  </si>
  <si>
    <t>공간활용이 높아져서 전체적으로 집의 공간이 깔끔해 보입니다. 색깔도 좋습니다. 가성비 굿</t>
  </si>
  <si>
    <t>잘 정리된 선반 볼 때마다 잘 샀다는 생각이 들어요. 여전히 아주 잘 사용하고 있습니다.</t>
  </si>
  <si>
    <t>사무실에서 정리용으로 구매했어요. 조립도 편하고, 튼튼하네요. 덕분에 깔끔해졌어요.</t>
  </si>
  <si>
    <t>원하는 크기로 선정이 가능하고, 견고하여 만족하며 사용중에 있습니다~^^</t>
  </si>
  <si>
    <t>조립하기가 너무 쉽고 깔끔합니다. 사은품으로주신거같은 S고리도 잘쓸게요</t>
  </si>
  <si>
    <t>잘 사용하고 있어요^^ 이젠 집의 가구중 하나가 된것같네요^^</t>
  </si>
  <si>
    <t>조립하기도 간편하고 너무좋아요.
다용도실 정리가 너무 잘되네요</t>
  </si>
  <si>
    <t>조립이 정말 숴웠습니다. 조립할 때 소리가 좀 크긴 했습니다</t>
  </si>
  <si>
    <t>캠핑짐들이 깔끔하게 정리되었어요. 튼튼하고 디자인도 좋아요</t>
  </si>
  <si>
    <t>크기 좋고 잘 사용하고 있어요 튼튼해서 좋아요</t>
  </si>
  <si>
    <t>좋아요 .............</t>
  </si>
  <si>
    <t>주문해서 잘 사용하고있습니다</t>
  </si>
  <si>
    <t>물건을 올려놓으니 튼튼하네요</t>
  </si>
  <si>
    <t>튼튼하고 활용성이 좋아요</t>
  </si>
  <si>
    <t>튼튼하고 너무좋아요~^^</t>
  </si>
  <si>
    <t>감사합니다 잘쓰겟습니다</t>
  </si>
  <si>
    <t>견고하고 공간활용 대박</t>
  </si>
  <si>
    <t>조립 쉽고 간편하네요</t>
  </si>
  <si>
    <t>튼튼해서 만족합니다.</t>
  </si>
  <si>
    <t>어머니가 이사를 하셔서 주방용품 정리를 위해 구매해드렸어요~  일단 사이즈를 재서 설치 환경에 맞게 구매할 수 있는점이 마음에 들었고 설치 방법도 간편해서 금방 설치했습니다. 제품도 튼튼하고 예뻐서 부모님도 무척 마음에 들어하세요^^</t>
  </si>
  <si>
    <t>집이 좁다보니 ㅠㅠ 스피드랙만
여기서 3개째 구매하네요...
제품이 견고하고 오랫동안 써봤는데
정말 튼튼합니다.
사이즈는 정사이즈 같아서 
딱맞추지말고 약간 여유 줘야 설치가 좋을듯해요~</t>
  </si>
  <si>
    <t>두번째 구매입니다. 망치가 같이 안왔는데, 다행히 예전에 있던 망치를 찾아서 사용했습니다. 튼튼해서 좋아요!</t>
  </si>
  <si>
    <t>조립도 간편하고 튼튼하고 물건 정리도 잘됩니다.
방에 설치해도 모양도 깔끔하고 좋네요</t>
  </si>
  <si>
    <t>N차 구매 항상 잘 쓰고 있습니다.간편하고 튼튼합니다..^^</t>
  </si>
  <si>
    <t>대만족스럽네요~
좋습니다~^^
또 주문 들어가는 중입니다~</t>
  </si>
  <si>
    <t>배송 빠릅니다 
조립쉽고 간단해서 좋아요~ 튼튼하네요</t>
  </si>
  <si>
    <t>깔끔해요. 두번째 주문인데 5년 전 보다 좋아졌어요</t>
  </si>
  <si>
    <t>원하는대로 제작 가능하고,
가격도 저렴합니다 ^^</t>
  </si>
  <si>
    <t>배송빠르고 물건 정확하고 튼튼하고 너무 좋습니다</t>
  </si>
  <si>
    <t>조립이 쉬어서 금방했어요 깔끔하고 좋습니다</t>
  </si>
  <si>
    <t>캠핑용품 적치해서 잘 사용하고 있습니다</t>
  </si>
  <si>
    <t>조립도 쉽고 정리도 잘되고 좋습니다.</t>
  </si>
  <si>
    <t>마음에 들어 하나 더 재구매합니다</t>
  </si>
  <si>
    <t>배송도 빠르고 상품도 아주 좋아요</t>
  </si>
  <si>
    <t>안보일정도로깔끔하고배송도빨라요</t>
  </si>
  <si>
    <t>조립이 간편하고 배송이 깨끗함</t>
  </si>
  <si>
    <t>늘 여기서만 삽니다 좋습니다</t>
  </si>
  <si>
    <t>튼튼하니 좋네요ㅎㅎ고급집니다</t>
  </si>
  <si>
    <t>가성비 최고인듯 합니다 ^^</t>
  </si>
  <si>
    <t>튼튼해서 늘 역서 삽니다</t>
  </si>
  <si>
    <t>튼튼하고 좋습니다  굿굿</t>
  </si>
  <si>
    <t>좋아용좋아용설치도쉽고요</t>
  </si>
  <si>
    <t>넓은 곳도 유용합니다!</t>
  </si>
  <si>
    <t>간편하고 튼튼 합니다</t>
  </si>
  <si>
    <t>수납하기 좋고 깔끔합니다</t>
  </si>
  <si>
    <t>전자레인지용 선반이 많이 판매되고 있는데, 비스포크 오븐을 넣기에는 세로가 맞지 않았습니다.
홈던트하우스 선반은 가로, 세로, 높이를 본인이 선택할 수 있다는 점이 좋았습니다. 무엇보다 선반 받침도 위아래로 원하는대로 조립할 수 있어서 오븐 문 쪽만 반대로 조립해서 사용 중입니다.</t>
  </si>
  <si>
    <t>설치상 문제는 하나 없었지만 추가로 구매한 커튼의 커튼봉이 사이즈는 600짜리 선반인데 봉을 700짜리로 보내셔서 조립이 불가하네여 기존에 구형 4세트 설치 해서쓰고 있는데 문제없구여 책상대용으로 잘쓰고있네여</t>
  </si>
  <si>
    <t>두번째 주문이예요~
창고방이 너무 지저분해서 
정리하려고 주문했는데..
역시나 아주아주 만족 스러워요..
홈던트라 기둥에 구멍이없어 
외관상 훨씬 보기 좋아요~
작은디테일까지도 너무 만족합니다!!</t>
  </si>
  <si>
    <t>세탁실에 맞춤으로 잘 들어가 좋아요 ㅎㅎ 
그런데...다른분 리뷰쳐럼 여러개 샀을때 조금 헷갈리게 포장되어있어서 조금 어렵긴했어요
묶음이 분리된다면 더욱 좋을거 같습니다</t>
  </si>
  <si>
    <t>주방쪽 정리하고싶어서 주문했어요
식탁위에있던 것들도 싹다 정리하니까 너무 좋아요
조만간 캠핑용품 정리하기위해 또 주문할거에요
튼튼하고 조립쉽고 예쁘기도하네요</t>
  </si>
  <si>
    <t>조립하기 어렵지 않고 튼튼합니다
무엇보다 선택의 폭이 넓어서 설치할곳 측정 정확히 하면 아주 깔끔하게 정리 가능합니다</t>
  </si>
  <si>
    <t>선반 설치하기전에막 물건을 제어 놓았는데 
선반 조립해서  놓으니  방이 넓어졌어요 
조립두  너무싶네요   ㅋㅋ</t>
  </si>
  <si>
    <t>사이즈 선택폭이 커서 좋아요^^
펜트리가 삼각형이라 고민했는데 슬림한 철제선반이라 딱들어갔네요</t>
  </si>
  <si>
    <t>첨엔  조립하기  어려워  몇번 실패했는데
이후엔 괜찮습니다 
잘 조립 했어요</t>
  </si>
  <si>
    <t>수납공간은 베란다에 두었더니 안보이는곳에 수납하고 정리할 수 있어서 좋아요!</t>
  </si>
  <si>
    <t>그동안 박스만 쌓아두었던 공간인데
물건 찾기좋게 정리할 생각에 신납니다</t>
  </si>
  <si>
    <t>생각보다 크네요 그래서 이것 저것 다 올려놓고 쓸 수 있어서 좋습니다</t>
  </si>
  <si>
    <t>깔끔하고 예쁩니다. 펜트리 예쁘게 꾸몄어요~!</t>
  </si>
  <si>
    <t>사이즈도 딱맞고 견고하니 펜트리장으로 딱입니다</t>
  </si>
  <si>
    <t>사무실비품 촤고에요    좋아요  조아편해요</t>
  </si>
  <si>
    <t>조립은 쉽네요. 
하나를 더살지 말지 고민</t>
  </si>
  <si>
    <t>옷 방이 깔끔하게 정리 되어서 너무 좋음</t>
  </si>
  <si>
    <t>미루고미루다ㅎ정리싹~속이시원하네요~^^</t>
  </si>
  <si>
    <t>창고에 설치하고 잘 사용하고 있어요</t>
  </si>
  <si>
    <t>걸 수 있는 부분도 많고 튼튼해요</t>
  </si>
  <si>
    <t>높은 퀄라티와 깔끔한  마감</t>
  </si>
  <si>
    <t>튼튼하고 외관도 깔끔합니다</t>
  </si>
  <si>
    <t>조립쉽고 튼튼하고 좋아요</t>
  </si>
  <si>
    <t>원하는데로 잘 니욌어요</t>
  </si>
  <si>
    <t>배송도 빠르고 저렴하게 잘 샀어요</t>
  </si>
  <si>
    <t>아주 아주 좋습니다!</t>
  </si>
  <si>
    <t>배송이 빨라서 좋았습니다. 조립도 쉬웠습니다. 튼튼해서 좋습니다.</t>
  </si>
  <si>
    <t>만족스러워요.조립도 쉽고 튼튼하고 잘만든 제품이란게 느켜집니다</t>
  </si>
  <si>
    <t>원하는 용도로 잘 사용중입니다ㅎ</t>
  </si>
  <si>
    <t>조립도 간편하고 튼튼해요~</t>
  </si>
  <si>
    <t>너무너무 잘쓰고 있습니다</t>
  </si>
  <si>
    <t>가격이 저렴해서 구입했었어요. 중간 지지대를 설치하않은 상태라 흔들거리긴 해요.그래도 위에 무거운거 올리고 쓰니 쓸만합니다.</t>
  </si>
  <si>
    <t>배송은 빠르고  조립도 편했으나 너무 상품 훼손되서옴  택배 박스도 앞부분 터져서 와서 좀 그렇네요...</t>
  </si>
  <si>
    <t>제가 원하는상품인데 예전꺼보다 합판이 조금 얇네요</t>
  </si>
  <si>
    <t>싼맛에 괜찮아요
싼맛에 괜찮아요</t>
  </si>
  <si>
    <t>조립하기 괜찮고 튼투합니다.</t>
  </si>
  <si>
    <t>조립할때는 조금 부실한거 아닌가 했지만 다 조립하고 선반까지 올려 놓으니 왠만한 물건을 올려도 충분한 탄탄함 이였습니다.
다만 조금 아쉬웠던점은 1500가로다 보니 중간에 지지대를 설치할때 이게 지지가 될까 싶을만큼 덜렁덜렁 해서 지지대의 의미가 없어보였습니다. 그래도 없는것보다는 좋겠다 싶어 중간에 연결은 해놓은 상태입니다.
그부분만조금 보완하신다면 더 좋은 점수를 줄수 있을것 같습니다.
한달후 다시리뷰 달아보겠습니다.</t>
  </si>
  <si>
    <t>배송빠르구요 양쪽 4군데 기둥이 분리형인데 일체형이 였으면 더 좋았을듯 싶어요</t>
  </si>
  <si>
    <t>전반적으노 제품은 괜찮은데 보내준 내용물들이 불량이 있음...</t>
  </si>
  <si>
    <t>배송은 빠르고 좋아요~ 설치도 쉬운편이고요 .</t>
  </si>
  <si>
    <t>좋습니다. 잘 조립해서 쓰겠습니다.</t>
  </si>
  <si>
    <t>3번째 구매 설치입니다
두번해봤다고 금방 설치 했네요 ~^^
근데 한가지 ㅠㅠ
고리를  좀더 추가요청 했어야 했는데 하나만 왔더라구요.. 몇개 보내주시는줄 알았어요ㅠㅠ
망치하나 고리하나가 와서 조금 당황 ㅎ
기본 고리 개수를 조금더 추가해주셨으면 좋겠어요ㅎ
처음에는 고리 추가 요청을 따로 했던거 같아요 깜박해서 그냥 주문했더니.
그나마 전에 추가로 온게 몇개 남아서 사용중입니다.
저는 앞쪽은 물건 꺼내기 쉽게 평평하게 조립하고 양쪽과 뒤는 반대로 설치해서 턱(?)을 만들어서 사용하고 있어요. 
세번째 구매도 만족하고 사용중입니다~
번창하세요~</t>
  </si>
  <si>
    <t>호호. 아주편리하네요. 혹시 조립이 낯설거나 혼자서 조립하셔야 하는 분들은 반드시 돈은 조금 더 주시더라도, 일체형 기둥을 사시는 것이 좋을 것 같습니다. 분리형 기둥보다 조립이 편하고 빠릅니다. 예전부터 창고 정리를 하고 싶었는데, 드디어 구입하네요. 망치도 기본 구성이라서 요긴하게 쓰겠습니다. 물론 망치를 쓸일은 없었어요;; 조립 자체가 쉬워서. 설명서보다는 큐알코드 동영상이 좋습니다.</t>
  </si>
  <si>
    <t>주문 다음날 포장 꼼꼼이 되어서 도착해서 바로 조립 설치하였습니다.  체결 부위가 이탈 할 것 같은 불안감에  마침 M4 스텐 볼트가 있어  체결하여 불안감을 해소하였습니다.  만족합니다.</t>
  </si>
  <si>
    <t>가성비 갑이네요가성비 갑이네요가성비 갑이네요가성비 갑이네요가성비 갑이네요가성비 갑이네요가성비 갑이네요가성비 갑이네요가성비 갑이네요가성비 갑이네요가성비 갑이네요가성비 갑이네요</t>
  </si>
  <si>
    <t>공간 활용에  너무  좋아요  싸이즈도  내가 선택해서 빠르게 받을수있고  몇번  조립해보니   아주 수월합니다
선반  고민하시는께   적극  추천 합니다^^</t>
  </si>
  <si>
    <t>한달 사용해 봤는데 진짜 짱짱하니 꼼작도 안하고 잘 버티고 서있네요. 전혀 흔들림 없이 잘 쓰고 있습니다.</t>
  </si>
  <si>
    <t>사이즈별로 주문할수있어서 배란다에 딱맞게 설치됬습니다. 위에짐 많이올려둬도 처짐이나 기울임없이튼튼합니다ㅎ</t>
  </si>
  <si>
    <t>아기 세탁기 위에 아기꺼 건조기 올리려고 샀는데 튼튼하고 사이즈도 딱 좋구 ㅋㅋ
공간활용하기에 최고네영</t>
  </si>
  <si>
    <t>베란다에 두고 잘 사용중입니다 약간의 유격이 안맞아서 한쪽에 종이를 깔앗더니 이제 안흔들려여</t>
  </si>
  <si>
    <t>다음에는 피규어 장식장 대용으로 구매예정입니다.
튼튼하고 조립 쉬워서 좋습니다 ㅋ</t>
  </si>
  <si>
    <t>2번째 구매 입니다. 갈수록..짐이 늘어나 선반으로는 스피드렉이 최고입니다'◡'</t>
  </si>
  <si>
    <t>아직까진 보면 볼수록 와~바
별이🌟🌟🌟🌟🌟🖐다섯개ㅋㅋ
👍👍👍</t>
  </si>
  <si>
    <t>물건들이 잘 정리된 느낌이예요. 튼튼하게 잘 쓰고 있습니다.</t>
  </si>
  <si>
    <t>캠핑 용품 정리 수납을 위해 구매했는데 너무 좋아요 ^^</t>
  </si>
  <si>
    <t>여러개 구매해서 잘쓰고있고 지인한테 추천도 했네요~ㅎ</t>
  </si>
  <si>
    <t>다용도실이 깨끗해졌어요 와바앵글이
젤 저렴하네요</t>
  </si>
  <si>
    <t>배송이 좀 각각와서 시간이 좀 걸렸지만 넘좋아요</t>
  </si>
  <si>
    <t>틈새공간에 최고입니다. 실외기실도 하나짜야겠어요</t>
  </si>
  <si>
    <t>조립도 쉽고 정말 깔끔합니다
대만족 추천합니다</t>
  </si>
  <si>
    <t>조립 간단하고
👍
튼튼한듯 합니다
만족합니다</t>
  </si>
  <si>
    <t>선반 크기도 좋고 수납할 수 있어서 최고네요</t>
  </si>
  <si>
    <t>튼튼하고 정리도 깔끔하게 할 수 있어 좋아요</t>
  </si>
  <si>
    <t>제품 좋네요 다른 크기도 재구매 해야겠내요</t>
  </si>
  <si>
    <t>최고에요ㅋㅋ 여기서 앵글 총 6개샀습니다</t>
  </si>
  <si>
    <t>조립도 쉽고 깔끔히 정리되어 만족합니다</t>
  </si>
  <si>
    <t>잘 사용하고 있어요,,,,,,,,,,,</t>
  </si>
  <si>
    <t>배송도 빠르고 안전하게 도착했습니다</t>
  </si>
  <si>
    <t>좋아요 자주 사용 하고 있습니다!</t>
  </si>
  <si>
    <t>튼튼하니 가성비 좋아요 많이파세요</t>
  </si>
  <si>
    <t>세탁실 세제 올려두기 너무 좋아요</t>
  </si>
  <si>
    <t>최고입니다. 튼튼하고 가성비좋아요</t>
  </si>
  <si>
    <t>베란다 정리 깨끗하게 했습니다</t>
  </si>
  <si>
    <t>맘에ㅡ들어요 또 구매의사있어요</t>
  </si>
  <si>
    <t>배송도 빠르고 잘 쓰고 있어요</t>
  </si>
  <si>
    <t>아주아주 좋아요 잘쓰겟습니다</t>
  </si>
  <si>
    <t>감사합니다 튼튼해요 잘쓸게용</t>
  </si>
  <si>
    <t>좋아요 튼튼합니다 또시킬게요</t>
  </si>
  <si>
    <t>흰색이라 좋아요
많이 파세요</t>
  </si>
  <si>
    <t>부머님이 아주 좋아하세요.</t>
  </si>
  <si>
    <t>깔끔하니 좋아요
감사합니다</t>
  </si>
  <si>
    <t>매장에 설치하기도 좋아요</t>
  </si>
  <si>
    <t>잘받았습니;다 감사합니다</t>
  </si>
  <si>
    <t>배송 빠르고 튼튼합니다.</t>
  </si>
  <si>
    <t>좋 습니다^^^^^^^^</t>
  </si>
  <si>
    <t>아주최상입니다 
...</t>
  </si>
  <si>
    <t>스피드랙은 명불허전이죠</t>
  </si>
  <si>
    <t>잘쓰고있어요 감사합니다</t>
  </si>
  <si>
    <t>아주튼튼하고 만족합니다</t>
  </si>
  <si>
    <t>랙랙 여기서만 삽니당</t>
  </si>
  <si>
    <t>마음에 듭니다.
한곳은 싱크대 수납으로 쓰이고.
다른 한곳은 tv설치 수납 공간으로 딱 좋으네요.
합판만 선반 따로 주문해서 또 꾸밀 생각입니다.
마음에 듭니다.</t>
  </si>
  <si>
    <t>기존 랙이 낮아서 연결해서 높게 쓰려고 재구매 했어요 연결브래킷은 따로 판매하지 않아서 타업체에서 파는 같은 스피드랙제품 구매해서 연결했네요ㅠ 같이 팔아주시지ㅠ</t>
  </si>
  <si>
    <t>선반이 필요해서 주문했는데, 조립이 쉽고 견고하고 튼튼합니다. 강추합니다</t>
  </si>
  <si>
    <t>지난번 구매해서 좋아서 다시 추가 구매했어요~</t>
  </si>
  <si>
    <t xml:space="preserve">잘받았습니다 
튼튼하고넘좋아요
잘쓸게요 </t>
  </si>
  <si>
    <t>재 구매로 또 설치 했네요. 번창하세요</t>
  </si>
  <si>
    <t>조립하기 쉬워요~ 튼튼하니 잘샀네요</t>
  </si>
  <si>
    <t>튼튼해서 물건 많이 올려놨어요</t>
  </si>
  <si>
    <t>리뷰</t>
    <phoneticPr fontId="3" type="noConversion"/>
  </si>
  <si>
    <t>http://item.gmarket.co.kr/Item?goodscode=1687173539</t>
  </si>
  <si>
    <t>http://item.gmarket.co.kr/Item?goodscode=1725008478</t>
  </si>
  <si>
    <t>http://item.gmarket.co.kr/Item?goodsCode=2053938569</t>
  </si>
  <si>
    <t>http://itempage3.auction.co.kr/DetailView.aspx?itemno=C269523112#vip_tab_comment</t>
  </si>
  <si>
    <t>https://smartstore.naver.com/avera/products/4543405776</t>
  </si>
  <si>
    <t>https://smartstore.naver.com/estorehouse/products/4924889751</t>
  </si>
  <si>
    <t>https://smartstore.naver.com/firsteco/products/7714847812</t>
  </si>
  <si>
    <t>https://smartstore.naver.com/gongganen/products/4454244876</t>
  </si>
  <si>
    <t>https://smartstore.naver.com/hanwoolmall/products/4461832965</t>
  </si>
  <si>
    <t>https://smartstore.naver.com/justrack/products/5167660190</t>
  </si>
  <si>
    <t>https://smartstore.naver.com/moarack/products/2358616763</t>
  </si>
  <si>
    <t>https://smartstore.naver.com/pepipepu/products/4661854374</t>
  </si>
  <si>
    <t>https://smartstore.naver.com/pepipepu/products/4692878252</t>
  </si>
  <si>
    <t>https://smartstore.naver.com/seongwooangle/products/8057139285</t>
  </si>
  <si>
    <t>https://smartstore.naver.com/speedlack/products/6683513744</t>
  </si>
  <si>
    <t>zzzz*****</t>
  </si>
  <si>
    <t>정리정돈 할려고 구매했어요 
깔끔하니 이뻐요 
설치처음에ㅜ조금 버벅 거렷는데 금방 햇답니다</t>
  </si>
  <si>
    <t>가로: 700 / 깊이: 400 / 높이: 1500</t>
  </si>
  <si>
    <t>sdwo*****</t>
  </si>
  <si>
    <t>조미료를 보관하거나 주방물품을 보관하는 용도로 사용하기 좋아요.</t>
  </si>
  <si>
    <t>가로: 500 / 깊이: 300 / 높이: 1200</t>
  </si>
  <si>
    <t>두번째 구매입니다
여자혼자 조립했어요 좀 무겁긴하지만 할만했어요
차근차근하면 여자혼자서도 잘 할수있어요
프레임도 튼튼하고 상판도 튼튼해서 좋아요
만족하면서 잘 사용하고있어요</t>
  </si>
  <si>
    <t>가로: 1000 / 깊이: 500 / 높이: 1800</t>
  </si>
  <si>
    <t>burc***</t>
  </si>
  <si>
    <t>튼튼합니다 조립은 둘이서 하니 쉽게 되었네요 상판이랑 프레임은 하루 간격으로 따로 왔습니다</t>
  </si>
  <si>
    <t>가로: 600 / 깊이: 400 / 높이: 1500</t>
  </si>
  <si>
    <t>hch6***</t>
  </si>
  <si>
    <t>배송상태가 좋아요 깔끔하게 포장되어 도착했네요</t>
  </si>
  <si>
    <t>가로: 1200 / 깊이: 400 / 높이: 1800</t>
  </si>
  <si>
    <t>최고입니다.
이것 구매 이후에도 더 구매했습니다.
앵글의 왕입니다요^^</t>
  </si>
  <si>
    <t>가로: 500 / 깊이: 300 / 높이: 900</t>
  </si>
  <si>
    <t>특히건조기위에는 필수</t>
  </si>
  <si>
    <t>가로: 800 / 깊이: 600 / 높이: 1800</t>
  </si>
  <si>
    <t>사이즈 딱이예요. 깔끔히 정리됐어요~~!!</t>
  </si>
  <si>
    <t>가로x깊이: 가로1200x깊이400 / 높이: 1200(2.5단)</t>
  </si>
  <si>
    <t>건조기 받침대용으로 구매했어요 설명서도 자세히 나와있고 망치까지 보내주셔서 잘설치했어요</t>
  </si>
  <si>
    <t>가로x깊이: 가로1000x깊이500 / 높이: 1050(2.5단)</t>
  </si>
  <si>
    <t>manm****</t>
  </si>
  <si>
    <t>좁은 세탁실 
자투리 공간 활용하기에
아주 좋아요</t>
  </si>
  <si>
    <t>가로x깊이: 가로900x깊이300 / 높이: 1050(2.5단)</t>
  </si>
  <si>
    <t>m_****</t>
  </si>
  <si>
    <t>튼튼하고 좋네요~~</t>
  </si>
  <si>
    <t>가로x깊이: 가로600x깊이400 / 높이: 1050(2.5단)</t>
  </si>
  <si>
    <t>hope****</t>
  </si>
  <si>
    <t>생각보다 튼튼하진 안아요 그래도 잘쓸께요</t>
  </si>
  <si>
    <t>가로x깊이: 가로700x깊이600 / 높이: 900(2.5단)</t>
  </si>
  <si>
    <t>rys6***</t>
  </si>
  <si>
    <t>조립하기쉽고 생각보다 튼튼해요</t>
  </si>
  <si>
    <t>b_****</t>
  </si>
  <si>
    <t>원하는 크기대로 주문해서 딱맞게 제작해놓으니 너무 깔끔하고 마음에 들어요~!
이번에는 바퀴도 같이 구매했는데 옮기기도 좋아요.
여자 혼자 조립하는데 힘도 필요하고 사는것보다 번거로워서 다음엔 완제품 사야지 했는데,
딱맞는 가구 찾기도 어렵고 이렇게 조립해놓고나면 크게 어려운것도 아니라 성취감이 들어 또주문해서 만들어놨네요~ 다용도실에 딱이라 자꾸 들여다보게 됩니다.</t>
  </si>
  <si>
    <t>가로x깊이: 가로1100x깊이600 / 높이: 900(2.5단)</t>
  </si>
  <si>
    <t>yeor*****</t>
  </si>
  <si>
    <t>세탁실에 세탁물 구분 바구니들 놓으려고 구매했습니다. 상단에는 화분도 놨어요. 플라스틱 선반 제품들처럼 흔들림도 전혀없고 하중도 많이 견디고 튼튼합니다. 집에 벌써 스피드랙만 5개째네요^^</t>
  </si>
  <si>
    <t>가로x깊이: 가로900x깊이400 / 높이: 1200(2.5단)</t>
  </si>
  <si>
    <t>yoon****</t>
  </si>
  <si>
    <t>사이즈딱맞고 600×600으로 꽉차게하니 공간도 넓고 널부러져있던물건들 깔끔하게 다 정리됩니다!</t>
  </si>
  <si>
    <t>가로x깊이: 가로600x깊이600 / 높이: 1200(2.5단)</t>
  </si>
  <si>
    <t>지난번에 구매했던게 공간이 조금 좁아서 사이즈 살짝 키워서 주문 했는데 딱 적당하네요 ^^</t>
  </si>
  <si>
    <t>가로x깊이: 가로1200x깊이500 / 높이: 900(2.5단)</t>
  </si>
  <si>
    <t>집에 수납공간을 하나둘 스피드랙으로 바꾸는중입니다 한정된평수에서 스피드랙만한게없네요....</t>
  </si>
  <si>
    <t>가로x깊이: 가로1000x깊이400 / 높이: 2100(2.5단)</t>
  </si>
  <si>
    <t>음쓰처리기 윗 공간이 비어서 이 공간 활용하고 싶어서 샀는데 너무나 찰떡입니다❤️❤️</t>
  </si>
  <si>
    <t>가로x깊이: 가로700x깊이400 / 높이: 1800(2.5단)</t>
  </si>
  <si>
    <t>생각보다 택배부피가 작아서 옮기고 포장벗기는게 수월했습니다</t>
  </si>
  <si>
    <t>가로x깊이: 가로1100x깊이400 / 높이: 2100(2.5단)</t>
  </si>
  <si>
    <t>hkhb***</t>
  </si>
  <si>
    <t>여자혼자 조립해도 쉬웠어요. 공간 활용하기 좋아요</t>
  </si>
  <si>
    <t>가로x깊이: 가로600x깊이400 / 높이: 1500(2.5단)</t>
  </si>
  <si>
    <t>aqar****</t>
  </si>
  <si>
    <t>설치가 진짜.쉬워요! 캠핑용품정리하려구 구매했아요</t>
  </si>
  <si>
    <t>가로x깊이: 가로1200x깊이500 / 높이: 2400(2.5단)</t>
  </si>
  <si>
    <t>onke***</t>
  </si>
  <si>
    <t>조립 어렵지 않고 공간활용면에선 최고입니다</t>
  </si>
  <si>
    <t>가로x깊이: 가로800x깊이400 / 높이: 900(2.5단)</t>
  </si>
  <si>
    <t>사무실 창고정리용도구매했습니다</t>
  </si>
  <si>
    <t>가로x깊이: 가로900x깊이400 / 높이: 2400(2.5단)</t>
  </si>
  <si>
    <t>잘받았어요 딱입니다</t>
  </si>
  <si>
    <t>가로x깊이: 가로800x깊이300 / 높이: 900(2.5단)</t>
  </si>
  <si>
    <t>k2****</t>
  </si>
  <si>
    <t>두번재 구매한 상품 튼튼하고 조립이
숴워서 좋습니다 다만 가격이 … ㅜㅜ</t>
  </si>
  <si>
    <t>가로X깊이 (6면코팅합판+앵글): 가로1000 X 깊이300 / 높이 (mm): 높이 1200 / 선반단수 +후크: 3단선반 +후크6개</t>
  </si>
  <si>
    <t>gan0****</t>
  </si>
  <si>
    <t>튼튼하고 좋아요~ 합판 옆면 색깔이 다른걸 설치하고 알았는데 귀찮아서 그냥 중간층들만 다른 색으로 했어요 ㅎㅎㅎ선반 많이 검색했었는데 튼튼한 제품 잘 찾아서 좋네용</t>
  </si>
  <si>
    <t>가로X깊이 (6면코팅합판+앵글): 가로1100 X 깊이600 / 높이 (mm): 높이 1800 / 선반단수 +후크: 5단선반 +후크6개</t>
  </si>
  <si>
    <t>pys0***</t>
  </si>
  <si>
    <t>너무 마음에 들어요 
조립과정도 생각보다쉽고 
다만들고나니 정말 튼튼하고 좋아서 
작은거 두개더 샀습니다</t>
  </si>
  <si>
    <t>ufij****</t>
  </si>
  <si>
    <t>실외기실에 설치해 캠핑용품 넣으려합니다! 꼭 맞게 잘 구매했어요</t>
  </si>
  <si>
    <t>pink********</t>
  </si>
  <si>
    <t>역시 배송 빠르고 튼튼하고 좋습니다. ^^ 잘 사용할게요~~</t>
  </si>
  <si>
    <t>가로X깊이 (6면코팅합판+앵글): 가로1000 X 깊이600 / 높이 (mm): 높이 1800 / 선반단수 +후크: 3단선반 +후크6개</t>
  </si>
  <si>
    <t>bo****</t>
  </si>
  <si>
    <t>조립이 굉장히쉽고 커튼종류가 잘못왔는데 잘대응해주셨어요</t>
  </si>
  <si>
    <t>가로X깊이 (6면코팅합판+앵글): 가로800 X 깊이400 / 높이 (mm): 높이 1800 / 선반단수 +후크: 5단선반 +후크6개</t>
  </si>
  <si>
    <t>실외기실 틈새공간 활용하여 잡다한 물품 정리하려합니다</t>
  </si>
  <si>
    <t>가로X깊이 (6면코팅합판+앵글): 가로400 X 깊이300 / 높이 (mm): 높이 1800 / 선반단수 +후크: 5단선반 +후크6개</t>
  </si>
  <si>
    <t>jm03****</t>
  </si>
  <si>
    <t>원하는 위치로 선반조절할수 있어 좋아요</t>
  </si>
  <si>
    <t>가로X깊이 (6면코팅합판+앵글): 가로500 X 깊이500 / 높이 (mm): 높이 1500 / 선반단수 +후크: 4단선반 +후크6개</t>
  </si>
  <si>
    <t>가전제품들 놓으려 구매했어요 좋습니다</t>
  </si>
  <si>
    <t>가로X깊이 (6면코팅합판+앵글): 가로900 X 깊이600 / 높이 (mm): 높이 1800 / 선반단수 +후크: 6단선반 +후크6개</t>
  </si>
  <si>
    <t>qq****</t>
  </si>
  <si>
    <t>가게에서쓰고있어요 튼튼하고 좋습니다</t>
  </si>
  <si>
    <t>가로X깊이 (6면코팅합판+앵글): 가로1000 X 깊이400 / 높이 (mm): 높이 2100 / 선반단수 +후크: 5단선반 +후크6개</t>
  </si>
  <si>
    <t>cy****</t>
  </si>
  <si>
    <t>베란다 정리 싹 했어요 속이시원해요</t>
  </si>
  <si>
    <t>가로X깊이 (6면코팅합판+앵글): 가로800 X 깊이600 / 높이 (mm): 높이 1800 / 선반단수 +후크: 4단선반 +후크6개</t>
  </si>
  <si>
    <t>eunj******</t>
  </si>
  <si>
    <t>선반 조립 하고 나니 깔끔하네요.</t>
  </si>
  <si>
    <t>가로X깊이 (6면코팅합판+앵글): 가로1200 X 깊이400 / 높이 (mm): 높이 2100 / 선반단수 +후크: 5단선반 +후크6개</t>
  </si>
  <si>
    <t>drzo*******</t>
  </si>
  <si>
    <t>재구매 의사 있습니다 감사합니다</t>
  </si>
  <si>
    <t>가로X깊이 (6면코팅합판+앵글): 가로1000 X 깊이500 / 높이 (mm): 높이 2100 / 선반단수 +후크: 5단선반 +후크6개</t>
  </si>
  <si>
    <t>dmsg******</t>
  </si>
  <si>
    <t>shcm********</t>
  </si>
  <si>
    <t>배송 빠르고 좋습니다~~</t>
  </si>
  <si>
    <t>가로X깊이 (6면코팅합판+앵글): 가로500 X 깊이500 / 높이 (mm): 높이 900 / 선반단수 +후크: 3단선반 +후크6개</t>
  </si>
  <si>
    <t>조립간편하고좋아요!!</t>
  </si>
  <si>
    <t>didx******</t>
  </si>
  <si>
    <t>만들기쉽고 짱짱합니당</t>
  </si>
  <si>
    <t>가로X깊이 (6면코팅합판+앵글): 가로400 X 깊이400 / 높이 (mm): 높이 1200 / 선반단수 +후크: 4단선반 +후크6개</t>
  </si>
  <si>
    <t>namb*****</t>
  </si>
  <si>
    <t>튼튼하고  깔끔해서  쓰기좋아요</t>
  </si>
  <si>
    <t>앵글 색상선택: ○화이트(유광 아이보리) / 가로X깊이 (6면코팅합판+앵글): 가로800 X 깊이600 / 높이 (mm) (4단선반): 높이2100 (4단선반)</t>
  </si>
  <si>
    <t>딱 맞게 조립할수있어 좋아요</t>
  </si>
  <si>
    <t>앵글 색상선택: ○화이트(유광 아이보리) / 가로X깊이 (6면코팅합판+앵글): 가로1200 X 깊이800 / 높이 (mm) (4단선반): 높이1800 (4단선반)</t>
  </si>
  <si>
    <t>pien*******</t>
  </si>
  <si>
    <t>옷무게가 꽤나갈텐데 잘버티고 있어요~견고하고 안정감을 주네요</t>
  </si>
  <si>
    <t>가로X깊이 (6면코팅합판+앵글): 가로1200 x 깊이500 / 높이 (mm): 높이2100 / 행거봉 / 선반 단수: 행거봉 2개 / 선반 3단</t>
  </si>
  <si>
    <t>벌써 한달이 되었네요~딴딴하고 안정감있어 좋아요</t>
  </si>
  <si>
    <t>가로X깊이 (6면코팅합판+앵글): 가로800 x 깊이500 / 높이 (mm): 높이2100 / 행거봉 / 선반 단수: 행거봉 1개 / 선반 3단</t>
  </si>
  <si>
    <t>chrh*****</t>
  </si>
  <si>
    <t>혼자서도 설치가 가능했어요 :-)</t>
  </si>
  <si>
    <t>가로X깊이 (6면코팅합판+앵글): 가로1000 x 깊이600 / 높이 (mm): 높이2100 / 행거봉 / 선반 단수: 행거봉 2개 / 선반 3단</t>
  </si>
  <si>
    <t>whgn*******</t>
  </si>
  <si>
    <t>잘 사용하고 있어요 :)</t>
  </si>
  <si>
    <t>가로X깊이 (6면코팅합판+앵글): 가로500 x 깊이400 / 높이 (mm): 높이2100 / 행거봉 / 선반 단수: 행거봉 1개 / 선반 2단</t>
  </si>
  <si>
    <t>짱짱하고좋습니더!!</t>
  </si>
  <si>
    <t>가로X깊이 (6면코팅합판+앵글): 가로1200 x 깊이500 / 높이 (mm): 높이1800 / 행거봉 / 선반 단수: 행거봉 2개 / 선반 3단</t>
  </si>
  <si>
    <t>감사합니다 빠른배송</t>
  </si>
  <si>
    <t>가로X깊이 (6면코팅합판+앵글): 가로1100 x 깊이500 / 높이 (mm): 높이1800 / 행거봉 / 선반 단수: 행거봉 2개 / 선반 3단</t>
  </si>
  <si>
    <t>판자 하나가 휘어졌어요.....</t>
  </si>
  <si>
    <t>가로(폭)x세로(깊이)(mm): 1200x500 / 높이(mm): 2100 / 단수: 4단</t>
  </si>
  <si>
    <t>두번구입 좋아요 조립도간편</t>
  </si>
  <si>
    <t>가로(폭)x세로(깊이)(mm): 800x400 / 높이(mm): 900 / 단수: 2단</t>
  </si>
  <si>
    <t>smss****</t>
  </si>
  <si>
    <t>배송 빠르게 왔어요
제가 혼자 설치 불가할듯하여
주말에 친구한테 부탁하려고 확인은 일부만 했습니다
믿고 상품평 씁니당
일단 빠른배송 아주 좋구요
무거운데 빌라 사층이라 엄청 힘드셨을듯ㅠ
박스가 찌그러져 있어서 그 부분 확인하느라 뜯어봤는데 다행히 안에는 무사합니다</t>
  </si>
  <si>
    <t>cej8***</t>
  </si>
  <si>
    <t>캠핑짐이 너무 많아  펜트리 공간이 부족해서 폭 100센치짜리 스피드랙 2개짜서 그 많던 캠핑짐 다 넣었어요. 무거운 캠핑짐 넣고 빼기 쉬워져서 짐쌀때 스트레스가 덜할거같아요. 방한켠이라 맞춤커튼으로 앞쪽은 가렸어요</t>
  </si>
  <si>
    <t>가로(폭)x세로(깊이)(mm): 1000x500 / 높이(mm): 1800 / 단수: 4단</t>
  </si>
  <si>
    <t>2000***</t>
  </si>
  <si>
    <t>깔끔하고 배송도 빠르게 왔습니다
다만 아쉬운 부분은 합판 두께가 얊은거 같고요 생각보단 중심을 못잡고 힘이 없는거 같습니다</t>
  </si>
  <si>
    <t>pgs0***</t>
  </si>
  <si>
    <t>주문하고 다음날배송왔구요.설치해놓으니까 깔끔합니다. 추천드려요^^</t>
  </si>
  <si>
    <t>가로(폭)x세로(깊이)(mm): 1000x500 / 높이(mm): 1200 / 단수: 3단</t>
  </si>
  <si>
    <t>ju2u****</t>
  </si>
  <si>
    <t>조립하기 편하고 잘 만들어 졌네요.
튼튼하고 좋아요.</t>
  </si>
  <si>
    <t>monk****</t>
  </si>
  <si>
    <t>각종 보드게임이랑 이것저것 정리해두니 너무 깔끔합니다</t>
  </si>
  <si>
    <t>가로(폭)x세로(깊이)(mm): 500x300 / 높이(mm): 1200 / 단수: 3단</t>
  </si>
  <si>
    <t>shay*****</t>
  </si>
  <si>
    <t>설치하기쉽고 가벼우나 잘휘어지는단점이있네요</t>
  </si>
  <si>
    <t>gawe******</t>
  </si>
  <si>
    <t>설치하기 간단해서 좋아요 좀 약한거같지만</t>
  </si>
  <si>
    <t>가로(폭)x세로(깊이)(mm): 800x700 / 높이(mm): 2100 / 단수: 4단</t>
  </si>
  <si>
    <t>rall****</t>
  </si>
  <si>
    <t>사무실 정리용으로 구입했는대 좋아요</t>
  </si>
  <si>
    <t>가로(폭)x세로(깊이)(mm): 1200x400 / 높이(mm): 2100 / 단수: 4단</t>
  </si>
  <si>
    <t>love********</t>
  </si>
  <si>
    <t>튼튼하니 좋아요 잘 사용하고 있어요</t>
  </si>
  <si>
    <t>redd****</t>
  </si>
  <si>
    <t>괜찮네요. 만족합니다.</t>
  </si>
  <si>
    <t>saso***</t>
  </si>
  <si>
    <t>좋아요 튼튼하고 ~~~</t>
  </si>
  <si>
    <t>너무너무조아요 두번구입</t>
  </si>
  <si>
    <t>튼튼해서 좋아요~^^</t>
  </si>
  <si>
    <t>ddon*****</t>
  </si>
  <si>
    <t>&lt;배송&gt;
총알 배송. 박스가 2개로 나눠서 왔음.
&lt;장점&gt; 
1) 바닥에 있는 물건들을 위로 올려서 공간을 만들어 낼 수 있다.
2) 물건들을 구분 짓는다고 나름 구해온 여러 선반(?)들을 없에서 통일성을 높여준다.
3) 골든 리트리버도 조립할 수 있을 수준이다.
4) 사은품으로 주는 망치가 꼭 필요한가 싶을 정도로 소음 같은건 없다. 치킨먹은 체중으로 눌러주면 부드럽게 들어간다.
5) 물건높이에 맞춰서 간격조절이 쉬워요. 
6) 겉으로 봤을때 타공이 안보여서 나름 가구(?)같은 느낌이 든다.
7) 저는 토분같이 무거운 화분도 있는데 한칸에 120kg까지 버틴다고 하니 든든함.
8) 받침활용은 진짜 신의 한수 입니다. 물건이 떨어질까봐 신경쓰면서 밀어넣지 않아도 된다. 막 밀어넣어도 안떨어짐. 물건을 빼기도 쉬움. 
9) 무겁지 않아서 이동하기도 쉬워요. 코스코 고릴라랙은 오지게 무거움
10) 가장 중요한 건데 흔들림이 거의 없습니다. 손으로 흔들었을 때 흔들림이 100 이라고 한다면 애는 2정도 흔들림. 흔들림의 아주 미미함.
2글자 요약 : 좋다</t>
  </si>
  <si>
    <t>가로(폭)x세로(깊이)(mm): 1000x500 / 높이(mm): 1500 / 단수: 4단</t>
  </si>
  <si>
    <t>luck*******</t>
  </si>
  <si>
    <t>설치하고 나니 너무 맘에 들었어요...100cm * 60cm 베란다에 설치했는데...  폭을 50cm 할걸 후회했어요... 선반판이 생각보다 약하드라고요  폭이 넓어질수록 보강대가 필수인것같아요...  
선반나무판이 너무 약해서 추가로 보강대 주문했어요...
배송 중 선반이 2번이나 파손되어 교환이 이루어져서 불편하긴 했지만 업체직원분들이 너무 친철하셔서 맞교환 잘 이루워졌고 설치고 제대로 했어요~
같이 판매되고있는 커튼이 칙칙해서 저는 다른걸로 주문해서 설치했어요~
짐도 많이 넣어도 튼튼하고 바퀴달린거 하고싶었지만 하중이 그만큼 못버틴다고해서  일반으로 선택하길 잘한것 같아요~~ 
베란다는 무조건 5단은 설치해야 할것 같아요. 구매라기전에 업체에 전화해서 자세한 상담통해 구매했고  폭이 넓어질수록 보강대는 필수로 추가로 구매하시길 권장해요...
폭 50cm까지는 무난하게 쓰실수있을것 같아요.....</t>
  </si>
  <si>
    <t>sik0***</t>
  </si>
  <si>
    <t>좋아요 좋아요 좋아요 좋아요 좋아요 좋아요 좋아요 좋아요 좋아요 좋아요 좋아요 좋아요 좋아요 좋아요 좋아요 좋아요 좋아요 좋아요 좋아요 좋아요 좋아요 좋아요 좋아요 좋아요 좋아요 좋아요 좋아요 좋아요 좋아요 좋아요 좋아요 좋아요 좋아요 좋아요 좋아요 좋아요 좋아요 좋아요 좋아요 좋아요 좋아요 좋아요 좋아요 좋아요 좋아요 좋아요 좋아요 좋아요 좋아요 좋아요 좋아요 좋아요 좋아요 좋아요 좋아요 좋아요 좋아요 좋아요 좋아요 좋아요 좋아요 좋아요 좋아요 좋아요 좋아요 좋아요 좋아요 좋아요 좋아요 좋아요 좋아요 좋아요 좋아요 좋아요 좋아요 좋아요 좋아요 좋아요 좋아요 좋아요 좋아요</t>
  </si>
  <si>
    <t>혼자서 설치하는데 전혀 어렵지 않았어요!
동영상 따로 안보고, 동봉된 설명서만 봐도
상세하게 잘 나와있어서 그것만 보고도 설치할 수 있었고 내가 원하는 높이로 설치 가능해서 만족스럽네요ㅎㅎ
선반을 그냥 선반이랑 바구니형, 혼합형 내가 원하는대로 만들 수 있어서 쓰기 편하게 설치했고, 이것도 설명서만 봐도 충분히 이해하실 수 있을 정도예용
이전에 다른곳에서 랙 샀었는데 너무 마음에 안들었고, 심지어 가격도 더 비쌌는데, 여기는 훨씬 깔끔하고 저렴한데 상품 퀄리티가 좋아서 아주 맘에듭니다!
잘쓸게요~!</t>
  </si>
  <si>
    <t>가로(폭)x세로(깊이)(mm): 1000x400 / 높이(mm): 1500 / 단수: 3단</t>
  </si>
  <si>
    <t>배송 : 주문 익일 총알배송 됩니다
제품:  이제야 이 제품을 알았다는게 아쉽습니다.  새로 신축하고 있는 우리집과 창고에 잘어울리고 조립도 아주 쉽고 깔끔해요
총 9동을 주문 오늘 6동 설치 시간도 별로 안걸리고 견고해요 .걱정스러운건 앵글선반 업체 이 제품으로 인해 매출영향 많이 받을듯 합니다. 오늘 조립하고 정리하는 시간이 즐거웠습니다. 주말에 나머지 설치후 추가주문 예정입니다  참고로 주문량이 많아 망치만 6개  받은듯. 한개만 하시고 클립을 서비스로 받으세요. 좋은 제품 감사합니다 ^^</t>
  </si>
  <si>
    <t>가로(폭)x세로(깊이)(mm): 1000x400 / 높이(mm): 1650 / 단수: 3단</t>
  </si>
  <si>
    <t>ghgh****</t>
  </si>
  <si>
    <t>정리공간이 없어서 맨날 테트리스해서 쌓아놓기 바빴는데 진즉 살걸 그랬어요!
맨아래 상판을 중간에 얌채로 넣었는데
역시 4면에 튼튼한 렉(?) 이 안받쳐주니까 가운데 부분이 휘네요!
나중에 추가로 추가 구매 해야겠어요~ 
남편없을때 혼자 조립했는데 남편도 신기해하네요 ㅎㅎ👍</t>
  </si>
  <si>
    <t>zndv***</t>
  </si>
  <si>
    <t>배송너무빠르고, 캠핑장비 정리하려고 오자마자 조립했는데 너무너무 쉬웠어요
무거운거 올릴때 상판이 살짝 휘는거 같아서 조금 불안했는데 상판을 받쳐주는 철제에 잘 안 걸쳐져서  그런거 더라구요ㅋㅋ 
무거운 짐 올려도 끄딱 없네요 나중에 큰집으로 이사가면 재구매 하겠습니다.</t>
  </si>
  <si>
    <t>siwo****</t>
  </si>
  <si>
    <t>캠핑을 시작하면서 짐들이 너무 많아져서 사이즈업 했습니다~ 키가 작아서 너무 높으면 올리는데 힘들거 같아 낮게 한다고 했는데 제일 윗칸에도 물건 올릴거 생각하면 이 사이즈 좋네요 ! 이전에 쓰던 랙보다 이음새 부분이 튼튼할것같아요</t>
  </si>
  <si>
    <t>가로(폭)x세로(깊이)(mm): 1200x600 / 높이(mm): 1500 / 단수: 4단</t>
  </si>
  <si>
    <t>akdx****</t>
  </si>
  <si>
    <t>조립하는건 아주 쉬워요. 고무망치로 땅땅 뚜드리면 밑에집에서 올라올거같은 큰 소음과 진동이 있어서 주먹으로 때려주면서 고정했어요. 조립시간은 하나당 10분정도 걸렸고 여자혼자 충분히 쌉가능. 살짝 무겁지만 조립금방끝나요!</t>
  </si>
  <si>
    <t>가로(폭)x세로(깊이)(mm): 1200x300 / 높이(mm): 2100 / 단수: 5단</t>
  </si>
  <si>
    <t>thfg*******</t>
  </si>
  <si>
    <t>세탁기 선반을 저렴한 가격에  짤 수 있어  좋았어요.
내구성이야... 이미  스피드렉 3번째 구매인지라^^
 톡톡으로  상세하게  설명해주셔서  수월하게  시킨 것 같아요.  너무 감사합니다</t>
  </si>
  <si>
    <t>가로(폭)x세로(깊이)(mm): 800x700 / 높이(mm): 1800 / 단수: 3단</t>
  </si>
  <si>
    <t>n8****</t>
  </si>
  <si>
    <t>튼튼하고 아주 좋네요
처음에 제가 조립 잘못한 줄도 모르고 물건이 잘못왔나보구나 했는데... 헐....  저에 실수로 별점 하나뺐는데
죄송합니다;;;
아주 잘 사용하고 있습니다</t>
  </si>
  <si>
    <t>whyc******</t>
  </si>
  <si>
    <t>본가에 짐 정리가 잘안되서 구매 후 설치 해드렸습니다. 마감 처리도 좋고 상판도 튼실하니 마음에 듭니다. 설치하고 짐 정리하니 속이 후련하네요. 설치도  간편합니다.</t>
  </si>
  <si>
    <t>가로(폭)x세로(깊이)(mm): 1200x700 / 높이(mm): 2100 / 단수: 4단</t>
  </si>
  <si>
    <t>yous****</t>
  </si>
  <si>
    <t>아주 튼튼하고 좋아요
김치냉장고 자리에 넣었는데
전세라서 문은 못달았어요 ㅠ
리빙박스나 수납함으로 정리하면 깔끔할 거 같아요
아직 짐정리를 못했지만,, 좋아요!</t>
  </si>
  <si>
    <t>가로(폭)x세로(깊이)(mm): 1000x700 / 높이(mm): 1800 / 단수: 4단</t>
  </si>
  <si>
    <t>yeon******</t>
  </si>
  <si>
    <t>오븐레인지가 커서 왠만한 선반에 올리기 어려워서 구매했습니다. 일반적인 랙과 다르게 깔끔한 형태로 만들수 있어서 좋았고 망치가 필요없어서 더욱 간편했습니다!</t>
  </si>
  <si>
    <t>가로(폭)x세로(깊이)(mm): 700x600 / 높이(mm): 1200 / 단수: 3단</t>
  </si>
  <si>
    <t>tomy*****</t>
  </si>
  <si>
    <t>정말 단단하고 유용한 제품입니다. 공간 활용하기에 딱 좋은 제품이고요. 설치도 매우 쉽고, 원하는 장소에 크기 맞춰 물건을 재어 놓기에 더할 나위없이 좋아요</t>
  </si>
  <si>
    <t>가로(폭)x세로(깊이)(mm): 800x500 / 높이(mm): 1800 / 단수: 5단</t>
  </si>
  <si>
    <t>9766****</t>
  </si>
  <si>
    <t>사이즈 딱 맞게 불량없이 아주 깨끗한 상태로 받았습니다. 지저분하기만 했던 창고가 매우 깨끗해졌어요. 이제 또 어디 설치할 곳이 없나 찾아보게 되네요.</t>
  </si>
  <si>
    <t>가로(폭)x세로(깊이)(mm): 700x300 / 높이(mm): 1800 / 단수: 4단</t>
  </si>
  <si>
    <t>popu******</t>
  </si>
  <si>
    <t>보기에 안튼튼해보였는데 생각보다 너무 튼튼하네요 무거운거 올려놔도 안흔들리고 좋아요 휘지도 않고 아주 맘에 들어요 정리도 잘되서 더욱 좋네요</t>
  </si>
  <si>
    <t>0911****</t>
  </si>
  <si>
    <t>세탁기옆공간에 세웠어요 사이즈도 딱이고 높낮이도 자유롭게 조절가능해서 너무 좋아요!!! 진즉 알았으면 다른공간도 랙으로 짰을텐데ㅠ 아쉬워요</t>
  </si>
  <si>
    <t>정리하니까 살것같아요 ㅎㅎ
물건찾기가 더 수월해졌어요
하나 조립하고나니까 나머지 하나는 금방 조립했어요! 방법이 정말쉬워서 좋았어요</t>
  </si>
  <si>
    <t>dbwl****</t>
  </si>
  <si>
    <t>다양한 물건 넣기 좋아여~ 어지러웠던 방이 깔끔하게 정리 되었습니다. 옷 정리함 리빙박스 나란히 2개 두기 딱 좋아요. 추천합니다.</t>
  </si>
  <si>
    <t>제품 끝판왕 입니다. 다음주에  추가 구매
설치 예정입니다. 가성비 설치후 만족감 아주 좋습니다. 앞으로 일반앵글은 바이바이~~</t>
  </si>
  <si>
    <t>가로(폭)x세로(깊이)(mm): 600x300 / 높이(mm): 900 / 단수: 2단</t>
  </si>
  <si>
    <t>saka****</t>
  </si>
  <si>
    <t>튼튼해서 만족합니다. 마감처리도 잘 되어 있고, 조립하기도 좋았습니다. 흰색으로 구매했는데 상판도 프레임도 모두 맘에 들어요^^</t>
  </si>
  <si>
    <t>지저분했던 방한켠이 선반장으로 인해 다소 깔끔해졌어요. 1200짜리랑 900짜리 붙여놓으니 수납공간 넓어지고 아주 만족으러워요</t>
  </si>
  <si>
    <t>가로(폭)x세로(깊이)(mm): 900x300 / 높이(mm): 2100 / 단수: 5단</t>
  </si>
  <si>
    <t>ggon*****</t>
  </si>
  <si>
    <t>공간 정리만 되어있으면 실제 선반 조립은 30분도 안 걸리는 것 같아요ㅎㅎ
힘 많이 들이지 않고 금방 할 수 있습니다.</t>
  </si>
  <si>
    <t>가로(폭)x세로(깊이)(mm): 900x600 / 높이(mm): 1500 / 단수: 3단</t>
  </si>
  <si>
    <t>이사한집에 팬트리가없어서 작은방하나에 앵글설치해서 팬트리룸을 만을었어요.
수납양많고 짱짱하고 조립도 쉽고 마주만족합니다</t>
  </si>
  <si>
    <t>10sk***</t>
  </si>
  <si>
    <t>제대로 안보고 5단으로 시켜야하는데 4단으로 시켰네요 ㅎㅎ 위쪽이 좀 허전하긴한데 쓰는데 문제없을것같아요 너무 좋네요</t>
  </si>
  <si>
    <t>lhy2***</t>
  </si>
  <si>
    <t>튼튼하고 깔끔해요. 세탁실에 설치해보고 좋아서 베란다에도 설치했어요. 캠핑짐하고 이것저것 정리하니 깔끔하니 좋아요.</t>
  </si>
  <si>
    <t>k0****</t>
  </si>
  <si>
    <t>생각보다 많이 무겁지는 않지만 튼튼하고 홈이 안쪽으로 되어 있어 더 깔끔하고 예뻐요. 수납하기도 편하고 좋아요.</t>
  </si>
  <si>
    <t>taes******</t>
  </si>
  <si>
    <t>수납을 최적화로 할 수 있어서 공간 활용에 도움도 많이 되구 조립도 쉬워요! 상담사 분도 친절하셔서 추천이요!</t>
  </si>
  <si>
    <t>가로(폭)x세로(깊이)(mm): 700x300 / 높이(mm): 2100 / 단수: 5단</t>
  </si>
  <si>
    <t>ando*****</t>
  </si>
  <si>
    <t>스피드랙으로 원하는 사이즈로 제작하니, 정리가 잘되어 보기 좋습니다.
현재까지 튼튼하게 잘 사용하고 있습니다.</t>
  </si>
  <si>
    <t>가로(폭)x세로(깊이)(mm): 1200x400 / 높이(mm): 1200 / 단수: 3단</t>
  </si>
  <si>
    <t>dydw***</t>
  </si>
  <si>
    <t>조립 맨손으로 가능하구요
깔끔하게 좋아요 좋아요 좋아요 좋아요 좋아요 좋아요 좋아요 좋아요 좋아요 좋아요</t>
  </si>
  <si>
    <t>가로(폭)x세로(깊이)(mm): 800x400 / 높이(mm): 1800 / 단수: 3단</t>
  </si>
  <si>
    <t>loye****</t>
  </si>
  <si>
    <t>아이들 간식이랑 식료품 정리가 힘들어서 샀는데 공간 활용이 잘 되네요. 이것저것 다 정리해도 넉넉하네요.</t>
  </si>
  <si>
    <t>조립도 간편하고 정신없던 창고가 말끔해졌어요. 가정용으로 사용하기에는 아주 만족스러워 추가로 주문했어요.</t>
  </si>
  <si>
    <t>가로(폭)x세로(깊이)(mm): 900x500 / 높이(mm): 1800 / 단수: 4단</t>
  </si>
  <si>
    <t>배송이 빠릅니다. 조립은 동영상 보면서 쉽고 빠르게  잘 했습니다. 튼튼하고 예쁩니다. 잘 사용할게요.</t>
  </si>
  <si>
    <t>가로(폭)x세로(깊이)(mm): 500x400 / 높이(mm): 1200 / 단수: 3단</t>
  </si>
  <si>
    <t>merc*******</t>
  </si>
  <si>
    <t>배송도 빨랐고 원하던 사이즈로 나왔습니다. 스피드랙은 다 같은곳에서 오는 것 같기에 싼곳에서 했어요.</t>
  </si>
  <si>
    <t>가로(폭)x세로(깊이)(mm): 800x300 / 높이(mm): 1800 / 단수: 3단</t>
  </si>
  <si>
    <t>o0****</t>
  </si>
  <si>
    <t>선반만 사다가 행거는 처음 사봤는데 봉이 생각보다 튼튼하고 휘어도 추가로 구매할 수 있어서 좋아요</t>
  </si>
  <si>
    <t>가로(폭)x세로(깊이)(mm): 700x400 / 높이(mm): 2100 / 단수: 3단</t>
  </si>
  <si>
    <t>knyn*****</t>
  </si>
  <si>
    <t>자투리 공간을 최대한 수납 활용하기에는 너무 좋은 선반입니다. 조립이 간편해서 사용 만족스럽니다.</t>
  </si>
  <si>
    <t>mari*****</t>
  </si>
  <si>
    <t>좋아요 장롱이랑 딱 맞추고싶었는데 저게 제일높은거였어요 그래도맘에듭니다 튼튼해서 좋은거같아요</t>
  </si>
  <si>
    <t>toge******</t>
  </si>
  <si>
    <t>바닥에 널부러져 있던 짐이 깨끗하게 정리돼서 좋아요~
세탁실에도 추가할까 생각중 입니다 ㅎㅎ</t>
  </si>
  <si>
    <t>blue***</t>
  </si>
  <si>
    <t>설지 기사님 꼼꼼히 잘해주고 가셨구요ᆢ옷을 걸어보니 안정감있고  좋으네요.다른것도 사야겠어요</t>
  </si>
  <si>
    <t>mult*****</t>
  </si>
  <si>
    <t>조립이 간편하고 마감이 깔끔해요
4간으로했는데 적당하게 높이가 맞아요 
자주 사용할거같아요</t>
  </si>
  <si>
    <t>가로(폭)x세로(깊이)(mm): 1100x400 / 높이(mm): 1950 / 단수: 3단</t>
  </si>
  <si>
    <t>taeh****</t>
  </si>
  <si>
    <t>물건을 정리해놓을 수 있어서 좋아요.먼지쌓이더라도 관리도 깔끔하게 할 수 있어서 좋네요.</t>
  </si>
  <si>
    <t>가로(폭)x세로(깊이)(mm): 700x300 / 높이(mm): 1800 / 단수: 5단</t>
  </si>
  <si>
    <t>audg******</t>
  </si>
  <si>
    <t>부모님 집에  팬트리 만들어 드렸어요.
조립도 쉽고  부품도 여유있어서 완젼 만족합니다.</t>
  </si>
  <si>
    <t>세탁실이 좁아서 선반두려고 봤는데 스피드랙이 최고네요 이것저것 찾아볼 필요가 없어요 ㅋㅋ</t>
  </si>
  <si>
    <t>gill****</t>
  </si>
  <si>
    <t>배송 빠르고 상품 튼튼하니 좋습니다.
조립도 쉽고 형태를 바꾸기에도 간단한 것 같습니다.</t>
  </si>
  <si>
    <t>alcg****</t>
  </si>
  <si>
    <t>이런저런 랙을 다 사용해보면서 이곳에 랙이 확실히 설치하기 쉽고 생각보다 더 튼튼합니다</t>
  </si>
  <si>
    <t>sp****</t>
  </si>
  <si>
    <t>창고 공간에 사용하고 있는데 넘좋아요 분해도립이 수월해서 여자도 싑게 설치 가능합니다.</t>
  </si>
  <si>
    <t>다른 제품도 사용해 봤는데
이 제품이 더 좋네요
좋아요 좋아요 좋아요 좋아요 좋아요</t>
  </si>
  <si>
    <t>튼튼하고 너무 좋아요. 안정감있고, 마감도 고급스럽고 좋네요. 잘 쓰고 있습니다.</t>
  </si>
  <si>
    <t>가로(폭)x세로(깊이)(mm): 1000x300 / 높이(mm): 1500 / 단수: 4단</t>
  </si>
  <si>
    <t>leer*******</t>
  </si>
  <si>
    <t>배송도 무지빠르고 상품도 너무 튼튼하고 좋아요
여자혼자 조립하는데 힘들지 않아요</t>
  </si>
  <si>
    <t>가로(폭)x세로(깊이)(mm): 1100x500 / 높이(mm): 1800 / 단수: 4단</t>
  </si>
  <si>
    <t>hell********</t>
  </si>
  <si>
    <t>피스도 여분으로 챙겨주시고 퀄리티도좋고 튼튼하네요. 조만간 더 주문하겠습니다.</t>
  </si>
  <si>
    <t>조립도 쉽고.. 견고해서
정말 좋습니다.
또 어디 설치할까.. 고민중..^^</t>
  </si>
  <si>
    <t>jinh*******</t>
  </si>
  <si>
    <t>깔끔하고 좋네요!! 맨 하단은 무거운거 넣으실려면 보강 하나 하는게 좋을듯요</t>
  </si>
  <si>
    <t>가로(폭)x세로(깊이)(mm): 1200x300 / 높이(mm): 1800 / 단수: 4단</t>
  </si>
  <si>
    <t>ksin*****</t>
  </si>
  <si>
    <t>이거조립넘쉽고 튼튼해보여요~~세탁실이깔끙해짐!망치두딱히쓸일없구 손으로다했어요</t>
  </si>
  <si>
    <t>가로(폭)x세로(깊이)(mm): 800x500 / 높이(mm): 1200 / 단수: 4단</t>
  </si>
  <si>
    <t>끼워 맞추는 방식이라 정말 조립하기 쉽고 정리해 놓으니 깔끔해서 좋아요~</t>
  </si>
  <si>
    <t>p1****</t>
  </si>
  <si>
    <t>내 맘대로 높이 조절가능하고 조립이 편해요
재구매시 할인좀 해주세요 ㅎㅎ</t>
  </si>
  <si>
    <t>7009****</t>
  </si>
  <si>
    <t>베란다 정리가 안되었는데 조립식 앵글선반으로 정리가 완벽하게 되었습니다.</t>
  </si>
  <si>
    <t>wpwl*******</t>
  </si>
  <si>
    <t>조립하기 너무 간편하고 좋네요~ 집에 스피드랙 선반 벌써 4개나 샀어요~</t>
  </si>
  <si>
    <t>가로(폭)x세로(깊이)(mm): 700x300 / 높이(mm): 1500 / 단수: 4단</t>
  </si>
  <si>
    <t>물건을 많이 적재해두어도 무리 없이 견고합니다. 가성비가 너무 훌륭해요</t>
  </si>
  <si>
    <t>가로(폭)x세로(깊이)(mm): 600x400 / 높이(mm): 1800 / 단수: 5단</t>
  </si>
  <si>
    <t>사이즈 잘못주문해서 겸사겸사 하나 더 주문했어요
기역자로 놓고 잘씁니다</t>
  </si>
  <si>
    <t>brin*****</t>
  </si>
  <si>
    <t>배송도 빠르고 설치도 쉽고 다음엔 좀 더 큰 사이즈로 구매할까 싶어요</t>
  </si>
  <si>
    <t>부모님집에 팬트리 만들어  드렸어요.
부모님 완젼 좋아하시네요 ㅎㅎㅎ</t>
  </si>
  <si>
    <t>생각했던 것보다 훨씬 깔끔하네요 
다만 견고함이 떨어질것 같긴하네요.</t>
  </si>
  <si>
    <t>psh4***</t>
  </si>
  <si>
    <t>배송 빨리오고 설치하기도 쉽네요. 예쁘고
 보기도 좋네요. 추천 합니</t>
  </si>
  <si>
    <t>가로(폭)x세로(깊이)(mm): 700x600 / 높이(mm): 1500 / 단수: 4단</t>
  </si>
  <si>
    <t>실외기 공간 비상탈출구 영향없게 잘 피해서 짜놨어요 너무 좋네요!!</t>
  </si>
  <si>
    <t>이것저것 많이 올려놓고 쓰는데 견고하게 잘 버팁니다. 정말 튼튼해요</t>
  </si>
  <si>
    <t>mang******</t>
  </si>
  <si>
    <t>어머니댁에 설치해드렸는데
엄니가 크게 만족하시네요^^
감사합니다^^</t>
  </si>
  <si>
    <t>suji********</t>
  </si>
  <si>
    <t>배송받은지 좀 됐는데 이제야 조립을 하네여!! 튼튼해보여서 좋흡니다</t>
  </si>
  <si>
    <t>rkdq******</t>
  </si>
  <si>
    <t>포장 꼼꼼하고 빠르게 배송 왔습니다. 튼튼하게 잘 사용하고있습니다</t>
  </si>
  <si>
    <t>가로(폭)x세로(깊이)(mm): 700x300 / 높이(mm): 1200 / 단수: 3단</t>
  </si>
  <si>
    <t>사무실정리에 이만한게 없는거 같아요
상담도 잘해주시고 많이 파세요</t>
  </si>
  <si>
    <t>넒어서 불필요한 공간 없어집니다.
베란다 &amp; 방공간 실용적입니다.</t>
  </si>
  <si>
    <t>huhs***</t>
  </si>
  <si>
    <t>협소한 공간인데 딱 맞춰 스피드랙 설치 했더니 공간 활용 좋네요</t>
  </si>
  <si>
    <t>bs_m****</t>
  </si>
  <si>
    <t>감사히 잘 쓰겠습니다. 조립이 번거로웠지만, 튼튼하고 좋네요.</t>
  </si>
  <si>
    <t>kebc****</t>
  </si>
  <si>
    <t>lsm2*****</t>
  </si>
  <si>
    <t>저희집 베란다 사이즈에 딱 맞아서 수납에 많은 도움이 됬습니다</t>
  </si>
  <si>
    <t>가로(폭)x세로(깊이)(mm): 800x500 / 높이(mm): 1650 / 단수: 3단</t>
  </si>
  <si>
    <t>다섯번째 구매인 것 같네요 깔끔하고 만족도가 매우 높습니다</t>
  </si>
  <si>
    <t>배송도 빠르고 설치도 쉽고 덕분에 다용도실이 깔끔해졌어요</t>
  </si>
  <si>
    <t>qhfn***</t>
  </si>
  <si>
    <t>딱딱 잘맞아서 여자 혼자서 조립도 거뜬해요. 강추예요!!</t>
  </si>
  <si>
    <t>가로(폭)x세로(깊이)(mm): 600x500 / 높이(mm): 1800 / 단수: 3단</t>
  </si>
  <si>
    <t>사무실 짜투리공간 활용으로 구매했는데 너무 맘에 들어요.</t>
  </si>
  <si>
    <t>가로(폭)x세로(깊이)(mm): 1000x600 / 높이(mm): 1800 / 단수: 3단</t>
  </si>
  <si>
    <t>사무실 정리에 이만한게 없는거 같아요
조립쉽고 깔끔하네요</t>
  </si>
  <si>
    <t>가로(폭)x세로(깊이)(mm): 1200x600 / 높이(mm): 2100 / 단수: 5단</t>
  </si>
  <si>
    <t>ltpr*****</t>
  </si>
  <si>
    <t>배송을 바로 해주셔서 주말에 부모님 댁에 설치 했습니다.</t>
  </si>
  <si>
    <t>진짜 튼튼하고 조립하기 쉽고~빠른 배송 대 만족입니다.</t>
  </si>
  <si>
    <t>튼튼한거 알고 구매한거라 좋네요 생각했던대로 좋습니다.</t>
  </si>
  <si>
    <t>skao******</t>
  </si>
  <si>
    <t>견고하고 깔끔해요
자가설치가 쉬운편이라 더 만족하네요</t>
  </si>
  <si>
    <t>가로(폭)x세로(깊이)(mm): 900x500 / 높이(mm): 1650 / 단수: 3단</t>
  </si>
  <si>
    <t>아주 만족하고 있습니다~
사이즈도 잘 맞고 튼튼합니다</t>
  </si>
  <si>
    <t>가로(폭)x세로(깊이)(mm): 1200x700 / 높이(mm): 1950 / 단수: 3단</t>
  </si>
  <si>
    <t>부모님 이사하고 냉장고 자리 하나 비워서 채웠어요~</t>
  </si>
  <si>
    <t>가로(폭)x세로(깊이)(mm): 1100x700 / 높이(mm): 1800 / 단수: 4단</t>
  </si>
  <si>
    <t>nade******</t>
  </si>
  <si>
    <t>배송도 빠르고 대충 정리했는데도  수납 많이 되네요</t>
  </si>
  <si>
    <t>mong*****</t>
  </si>
  <si>
    <t>작업 차에 설치해서 아주 만족하게 쓰고 있습니다!!</t>
  </si>
  <si>
    <t>가로(폭)x세로(깊이)(mm): 1100x400 / 높이(mm): 900 / 단수: 2단</t>
  </si>
  <si>
    <t>책 넘어지지 않게 레일 디바이더 구매했는데 좋습니다</t>
  </si>
  <si>
    <t>가로(폭)x세로(깊이)(mm): 1000x300 / 높이(mm): 2100 / 단수: 5단</t>
  </si>
  <si>
    <t>물건 생각보다 많이 쌓이네요 많이 쌓아도 튼튼해요</t>
  </si>
  <si>
    <t>가로(폭)x세로(깊이)(mm): 1200x500 / 높이(mm): 2100 / 단수: 3단</t>
  </si>
  <si>
    <t>사무실 이전하면서 선반 구입하는대 깔끔해서 좋네요</t>
  </si>
  <si>
    <t>zang***</t>
  </si>
  <si>
    <t>주방 보조 선반으로 딱이네요 넓게 쓸수있어 좋아요</t>
  </si>
  <si>
    <t>다른 제품 하고 비할바가 아닙니다. 제품좋습니다</t>
  </si>
  <si>
    <t>whdw****</t>
  </si>
  <si>
    <t>딱 필요한 것이라 구매했는데 튼튼하고 좋습니다.</t>
  </si>
  <si>
    <t>가로(폭)x세로(깊이)(mm): 900x600 / 높이(mm): 1950 / 단수: 3단</t>
  </si>
  <si>
    <t>need*******</t>
  </si>
  <si>
    <t>내구성은 좀 봐야겠지만 구멍이 안보여서 좋아요!</t>
  </si>
  <si>
    <t>llee****</t>
  </si>
  <si>
    <t>조립 쉽고 이쁘네요. 베란다가 깨끗해 졌어요~</t>
  </si>
  <si>
    <t>가로(폭)x세로(깊이)(mm): 1100x600 / 높이(mm): 1200 / 단수: 3단</t>
  </si>
  <si>
    <t>튼튼하고 많은 물건들 정리할수 있어서 좋습니다</t>
  </si>
  <si>
    <t>설치도 편하고, 마감도 깔끔해서 이쁘지요^^</t>
  </si>
  <si>
    <t>tjsw****</t>
  </si>
  <si>
    <t>좋아요~깔끔합니다
드레스룸에 넣었어요~^^</t>
  </si>
  <si>
    <t>생각했던 것보다 깔끔하네요, 잘쓰겠습니다.</t>
  </si>
  <si>
    <t>가로(폭)x세로(깊이)(mm): 1100x500 / 높이(mm): 1200 / 단수: 4단</t>
  </si>
  <si>
    <t>가로(폭)x세로(깊이)(mm): 1000x500 / 높이(mm): 2100 / 단수: 5단</t>
  </si>
  <si>
    <t>아주 좋아요
조립하기도쉽고 깔끔해서 좋네요</t>
  </si>
  <si>
    <t>가로(폭)x세로(깊이)(mm): 800x600 / 높이(mm): 2100 / 단수: 5단</t>
  </si>
  <si>
    <t>지저분한 베란다가
조금은(?)깜끔해졌어요</t>
  </si>
  <si>
    <t>색상도 사이즈도 딱 좋아요. 깔끔하네요~</t>
  </si>
  <si>
    <t>skys********</t>
  </si>
  <si>
    <t>원하는 사이즈로 조립할 수 있어서 좋아요</t>
  </si>
  <si>
    <t>가로(폭)x세로(깊이)(mm): 500x500 / 높이(mm): 900 / 단수: 2단</t>
  </si>
  <si>
    <t>elan*******</t>
  </si>
  <si>
    <t>튼튼하니 좋은거 같습니다 조립도 쉽고요.</t>
  </si>
  <si>
    <t>가로(폭)x세로(깊이)(mm): 400x400 / 높이(mm): 1800 / 단수: 3단</t>
  </si>
  <si>
    <t>정리도 착착되고 튼튼해서 잘쓰고 있어요</t>
  </si>
  <si>
    <t>jkh8*****</t>
  </si>
  <si>
    <t>깔끔하게 정리되었어요.. 감사합니다^^</t>
  </si>
  <si>
    <t>가로(폭)x세로(깊이)(mm): 900x500 / 높이(mm): 2100 / 단수: 5단</t>
  </si>
  <si>
    <t>cool*******</t>
  </si>
  <si>
    <t>너무나도 편리하고 튼튼해서 좋습니다!!</t>
  </si>
  <si>
    <t>sunn****</t>
  </si>
  <si>
    <t>디자인 조립하기 모두 만족하고 있습니다</t>
  </si>
  <si>
    <t>가로(폭)x세로(깊이)(mm): 1200x700 / 높이(mm): 1800 / 단수: 3단</t>
  </si>
  <si>
    <t>preb******</t>
  </si>
  <si>
    <t>ㄱ자로 설치해봤습니다 튼튼히고 좋습니다</t>
  </si>
  <si>
    <t>두개를 서로 연결하니 튼튼하고 좋습니다</t>
  </si>
  <si>
    <t>redm****</t>
  </si>
  <si>
    <t>최고의 상품 품질 마감 모두 좋습니다</t>
  </si>
  <si>
    <t>가로(폭)x세로(깊이)(mm): 700x600 / 높이(mm): 2100 / 단수: 4단</t>
  </si>
  <si>
    <t>rjwp****</t>
  </si>
  <si>
    <t>후딱 조립했어요~  잘 쓰겠습니다^^</t>
  </si>
  <si>
    <t>ys****</t>
  </si>
  <si>
    <t>만족합니다 조립해놓으니 아주깔큼하네요</t>
  </si>
  <si>
    <t>rlgk***</t>
  </si>
  <si>
    <t>튼튼하고 좋아요. 깔끔하게 정리됩니다</t>
  </si>
  <si>
    <t>가로(폭)x세로(깊이)(mm): 500x500 / 높이(mm): 2100 / 단수: 3단</t>
  </si>
  <si>
    <t>popu****</t>
  </si>
  <si>
    <t>창고정리하는데 너무 깔끔하고 좋습니다</t>
  </si>
  <si>
    <t>너무 예쁘고 튼튼해서 다시 주문했어요</t>
  </si>
  <si>
    <t>jwki***</t>
  </si>
  <si>
    <t>빠르게 잘 받았습니다. 상품 좋아요.</t>
  </si>
  <si>
    <t>좋아요!
조만간 하나더 구입하겠습니다</t>
  </si>
  <si>
    <t>가로(폭)x세로(깊이)(mm): 800x300 / 높이(mm): 900 / 단수: 2단</t>
  </si>
  <si>
    <t>rona******</t>
  </si>
  <si>
    <t>좋습니다. 감사드립니다. 추천합니다.</t>
  </si>
  <si>
    <t>h0****</t>
  </si>
  <si>
    <t>이동하기도 편리.틈새이용도 좋고...</t>
  </si>
  <si>
    <t>다용도실 활용하기 너무 좋아요👍🏻</t>
  </si>
  <si>
    <t>정리 안되던 짐들 정리하기 딱이네요</t>
  </si>
  <si>
    <t>똥손이라도 기술없이 연장없이 가능함</t>
  </si>
  <si>
    <t>tpws****</t>
  </si>
  <si>
    <t>잘쓰고있습니다...
아직 정리중이라</t>
  </si>
  <si>
    <t>너무 예쁘고 튼튼해서 다시주문했어요</t>
  </si>
  <si>
    <t>정리선반으로 최고
조립쉽고 깔끔해요</t>
  </si>
  <si>
    <t>hswo*****</t>
  </si>
  <si>
    <t>조립도 간편하고 튼튼하고 좋습니다.</t>
  </si>
  <si>
    <t>매우 튼튼하구요 조립하기 편합니다</t>
  </si>
  <si>
    <t>ygb5***</t>
  </si>
  <si>
    <t>배송 진짜 빨랐습니다.감사합니다.</t>
  </si>
  <si>
    <t>가로(폭)x세로(깊이)(mm): 1100x400 / 높이(mm): 1500 / 단수: 4단</t>
  </si>
  <si>
    <t>shy5***</t>
  </si>
  <si>
    <t>상품좋아요
잘 사용중에  있습니다</t>
  </si>
  <si>
    <t>가로(폭)x세로(깊이)(mm): 1100x600 / 높이(mm): 2100 / 단수: 3단</t>
  </si>
  <si>
    <t>정리전이라 난장판이긴한데 좋습니드</t>
  </si>
  <si>
    <t>조립도 쉽고 튼튼해보여서 좋네요</t>
  </si>
  <si>
    <t>가로(폭)x세로(깊이)(mm): 800x300 / 높이(mm): 1200 / 단수: 4단</t>
  </si>
  <si>
    <t>정말 잘 사용하고 있습니다~!!</t>
  </si>
  <si>
    <t>0213****</t>
  </si>
  <si>
    <t>잘 쓰고있습니다
튼튼하고 좋아요</t>
  </si>
  <si>
    <t>가로(폭)x세로(깊이)(mm): 1200x300 / 높이(mm): 1200 / 단수: 4단</t>
  </si>
  <si>
    <t>n250***</t>
  </si>
  <si>
    <t>튼튼하고 깔끔해서 좋았어요 ㅎㅎ</t>
  </si>
  <si>
    <t>hidr****</t>
  </si>
  <si>
    <t>집안 물품 정리하기에는 최고네요</t>
  </si>
  <si>
    <t>nadi****</t>
  </si>
  <si>
    <t>창고에 설치하기 퍈허고 좋아요.</t>
  </si>
  <si>
    <t>jyp0***</t>
  </si>
  <si>
    <t>튼튼해보이고 잘 사용중입니다 굿</t>
  </si>
  <si>
    <t>조립간편하고 좋아요 잘쓰겠습니다</t>
  </si>
  <si>
    <t>가로(폭)x세로(깊이)(mm): 900x600 / 높이(mm): 2100 / 단수: 4단</t>
  </si>
  <si>
    <t>jang****</t>
  </si>
  <si>
    <t>방 구조에 맞게 설치하기 좋아요</t>
  </si>
  <si>
    <t>물건 수납정리할때 완전 좋아요~</t>
  </si>
  <si>
    <t>kgi2***</t>
  </si>
  <si>
    <t>잘 사용하고 있어요~ 튼튼해요</t>
  </si>
  <si>
    <t>ihl0***</t>
  </si>
  <si>
    <t>구매해서 잘 사용하고 있습니다</t>
  </si>
  <si>
    <t>kyjs***</t>
  </si>
  <si>
    <t>튼튼하고 심플해서 너무 좋아요</t>
  </si>
  <si>
    <t>좋아요. 칸 안보이는게 이뻐요</t>
  </si>
  <si>
    <t>튼튼합니다 믿고 구매하세요 ㅎ</t>
  </si>
  <si>
    <t>vs****</t>
  </si>
  <si>
    <t>설치사용하니 튼튼하고 좋습니다</t>
  </si>
  <si>
    <t>좋네요 마니파시고 부우자되세요</t>
  </si>
  <si>
    <t>snse******</t>
  </si>
  <si>
    <t>튼튼하고 설치하기 쉽습니다.</t>
  </si>
  <si>
    <t>brm2***</t>
  </si>
  <si>
    <t>설치간단 공간활용 최고입니다</t>
  </si>
  <si>
    <t>가로(폭)x세로(깊이)(mm): 1000x400 / 높이(mm): 1200 / 단수: 3단</t>
  </si>
  <si>
    <t>설치도 간단하고 너무 좋아요</t>
  </si>
  <si>
    <t>금액도 저렴하고 튼튼합니다.</t>
  </si>
  <si>
    <t>cwe1***</t>
  </si>
  <si>
    <t>만들기도 편하고 짱짱입니다.</t>
  </si>
  <si>
    <t>sksg*****</t>
  </si>
  <si>
    <t>잘 받았습니다. 감사합니다.</t>
  </si>
  <si>
    <t>p207***</t>
  </si>
  <si>
    <t>단단하고 마감도 깔끔합니다.</t>
  </si>
  <si>
    <t>뒤베란다를 깔끔히 정리했어요</t>
  </si>
  <si>
    <t>가로(폭)x세로(깊이)(mm): 600x500 / 높이(mm): 1500 / 단수: 4단</t>
  </si>
  <si>
    <t>gksq******</t>
  </si>
  <si>
    <t>안쓰는공간에 활용도가 좋아요</t>
  </si>
  <si>
    <t>배송빠르고 조립 간편 합니다</t>
  </si>
  <si>
    <t>만족합니다 조립고 간단하내요</t>
  </si>
  <si>
    <t>77yh***</t>
  </si>
  <si>
    <t>아들자취방에 잘사용중입니다</t>
  </si>
  <si>
    <t>iwjd*******</t>
  </si>
  <si>
    <t>설치간편하네요^^ 잘쓸게요</t>
  </si>
  <si>
    <t>창고 정리하는데 최고입니다</t>
  </si>
  <si>
    <t>mang********</t>
  </si>
  <si>
    <t>잘쓰고있어요
또구매합니다</t>
  </si>
  <si>
    <t>배송도빠르고상품도좋아요~</t>
  </si>
  <si>
    <t>배송도 빠르고 좋아요^^</t>
  </si>
  <si>
    <t>yh02***</t>
  </si>
  <si>
    <t>너무 만족합니다 깔끔해요</t>
  </si>
  <si>
    <t>prom*******</t>
  </si>
  <si>
    <t>든든해요 사이즈도 좋아요</t>
  </si>
  <si>
    <t>가로(폭)x세로(깊이)(mm): 1200x400 / 높이(mm): 1200 / 단수: 4단</t>
  </si>
  <si>
    <t>dsa0***</t>
  </si>
  <si>
    <t>배송도 빠르고 튼튼해요</t>
  </si>
  <si>
    <t>가로(폭)x세로(깊이)(mm): 1000x300 / 높이(mm): 1800 / 단수: 5단</t>
  </si>
  <si>
    <t>gong*****</t>
  </si>
  <si>
    <t>조립이 쉽고 튼튼합니다</t>
  </si>
  <si>
    <t>chfh***</t>
  </si>
  <si>
    <t>khmi*****</t>
  </si>
  <si>
    <t>빠른배송아주좋아요ㅎㅎㅎ</t>
  </si>
  <si>
    <t>iyk5***</t>
  </si>
  <si>
    <t>잘쓰고있어요 많이파세요</t>
  </si>
  <si>
    <t>가로(폭)x세로(깊이)(mm): 400x300 / 높이(mm): 2100 / 단수: 3단</t>
  </si>
  <si>
    <t>정리가 잘돼서 좋아요!</t>
  </si>
  <si>
    <t>lu****</t>
  </si>
  <si>
    <t>가로(폭)x세로(깊이)(mm): 600x600 / 높이(mm): 1800 / 단수: 5단</t>
  </si>
  <si>
    <t>yui9***</t>
  </si>
  <si>
    <t>완전 튼튼하고 좋아요</t>
  </si>
  <si>
    <t>좋은 제품 감사합니다</t>
  </si>
  <si>
    <t>가로(폭)x세로(깊이)(mm): 600x300 / 높이(mm): 1800 / 단수: 5단</t>
  </si>
  <si>
    <t>sjh4***</t>
  </si>
  <si>
    <t>smec****</t>
  </si>
  <si>
    <t>만족합니다 추천합니다</t>
  </si>
  <si>
    <t>tjdr*****</t>
  </si>
  <si>
    <t>깔끔하니 좋네요...</t>
  </si>
  <si>
    <t>ohch******</t>
  </si>
  <si>
    <t>물건잘정리가된거같아요</t>
  </si>
  <si>
    <t>튼튼하고 배송 빨라요</t>
  </si>
  <si>
    <t>wjoo***</t>
  </si>
  <si>
    <t>진짜 튼튼하고 좋아요</t>
  </si>
  <si>
    <t>cksg****</t>
  </si>
  <si>
    <t>튼튼해요아주좋습니다</t>
  </si>
  <si>
    <t>psh3****</t>
  </si>
  <si>
    <t>빠른배송감사합니다~</t>
  </si>
  <si>
    <t>qusw****</t>
  </si>
  <si>
    <t>잘 사용 중입니다.</t>
  </si>
  <si>
    <t>만족합니다 ~~~~</t>
  </si>
  <si>
    <t>dupo******</t>
  </si>
  <si>
    <t>튼튼하고 좋은거 사야겠다 싶어 구매함.
위. 아래가 좀 헷갈리긴 했어요. 표시를 정확히 해주시면 조립하기 좀 수월할것 같아요.^^</t>
  </si>
  <si>
    <t>qi****</t>
  </si>
  <si>
    <t>볼트나사 없는 브라켓 조립식이 전 더 어렵고 불안했네요~ 완성 후는 이뻐요</t>
  </si>
  <si>
    <t>가로(W) x 깊이(D) mm: 600x400 / 높이(H) mm: 2100 / 단수 / 행거봉 개수: 3단/행거봉1개</t>
  </si>
  <si>
    <t>yumi****</t>
  </si>
  <si>
    <t>신혼집🤭 기존에 사용하던 일반 헹거와 같이 쓰려고 한 라인만 맞춰서 3단 2, 5단 1 구매했네요. 근데 3단에 봉을 2개씩 했어야했는데 1개로만 되어 있는줄 모르고... 그냥 주문해서 봉이 모자라서 추가로 구매 하려고 했지만 그냥 없어도 될 것 같아요 ㅎㅎ 
5단 합판 한개가 파손되어 왔는데 빠르게 재발송 해주셨고, 남편 퇴근하고 설치하느라 저녁에 했는데 역시나 다른 분들 리뷰대로 망치질에 저녁은 무리더라구요 ㅋㅋ 그래도 어쩔 수 없으니 이불깔고 최대한 빠르게 마무리 했네요. 힘이 꽤 들어가는 것 같은데 여자 혼자 하시는 분 대단 👍
아무튼 생긴건 예쁘지 않지만 튼튼하게 사용은 할 수 있을 것 같아요 ㅎㅎ 수납함 사서 접은 옷들 깨끗하게 담아두려고 아직도 정리중이네요~ 일반적인 헹거 제품보다 맘에든건 천장쪽에도 수납이 가능 하다는 것이에요. 케리어는 정말 짱박아두기 애매한데 위에 보관할 수 있어 넘 좋아요~</t>
  </si>
  <si>
    <t>가로(W) x 깊이(D) mm: 800x600 / 높이(H) mm: 1800 / 단수 / 행거봉 개수: 3단/행거봉1개</t>
  </si>
  <si>
    <t>조립도 쉽고 편해요
완성되고 나면 아주 깔끔합니다
일반 거치대와 차이가 클정도로
퀄리티 있습니다</t>
  </si>
  <si>
    <t>이사 전이라 샘플로 설치해 봤는데 생각보다 튼튼합니다. 가성비 굿입니다 ㅎ</t>
  </si>
  <si>
    <t>가로(W) x 깊이(D) mm: 600x600 / 높이(H) mm: 2100 / 단수 / 행거봉 개수: 4단/행거봉1개</t>
  </si>
  <si>
    <t>이사가기 전이라 샘플로 설치해봤는데 튼튼하고 좋습니다. ㅎ</t>
  </si>
  <si>
    <t>가로(W) x 깊이(D) mm: 700x600 / 높이(H) mm: 2100 / 단수 / 행거봉 개수: 4단/행거봉1개</t>
  </si>
  <si>
    <t>조립도 쉽고 편해요
완성되고 나면 아주 깔끔합니다</t>
  </si>
  <si>
    <t>가로(W) x 깊이(D) mm: 700x500 / 높이(H) mm: 2100 / 단수 / 행거봉 개수: 3단/행거봉2개</t>
  </si>
  <si>
    <t>joyw****</t>
  </si>
  <si>
    <t>튼튼하고 가성비있게 잘 만든거 같아요 !</t>
  </si>
  <si>
    <t>tobo***</t>
  </si>
  <si>
    <t>설치하기 쉽고 깔끔하고 좋아요!</t>
  </si>
  <si>
    <t>kunm***</t>
  </si>
  <si>
    <t>앵글/렉은 매우 품질이 뛰어나며, 만족도가 높습니다.
하지만 목제선반들이 모두 교환을 1번 했음에도 불구하고 파손품 및 불량품이 왔으며 품질에 걱정이 많이됩니다.
목제선반들에 대한 품질개선을 요합니다.</t>
  </si>
  <si>
    <t>가로: 1000mm / 깊이: 600mm / 높이: 2100mm (기본2단)</t>
  </si>
  <si>
    <t>sson*****</t>
  </si>
  <si>
    <t>일단 상품 주문이 헷갈리긴 해요;; 그치만 천천히 읽어보면 또 그렇게 헷갈리진 않고ㅜㅜ 무튼 전 두번 주문만에 4칸 완성했구요. 남는 방한켠에 놓고 이것저것 잡당구리한거 넣어낫어요.ㅎㅎ 해서 좀 지저분하게 정리된것 같은 느낌이시겠지만 나름 잘 정리해 두었어요ㅋㅋ 나쁘지 않은것 같아요. 그렇다고 금액대가 착하다고는 생각 안해요. 왜냐면 하나하나 주문을 넣어야 하니까요. 차라리 옵션을 3,4,5칸이런식으로 있으면 효율적으로 구입하는게 편하지 않을까?란 생각이 드네요. 그럼 Q&amp;A 질문도 좀 적어질거구,, 흠. 뭐.</t>
  </si>
  <si>
    <t>가로: 1000mm / 깊이: 400mm / 높이: 2100mm (기본2단)</t>
  </si>
  <si>
    <t>qx****</t>
  </si>
  <si>
    <t>깔끔하고 조립하기 너무 간편해요!
높이가 1800이여서 지지대를 1개만 추가했는데 1개 더 해야될것같아요...
중간이 크게 비어서 그런지 위에 물건올릴때 많이 흔들거려요...
그외에 흠 잡을게없어서 가격대비 만족합니다!!</t>
  </si>
  <si>
    <t>가로: 800mm / 깊이: 800mm / 높이: 1800mm (기본2단)</t>
  </si>
  <si>
    <t>goof****</t>
  </si>
  <si>
    <t>튼튼하고 조립도 정말 쉽습니다.
선반도 튼튼하고 좋아요</t>
  </si>
  <si>
    <t>가로: 800mm / 깊이: 600mm / 높이: 1800mm (기본2단)</t>
  </si>
  <si>
    <t>조립이쉽고 말어보니 이뻤어요</t>
  </si>
  <si>
    <t>가로: 900mm / 깊이: 500mm / 높이: 1500mm (기본2단)</t>
  </si>
  <si>
    <t>reve***</t>
  </si>
  <si>
    <t>베스트입니다 사이즈는약간더큼</t>
  </si>
  <si>
    <t>가로: 1100mm / 깊이: 700mm / 높이: 2100mm (기본2단)</t>
  </si>
  <si>
    <t>jino****</t>
  </si>
  <si>
    <t>이번에 구매하면 5번째 인가 그렇습니다... 조립도 쉽고 좋습니다 자주 애용 하고 있어요</t>
  </si>
  <si>
    <t>가로X깊이(mm): 500x400 / 높이(mm): 2100 / 기본 4단 (합판 4장): 6단(5칸)</t>
  </si>
  <si>
    <t>악기보관용도로 사용하고 잇습니다 다양한 사이즈가 있어서 아주 좋습니다...</t>
  </si>
  <si>
    <t>가로X깊이(mm): 800x400 / 높이(mm): 1800 / 기본 4단 (합판 4장): 6단(5칸)</t>
  </si>
  <si>
    <t>자주이용하거 있습니다... 좋습니다  사진은 설치중의 모습입니다..</t>
  </si>
  <si>
    <t>가로X깊이(mm): 1200x600 / 높이(mm): 1800 / 기본 4단 (합판 4장): 4단(3칸)</t>
  </si>
  <si>
    <t>zipr***</t>
  </si>
  <si>
    <t>세번째 구매입니다. 배송도 빠르고 품질도 만족합니다.</t>
  </si>
  <si>
    <t>가로X깊이(mm): 1200x600 / 높이(mm): 2100 / 기본 4단 (합판 4장): 6단(5칸)</t>
  </si>
  <si>
    <t>west****</t>
  </si>
  <si>
    <t>무게도 가볍고 설치 용이 합니다.</t>
  </si>
  <si>
    <t>가로X깊이(mm): 1000x700 / 높이(mm): 1800 / 기본 4단 (합판 4장): 4단(3칸)</t>
  </si>
  <si>
    <t>https://smartstore.naver.com/shurackathome/products/4729605821</t>
  </si>
  <si>
    <t>yh****</t>
  </si>
  <si>
    <t>ꕥ공간 활용도를 높여주고 튼튼하고 깔끔하고 최고입니다</t>
  </si>
  <si>
    <t>가로 (mm): 가로800 / 깊이(폭) (mm): 깊이600 / 높이 (mm): 높이2100 (기본2단)</t>
  </si>
  <si>
    <t>slfk****</t>
  </si>
  <si>
    <t>구매할때마다 항상 만족하고 있습니다</t>
  </si>
  <si>
    <t>가로 (mm): 가로600 / 깊이(폭) (mm): 깊이600 / 높이 (mm): 높이1800 (기본2단)</t>
  </si>
  <si>
    <t>ekch*****</t>
  </si>
  <si>
    <t>안녕하세요 저번에 구매하고 재구매했는데요ㅜ 찍혀서 왔나봐요;;;  속상하네요</t>
  </si>
  <si>
    <t>가로(mm): 가로900mm / 깊이(mm): 깊이500mm / 높이(mm)기본2단 구성: 높이900mm(기본2단)</t>
  </si>
  <si>
    <t>suda*****</t>
  </si>
  <si>
    <t>좁은 공간 수납략 최고입니다. 만족하며 사용중</t>
  </si>
  <si>
    <t>가로(mm): 가로800mm / 깊이(mm): 깊이300mm / 높이(mm)기본2단 구성: 높이1800mm(기본2단)</t>
  </si>
  <si>
    <t>sb48****</t>
  </si>
  <si>
    <t>튼튼해서 항상 필요하면 찾아서 주문해요</t>
  </si>
  <si>
    <t>가로(mm): 가로1200mm / 깊이(mm): 깊이600mm / 높이(mm)기본2단 구성: 높이1800mm(기본2단)</t>
  </si>
  <si>
    <t>sehe****</t>
  </si>
  <si>
    <t>조립하기 쉽고 튼튼해요.</t>
  </si>
  <si>
    <t>가로(mm): 가로1200mm / 깊이(mm): 깊이400mm / 높이(mm)기본2단 구성: 높이1500mm(기본2단)</t>
  </si>
  <si>
    <t>leeg****</t>
  </si>
  <si>
    <t>마감도 너무좋고  견고해요</t>
  </si>
  <si>
    <t>좋아요 견고하고 마감도좋고</t>
  </si>
  <si>
    <t>gaia****</t>
  </si>
  <si>
    <t>깔끔하게 정리가 되네요</t>
  </si>
  <si>
    <t>nayo****</t>
  </si>
  <si>
    <t>세번째 구입
공간에 맞춰 제작해서 넣을수 있어서
편리합니다.</t>
  </si>
  <si>
    <t>muvi****</t>
  </si>
  <si>
    <t>보강대만 추가구해해서 사용하면 생각보다 튼튼하고 좋아요</t>
  </si>
  <si>
    <t>maxi******</t>
  </si>
  <si>
    <t>수납 편하고
많이 보관 할수 있어서 좋습니다.</t>
  </si>
  <si>
    <t>가로(폭): 600 / 세로(깊이): 500 / 높이(mm): 1350(3단)</t>
  </si>
  <si>
    <t>gago***</t>
  </si>
  <si>
    <t>조립하기 쉽네요 ㅎ 조금 불안정하긴하네요</t>
  </si>
  <si>
    <t>수납 많이 편하게
잘 사용하고있어요</t>
  </si>
  <si>
    <t>epyo*****</t>
  </si>
  <si>
    <t>빠른배송 감사 합니다 많이파새용</t>
  </si>
  <si>
    <t>n016***</t>
  </si>
  <si>
    <t>조립하기쉬워요 옷정리많이했네요</t>
  </si>
  <si>
    <t>가로(폭): 600 / 세로(깊이): 600 / 높이(mm): 1950(3단)</t>
  </si>
  <si>
    <t>sixs***</t>
  </si>
  <si>
    <t>배송도 빠르고 물건도좋아요</t>
  </si>
  <si>
    <t>조립하기 쉽고 배송 빨라요</t>
  </si>
  <si>
    <t>깔끔하게 정리되어 좋습니다</t>
  </si>
  <si>
    <t>52****</t>
  </si>
  <si>
    <t>배송 빠르게 잘 받았습니다</t>
  </si>
  <si>
    <t>true****</t>
  </si>
  <si>
    <t>조립도 쉽고 마음에 듭니다</t>
  </si>
  <si>
    <t>가로(폭): 1200 / 세로(깊이): 300 / 높이(mm): 1950(4단)</t>
  </si>
  <si>
    <t>gugu*****</t>
  </si>
  <si>
    <t>배송이 빨라서 좋습니다~</t>
  </si>
  <si>
    <t>chan********</t>
  </si>
  <si>
    <t>magi****</t>
  </si>
  <si>
    <t>조립도 간단하고 좋네요</t>
  </si>
  <si>
    <t>lhs8*****</t>
  </si>
  <si>
    <t>조립해놓으니 좋아요.</t>
  </si>
  <si>
    <t>vi****</t>
  </si>
  <si>
    <t>고민 중이던 상태에
다음날 확인하고 답변 주시겠지 하고
일과 시간 이후 네이버톡 문의를 남겼는데
늦은 저녁 시간 까지 응답 주셔서
너무 감사 했습니다
가격에 저렴해서 적당히 괜찮겠지 했는데
품질이 너무 좋습니다 !!
마감도 잘되있어서
조립 과정에 맨손으로 했지만
다칠 걱정이 조금도 없었구요 ㅋ
프레임으로 인한 합판 손상을 방지하기 위해
프레임 / 합판을 따로 분리배송
해주시는 부분도 좋습니다
외부 프레임의 위아래 방향만 잘 체크 하시면
조립은 생각보다 많이 쉬운 편입니다
예전 선반과 달리 타공 형태가
외부로 노출되지 않아 미관적으로도
아주 깔끔하니 좋습니다 ㅋ
늘어 가는 캠핑 용품들로 인해
자동차도 방도 점점 엉망이 되어가서
사용하지 않는 책상을 정리하고
그 자리에 캠핑 용품 정리를 위해
선반을 주문 했습니다
원하는 사이즈 대로 주문 인데도
이렇게 빨리 발송 처리 되는게 신기 하네요
선반은 결과적으로
생각보다 더 너무 만족 스럽구요
묵직하니 튼튼해서
캠핑 접을때 까지 아무 무리 없이
잘 사용할것 같습니다 ㅋ
다음에 선반 추가 필요 시
스피드랙에서 재구매 의사 200% 입니다</t>
  </si>
  <si>
    <t>kimj******</t>
  </si>
  <si>
    <t>이때까지 여러 앵글을 써봤지만 스피드랙은 가장 조립이 쉽고 디자인도 깔끔한것 같습니다ㅎㅎ 배송도 참 빨랐는데 아쉽게도 합판 3개 모서리가 찌그러진채로 왔더라구요ㅠ 어차피 창고에서 사용할 용도라 기능에는 아무 지장이 없는거라 교환을 할까 말까 이틀동안 고민하다가 찌그러진 곳 기준으로 시트지가 점점 벌어질것 같아 교환을 요청했습니다. 다음날 바로 교환품이 발송되어 빠르게 맞교환 처리된 점도 너무 좋았구요~ 지저분했던 창고가 한결 깔끔해져서 기분이 정말 좋습니다^^ 아직 제대로 정리한게 아니라 매우 어수선한 상태지만 확실히 공간이 넓어졌어요ㅋ 그동안 여러 앵글을 구입하면서 고무망치가 8개가 있는데 사은품을 변경할 수 있다는 사실을 뒤늦게 알아서 또 고무망치가 2개 추가가 됐네요ㅠㅠ 다음에 또 주문할때는 반드시 다른 사음품으로 변경해야겠어요~ 아 그리고 만원 할인 쿠폰은 1인당 2장밖에 사용 못하는 점은 조금 아쉬웠어요.. 지금 앵글이 딱 3개가 필요했는데 쿠폰 때문에 두 개만 구입하는걸로 계획을 변경했거든요ㅎ 어쨌든 좋은 제품 빠르게 보내주셔서 정말 감사합니다 번창하세요^^</t>
  </si>
  <si>
    <t>식기세척기 사면서 샀어요!
기존께 너무 얇아서 식기세척기 올려두면 무서울것 같더라구요
조금 무거운데 그래서 더 믿음이 가요!
여자 혼자서도 뚝딱 만들 수 있습니다.
망치로하면 조금 소리 나긴하는데 막 엄청 크진않는것 같아요
손으로 할 수 있다는데 사실 제 힘으론 안됬어요
들어가긴하는데 뭔가 완벽하게 안들어간 느낌 망치로 치면 더 들어가요
수납할곳 모양을 제 마음대로 할 수 있으니까 너무 좋아요
사은품으로 준 리버서블 고리? 그거는 판 넣기전에 넣으셔야해요 ㅠㅠ 다 조립하고 나서는 넣기 힘드렁요
깔끔해보이고 너무 좋네요
모든 구성을 한번 생각해보고 조립하시길 추천해요..
그리고 설명서 꼭 읽으면서 하세요
순서가 잘 맞아야합니다</t>
  </si>
  <si>
    <t>cher******</t>
  </si>
  <si>
    <t>주방 발코니 정리용으로 주문했어요
기존 건조기와 세탁기 위로 
소형가전들 대충 올려두고 사용했었는데.. 
워시타워로 교체하면서 발코니 정리선반이 필요했어요.
가로세로 길이 실측(3-4센치 정도 여유뒀어요)후 주문했습니다
기똥차게 딱 들어맞아 맞춤선반인줄 알았네요
소형가전들 칸별로 높이 맞춰서 선반 설치했는데...
리뷰 작성하러 와서 다른 사진들 자세히보니
제가 선반을 뒤집어 달았네요.... 
바구니 형태가 되어버렸는데 
앞으로 굴러 떨어질일 없으니 오히려 좋네요😝
시간 여유가 된다면 정방향으로 바꿔서 설치해야겠어요
새로 바꾼 워시타워보다 스피드랙이 만족도가 더 높아요
여러분~ 발코니 정리의 킥은 스피드랙입니다❣️</t>
  </si>
  <si>
    <t>가로(폭): 900 / 세로(깊이): 600 / 높이(mm): 1650(3단)</t>
  </si>
  <si>
    <t>kig3***</t>
  </si>
  <si>
    <t>배송 빨리 왔어요. 집에 실외기실에 실외기를 한대 더 추가하려고 실외기 거치대를 알아보던중 인터넷을 통해 스피드랙에 대해 알게 됐어요. 필요한 치수를 재서 주문했는데~ 배송도 빠르고 설치도 설명서 보고 어렵지 않게 설치 했습니다. 고무망치도 주셔서 앵글에 상처 없이 잘 끼웠어요 설치도 쉽고 디자인도 깔끔하고 딱 맘에 들게 설치가 잘 되었습니다. 
어떤 공간이든 치수에 맞게 주문해서 뚝딱 선반이 만들어지는게 참 좋은 제품 인거 같아요. 감사드리고 다음엔 선반이 필요 할때 또  구매 할게요 감사합니다. 가격 배송 제품 모두 훌륭함 대 만족 입니다. 감사합니다. 번창하세요</t>
  </si>
  <si>
    <t>shtm*******</t>
  </si>
  <si>
    <t>배송은 빠르고 안전하게 왔습니다. 포장 상태도 양호하여, 별다른 하자가 없어서 좋았습니다.
부품들도 잘 정리되어 있어 혼자서도 조립이 쉽게 가능했습니다.
유튜브에 올라와 있는 조립 영상을 참고하여 더욱 빠르고 편하게 조립을 마쳤어요. 처음에는 부품이 잘못 온 줄 알아 걱정했는데, 고객 서비스에서 친절하게 안내를 받아 모든 부품이 올바르게 도착한 것을 확인했습니다. 
해당 서비스를 겪으면서 다음에도 재구매해야겠다는 생각을 했어요 ㅠㅠ
설치 완료 후에는 예상보다 훨씬 깔끔하고 완벽한 모습이라 만족스러웠습니다.
사이즈를 다른걸로도 해서 구매하고 싶네요.</t>
  </si>
  <si>
    <t>show*******</t>
  </si>
  <si>
    <t>이사한 집에 수납장이 아무것도 없어서 각 베란다마다 둘 선반과 작은방에 둘 행거 모두 스피드랙에서 일괄구매했습니다. 
중간마다 선반이나 부속물 추가하고 싶어서 며칠 간격으로 주문이 좀 복잡하게 들어갔지만 거의 실수없이 배송왔고
일부 부품 누락 부분도 빠른 전화상담 대응으로 전혀 문제없었구요.
상품은 당연히 튼튼하고 좋습니다. DIY할수 있다는게 가장 큰 장점인것 같아요.
이미 설치한 선반도 손으로 툭툭쳐서 기둥빼고 높이 조절할 수 있으니 사용하기 편합니다.
색상은 화이트, 블랙 모두 구매했는데 둘다 마음에듭니다.</t>
  </si>
  <si>
    <t>가로(폭): 900 / 세로(깊이): 400 / 높이(mm): 2100(4단)</t>
  </si>
  <si>
    <t>futu******</t>
  </si>
  <si>
    <t>베란다 빈공간에 설치하기 위해 구매했습니다. 회사에서 스피드랙을 사서 미리 조립해보고 맘에들어 집에서 쓸 용으로 샀고 배송이 왔는데 세로 기둥이 2개로 분리 되어있어 당황했습니다 알고보니 회사꺼는 중량랙이었네요 하지만 오히려 좋은게 나중에 이사한다거나 하면 분리가 가능하기에 포장이 편할꺼 같습니다 그리고 좀 더 저렴한건 덤이구요 그리고 캠핑용품들이 그리 무겁지 않아 이정도도 충분하네요 사진처럼 분리되어있고 구멍 모양도 중량랙이랑 다르니 용도에 맞게 구매하시면 좋겠네요 좋은 제품 감사합니다</t>
  </si>
  <si>
    <t>이사하면서 인테리어를 했는데 가지고 온 큰 김치냉장고를 놓을 곳이 마땅치않아 원래 팬트리 공간이었던 곳에 선반을 빼버리고 김치냉장고를 놓았었어요. 그로 인해 수납공간이 마땅치않아 짐들이 저렇게 지저분하게 놓여있었죠ㅠㅠ
김치냉장고를 놓고 남은 공간 고려했을 때 깊이가 30cm를 넘으면 힘들었는데 홈던트 선반은 선반 사이즈가 다양해서 제가 원하는 사이즈대로 맞춰서 구매할 수 있어서 너무 좋더라고요.
선반을 놓아 짐을 정리하니 많이 놓을 수 있고 한결 깔끔해졌습니다ㅎㅎ</t>
  </si>
  <si>
    <t>hima***</t>
  </si>
  <si>
    <t>이전에 집 선반으로 구매했었는데 깔끔하고 너무 만족스러워서 이번엔 사업장에 쓰려고 또 주문했네요!!때마침 쓰던 선반 노후로 인해 너무 지저분해져서 바꿨어야 했는데 스피드랙을 이전구매로 알게되서 바로 딱 주문했습니다. 아무대로 바닥이 좀 울퉁불퉁해서 높낮이조절을 추가로 구입하느라 비용이 좀 올라갔지만 그래도 가성비좋게 딱 사이즈로 맞춤가구(?) 준비했네요^^ 블랙이고 겉으로 봤을때 구멍도 안보여서 정말 깔끔하고 좋은제품입니다^^만족합니다 번창하세요~~^^</t>
  </si>
  <si>
    <t>siaa****</t>
  </si>
  <si>
    <t>세탁실을 정리하고 싶어서 계속 고민만 하다가 지난번 라방할때 구입했습니다! 날짜가 좀 안 맞아서 지연발송 부탁드렸는데 원하는 날짜에 발송해주셔서 감사했어요! 
세탁실이 아주 너저분한 느낌은 아니긴 했는데 뭔가 수납도 애매하고 해서 줄자로 사이즈 잰 후에 스피드랙 구입해서 정리했습니다. 일단은 선반 두개로 조립했는데 보면서 선반 하나를 더 추가할 지 생각중입니다. 훨씬 넓어지고 깨끗해져서 만족 합니다.
베란다 정리하고 또 구입할게요:)</t>
  </si>
  <si>
    <t>가로(폭): 1100 / 세로(깊이): 500 / 높이(mm): 1200(3단)</t>
  </si>
  <si>
    <t>안녕하세요.
일단 배송이 너무 빨리와서 놀랬어요.
오후 늦께 주문했는데 다음날 배송됐습니다.
그리고 양품으로 받았고요.
그리고 제품은 너무 좋아요.
일단 설치가 쉽고 경량제품인듯한데 설치하고 보니깐 튼튼하고 마감처리가 잘된듯합니다.(도색, 외부쪽이 다 막혀있어 깔끔해 보임)
또 조립이 타제품에 비해 편했습니다.(볼트형 앵글, 타사 무볼트 다 조립해봤지만 젤 편함)
마지막으로 랙설치이후 거실 공간활용이 좋아졌습니다.</t>
  </si>
  <si>
    <t>가로(폭): 500 / 세로(깊이): 400 / 높이(mm): 1650(3단)</t>
  </si>
  <si>
    <t>v_dr******</t>
  </si>
  <si>
    <t>손으로 툭툭쳐서 조립할만큼 쉽습니다..
조립하면서 뭔가 부실할거같은 생각이 들었는데 조립하고나니 생각보다  튼튼하네요..
그리고 부자재 누락이있어서 배송받은 당일 문의넣었는데 빠른대처 좋았습니다..
다만 3단으로 주문했는데 선반이랑 가로,깊이받침대가 4단용으로 배송왔네요.. 
선반2개빼고는 렉 사이사이 보강용으로 조립했습니다..
추후 동일사이즈 주문시 남은선반 수량만큼 빼고 받으면 될거같네요..</t>
  </si>
  <si>
    <t>가로(폭): 1200 / 세로(깊이): 500 / 높이(mm): 1950(3단)</t>
  </si>
  <si>
    <t>leor****</t>
  </si>
  <si>
    <t>김치냉장고 공간을 일반 수납장으로 활용하기위해 선반이 필요했는데 나무로된 수납장부터 일반 기성품으로 판매되는 선반까지 다 검토했지만 김치냉장고가 빠진 공간을 효율적으로 활용할만한 제품은 찾지 못했다. 인터넷에서 우연히 조립형 철제선반을 검색한 뒤 드디어 공간에 딱 맞는 선반 작업이 가능해졌고 빠른 배송과 안전한 포장에 만족하고 쉽고 정확한 조립성에 다시 만족한 제품이다.</t>
  </si>
  <si>
    <t>가로(폭): 800 / 세로(깊이): 700 / 높이(mm): 1800(3단)</t>
  </si>
  <si>
    <t>myfo****</t>
  </si>
  <si>
    <t>세탁실 한쪽 남는 공간을 최대로 활용하려고 구매했어요
스피드랙의 가장 큰 장점은 원하는대로 높이,칸 등을 구성할 수 있다는 점이잖아요 :)
가장 아래에 음식물처리기를 두고 필요할때마다 꺼내쓰려고 단을 비웠고
그 위로 세제 등 필요한 제품을 정리해서 쓰고있어요!
타사 제품이랑 비교하면 조금 비싼편이지만 구멍이 보이지 않는 깔끔함과 튼튼함을 생각하면 값어치 하는것 같아요</t>
  </si>
  <si>
    <t>가로(폭): 700 / 세로(깊이): 400 / 높이(mm): 1200(3단)</t>
  </si>
  <si>
    <t>wnsg******</t>
  </si>
  <si>
    <t>위즈웰 인헨스 오븐 렉으로 사용하려고 구매했어요. 600*500*900 하니까 딱이에요~
키 160초반 기준 허리 숙이지 않고 오븐 문을 열수 있어서 좋아요!!!!
전체 사진 찍고 싶은데 지저분 해서 오븐 올려둔 것만 찍었습니다~!
저는 단 하나 추가, 바퀴(2인치) 추가 했고 사용하는데 어려움 없이 쓰고 있어요^^
저처럼 오븐렉 하실 분들은 참고하세요~~~!</t>
  </si>
  <si>
    <t>lgr0***</t>
  </si>
  <si>
    <t>주문 하루만에 배송되었고요.조립,분해 또한 쉬웠습니다.네이버에서 우연히 알게된 스피드랙..보자마자 '요거다'!!싶었습니다.주방한켠에 있던 과실청병위에 2단 수납장을 만들었더니 공간활용도 되고 주방이
정리가 되어습니다.맨 밑에 칸에는 무거운 유리병 때문에 단을 설치할 수 없어 사이드안전바와 보강대를 추가구입하여 설치하였더니 아주 튼튼한 랙이 완성되었습니다.</t>
  </si>
  <si>
    <t>가로(폭): 1000 / 세로(깊이): 300 / 높이(mm): 900(2단)</t>
  </si>
  <si>
    <t>skyl********</t>
  </si>
  <si>
    <t>최대한 조립편한 제품으로 찾아서 쓰고있었는데 사이즈가 작아서 정리한것도 아니고 안한것도 아닌 상태로 지내고 있었는데,보다보다 도저히 안되겠어서 구매했습니다 ㅎㅎ
퇴근하고 저녁에 짬짬히 조립하느라 이틀정도 걸렸네요
2박스로 왔는데 까진곳 없이 잘 왔습니다. 
앞에서 봤을때 홈?이라고 해야하나 그런게 안보여서 정말 깔끔하고 좋습니다.</t>
  </si>
  <si>
    <t>dldl********</t>
  </si>
  <si>
    <t>이전에 베란다 창고용으로 만들기 위해 구매하고 마음에 들어 이번에 또 두번째로 구매하였습니다. 구식 아파트이다보니 팬트리같은 보관장소가 없어 실온보관하는 식품같은 경우에는 바닥에 방치되고 있었습니다. 이번에 규매한 스피드랙으로 깔끔하게 정리가 될 수 있어서 참으로 좋습니다. 서비스로 주신 고리로 양파도 걸어놓았네요 정말 감사합니다</t>
  </si>
  <si>
    <t>가로(폭): 1200 / 세로(깊이): 500 / 높이(mm): 900(2단)</t>
  </si>
  <si>
    <t>sho0***</t>
  </si>
  <si>
    <t>복잡했었는데 싹 정리되고
공간도 남아서 너무 좋아용
여자 혼자 설치하는데 전혀 문제없었고
마감도 깔끔하고 아주 좋습니당!
철제라 자석 착착 붙여서 정리도 돼고
고리 걸어서 측면으로 걸어놓을수도 있고
다양하게 활용해서 수납이 가능해서 넘좋ㅠㅠ
뭐니뭐니해도 각 공간별로 사이즈에 맞게
다양하게 커스텀해서 주문할 수 있다는게 최고에여!</t>
  </si>
  <si>
    <t>가로(폭): 600 / 세로(깊이): 300 / 높이(mm): 1800(3단)</t>
  </si>
  <si>
    <t>rias****</t>
  </si>
  <si>
    <t>이사하면서 전자제품들을 주방에 놓을 공간들이 애매해서 테이블을 하나 사야겠다 했는데
스피드랙이 좋다고 추천을 받아 몇날며칠 리뷰보다가 구매했어요!
사진에서 보다시피 밥솥이랑 전자렌지가 갈곳을 잃어 바닥에 아무렇게나 방치되어있었는데
스피드랙 설치하고 정말 깔끔해졌어용
조립도 너무 간단하고 타공이 없어 너무 깔끔하니 이쁩니다</t>
  </si>
  <si>
    <t>dmsg*****</t>
  </si>
  <si>
    <t>여자혼자도 조립하기쉬워요~~ 첨에 바퀴 누락되어 배송됐는데 문의하니까 바로 보내주셨네요.. 업체측 실수로 같은제품이 하나 더왔는데 다시 박스에 포장하느라 힘들어 죽는줄알았어요.. 넘나무겁ㅠㅠ 왜 저한테만 두번씩이나 이런일이~~ 하나주문했는데 두개생길뻔했네요ㅎㅎ 꿀꺽하기 양심에 찔려서 말씀드렸습니다요..</t>
  </si>
  <si>
    <t>drum***</t>
  </si>
  <si>
    <t>꽤 무거운 포장으로 3개 나눠서 배송되었습니다
조립해보니 상당히 튼튼하고 간편하게 조립이 가능합니다.
선반도 하중을 견딜 수 있는 선반입니다 
튼튼하고 화이트로 구매하니 이쁘고 깔끔하게 정리할 수 있어 매우 만족합니다.
배송은 2일 정도 걸립니다 
그래도 안전하게 배송해주시니 안심하셔도 괜찮겠습니다.</t>
  </si>
  <si>
    <t>가로(폭): 1000 / 세로(깊이): 400 / 높이(mm): 2100(4단)</t>
  </si>
  <si>
    <t>일단 엉망이라 정리가 불가능했던 집을 훨씬 더 넓게 쓸수 있어서 넘 좋아요. 어차피 창고방이라 이쁘게 정리하진 않고 캠핑용품 쌓아두기로 했는데 아주 맘에 드네요 ㅎㅎ 심지어 상담하시는 분도 매번 빠른 문의 답변 주는 데서 신뢰가 가고 넘 감사해요. 번창하세요</t>
  </si>
  <si>
    <t>mmii****</t>
  </si>
  <si>
    <t>세탁실에 창고겸 수납이 필요해서 구매했습니다. 원하는 사이즈에 맞춰서 구성 가능하고 선반을 마음대로 조절할 수 있는게 무척 편합니다. 철제느낌이 많이 나지 않아서 좋아요. 이 가격에 이정도로 튼튼하고 견고한 제품이면 가성비가 굉장히 좋은 것 같습니다.</t>
  </si>
  <si>
    <t>fanc******</t>
  </si>
  <si>
    <t>배송 엄청 빠르네요. 기둥 분리형이라 무겁지 않아서 여자 혼자서도 뚝딱뚝딱 조립하기에 전혀 힘들지 않았어요. 망치질 할 때 깡깡 소리가 좀 크긴 한데, 연결 부위마다 서너번씩만 박아주면 되니까 금방 끝나요. 기둥이 매끈해서 깔끔하고 좋네요.</t>
  </si>
  <si>
    <t>벌써 2번째 구매입니다
스피드랙은 특유의 타공 구멍 때문에 인테리어에 별로 좋지 않았는데 해당 제품은 타공 구멍이 없어서 너무 마음에 들어요
조만간 3번째 구매를 할까 고민중이고
주변 지인들에게도 충분히 추천할수있는 제품이라고 생각합니다</t>
  </si>
  <si>
    <t>chun****</t>
  </si>
  <si>
    <t>장점
1. 가성비 좋은 제품 잘 구매하였습니다. 배송도 빠르구요~
2. 생각보다 가볍습니다 -&gt; 단점이 될 수도 있습니다. 물론 물건을 올릴경우 흔들림은 적어지지만, 안정성을 원한다면~ 보강대를 구매하는 것이 좋을 거 같습니다.</t>
  </si>
  <si>
    <t>가로(폭): 800 / 세로(깊이): 400 / 높이(mm): 2100(4단)</t>
  </si>
  <si>
    <t>kds0*****</t>
  </si>
  <si>
    <t>제품을 받고 바로 조립을 했는데 처음엔 좀 어렵더라고요. 이래저래 하니까 나중에는 이리 간단하고 쉬운것을 왜그리 헤매였을까하고 웃음이 났네요.제품은 정말 유용하고 편리하게 잘 사용중입니다. 구입하기를정말 잘 했어요^^</t>
  </si>
  <si>
    <t>가로(폭): 1100 / 세로(깊이): 400 / 높이(mm): 1500(3단)</t>
  </si>
  <si>
    <t>rodr***</t>
  </si>
  <si>
    <t>배송은 하루만에 빨리와요~조립은 어렵지 않아서 여자 혼자 할만한데 상판하나가 불량이네요 교환하기 번거로워 맨 위에 안보이는곳에 올려뒀어요~담부턴 검수 잘해서 보내주세요~
덕분에 캠핑용품 잘 정리했습니다^^</t>
  </si>
  <si>
    <t>mong****</t>
  </si>
  <si>
    <t>구성 추가없이 기본형으로 구매했는데, 랙의 재질이 좋고 두툼해서 안정적으로 설치했습니다. 라이브를 몇번 시청하고 구매했는데, 제품에 자신감이 있으셔서 라이브도 가능한 것 같습니다! 잘 쓸께요.</t>
  </si>
  <si>
    <t>zorr***</t>
  </si>
  <si>
    <t>빠른 배송 
조립 간단
튼튼
원하는 사이즈로 세팅 가능
색상까지 깔끔
작은 부분까지 신경쓰는 작은 부품들까지
고민 할 필요 없어요.
수납할 생각이면 무조건 구매하세요.
절대 후회 안합니다.</t>
  </si>
  <si>
    <t>가로(폭): 500 / 세로(깊이): 500 / 높이(mm): 1200(3단)</t>
  </si>
  <si>
    <t>dane****</t>
  </si>
  <si>
    <t>베란다에 있는 캠핑용품 정리하려고 구매했습니다. 예전부터 쓰던 랙 옆에 뒀어요~ 여자 혼자 조립하기도 쉽고 사은품으로 주신 걸이?도 유용히 잘 쓰일것 같아요! 조만간 재주문 하려구요~</t>
  </si>
  <si>
    <t>이번에 이사오면서 실외기실을 어떻게 정리할까 하다가 스피드랙을 보게 되었고 주문을 했습니다.
조립은 간단하게 되었고 실외기실도 깔끔하게 정리되었습니다.
다음에 재구매 의향 있습니다.</t>
  </si>
  <si>
    <t>가로(폭): 800 / 세로(깊이): 300 / 높이(mm): 1800(4단)</t>
  </si>
  <si>
    <t>9190***</t>
  </si>
  <si>
    <t>만드는거 어렵지 않고 재밌어요
튼튼하시만 보강대 추가하니 더 튼튼하고 조으네요
 너무 맘에들고 깔꼼해요
세탁실과 베란다에 시공 끝나면 추가로 더 주문하러올께요
조립 너무 재미져요^^</t>
  </si>
  <si>
    <t>가로(폭): 900 / 세로(깊이): 500 / 높이(mm): 1650(3단)</t>
  </si>
  <si>
    <t>cjj0***</t>
  </si>
  <si>
    <t>역시 좋아요 베란다 정리할려고 구먀했어요 공간 활용이 안되서 걱정이였는데 부엌베란다도 거실베란다도 요걸로 정리하고 있어요 아직 정리중이예요ㅎ 좀 정리되면 화분놓을랙도 구매할려구요</t>
  </si>
  <si>
    <t>가로(폭): 1100 / 세로(깊이): 700 / 높이(mm): 1800(4단)</t>
  </si>
  <si>
    <t>tong*****</t>
  </si>
  <si>
    <t>품질은 믿을만한것같고, 타사제품과 가격차이가 크지 않아보여 베란다 정리용으로 시도. 조립 어렵지 않고, 부품이 꽤나 정밀합니다. 이리저리 다용도로 활용이 가능할 것 같네요. 굿</t>
  </si>
  <si>
    <t>가로(폭): 800 / 세로(깊이): 400 / 높이(mm): 1500(3단)</t>
  </si>
  <si>
    <t>김치냉장고옆 수납으로 딱 좋음
튼튼하게 오래 쓸 수 있을 것 같음
바퀴를 미리 달고 설치가 필요(다 설치후 무거워서 설치 못함 ;;;;)
세탁기 선반으로 재구매 고려중</t>
  </si>
  <si>
    <t>hye_***</t>
  </si>
  <si>
    <t>순서대로 착착 조립하다보면 쉽습니다! 저는 타사의 고릴라렉 사용중인데 이모네 집엔 스피드렉으로 주문해보았어요~ 가벼운 생활용 짐을 올려놓기엔 충분한 제품 같습니다</t>
  </si>
  <si>
    <t>렉 하면 일단 무게가 무겁다고 생각하는데..
생각보다 가볍네요..가볍고 튼튼하고 설치도 기본적으로 완전 똥손 아니면 10분에서15분정도면 설치 가능한것 같아요..</t>
  </si>
  <si>
    <t>rlag********</t>
  </si>
  <si>
    <t>독립하면서 이것저것 배우며 구매하고 있는데
여자 혼자 조립하기도 싶고
선반 높이를 줄이고 늘리고 ㅎㅎ 너무 재밌더라구요!
덕분에 미니 팬트리 만들었어요 !</t>
  </si>
  <si>
    <t>가로(폭): 700 / 세로(깊이): 600 / 높이(mm): 1950(4단)</t>
  </si>
  <si>
    <t>syug***</t>
  </si>
  <si>
    <t>덕분에짐정리잘했습니다 근데넘무거워서 택배기사님이 집까지못올려주셨어요.. 엘베없는곳이라 기사님입장도이해되고요 ㅜㅜ ㅋ 어쨌든잘설치했습니다 조만간또주문할게요</t>
  </si>
  <si>
    <t>처음에 조립이 어렵다고 생각했는데 조립이해하니 엄청 쉽고 어디든 언제든 필요한 높이로 수정하여 사용할수있어서 좋은거같아요!! 튼튼해서 너무 좋습니다+</t>
  </si>
  <si>
    <t>가로(폭): 700 / 세로(깊이): 600 / 높이(mm): 1800(4단)</t>
  </si>
  <si>
    <t>다이소 가서 바구니 사서 깔맞춤하니 이쁘게 잘 쓰고 있어요 튼튼하고 원하는 크기로 샀더니 넉넉히 남는 공간에 자잘한 짐 꽂아넣을 수 있어서 좋아요!</t>
  </si>
  <si>
    <t>사이즈가 잘못와서  ㄷㅏ시  배송받앗어요
친절하게 응대 잘해주셧어요~
조립도 편하고 예전보다 튼튼하고 너무 좋아요
나중에 필요하게되면 또 주문할께요</t>
  </si>
  <si>
    <t>가로(폭): 1100 / 세로(깊이): 300 / 높이(mm): 1200(3단)</t>
  </si>
  <si>
    <t>clco*******</t>
  </si>
  <si>
    <t>두번째 구매입니다!
이거 하나 있으니까 방에 널부러져있는 것들 다 저기로 가니 너무 좋습니닿ㅎㅎ
문의해도 너무 친절하게 답해주셔서 감사합니다 :)</t>
  </si>
  <si>
    <t>ryan*****</t>
  </si>
  <si>
    <t>선반 맛집입니다. 별 5개 주고 갑니다.
이음새 부분이 안으로가 깔끔하고 뭐 .. 설명할게 없네요 강추 고민할 수록 후회합니다. 바로 사세여 ㅋㅋ</t>
  </si>
  <si>
    <t>nd****</t>
  </si>
  <si>
    <t>배송 바로 다음날 도착했고, 앵글에 구멍이 안보이게 이중철제라서 깔끔하게 마감된점이 좋아요.
설치도 맨손으로 툭툭치면 완성되는 구조라 편합니다</t>
  </si>
  <si>
    <t>marr*******</t>
  </si>
  <si>
    <t>다른 스피드렉은 세로가 일자형인데 이 제품은 두개결합형이라 이동이 편리하고 작게도 다시만들 수있어서 좋네요. 망치없어도 꾹 누르면 잘들어갑니다</t>
  </si>
  <si>
    <t>가로(폭): 900 / 세로(깊이): 300 / 높이(mm): 2100(4단)</t>
  </si>
  <si>
    <t>mira*******</t>
  </si>
  <si>
    <t>선반 프레임 하나가 불량이와서 문의드렸더니 총알배송해주셔서 야무지게 잘 쓰고 있습니다! 
옷장도 뺄 예정이라 행거도 시켜 써야겠습니다😃</t>
  </si>
  <si>
    <t>spac****</t>
  </si>
  <si>
    <t>2일전에 왔는데 주말에 시간되서 조립했어요
캠핑용품 올려놓을려고 주문했는데 좋네요
조립하는과정에 80kg넘는 제가 올라갔는데 튼튼하네요</t>
  </si>
  <si>
    <t>6년전에 구매하고 이번에 구매했는데  조립도 훨씬편하고 깔끔해졋네요~ 옛날꺼 지금꺼비교 하면 튼튼한것도 훨씬 좋은거같아요
만족합니다!!</t>
  </si>
  <si>
    <t>조립도 간편하고 만듦새가 좋네요
뚝딱뚝딱 하다보니 어느새 완성됐어요
다만 흔들림이 좀 있어서 무거운 물건을 좀 많이 넣어서 눌러줬어요</t>
  </si>
  <si>
    <t>eode******</t>
  </si>
  <si>
    <t>몇년전부터  몇번 구매했었는데요
예전에도 좋다고 생각하고 썼는데 
이번에 구매해보니 훨씬 좋아졌네요!!다음에 필요하면 또 구매할게요</t>
  </si>
  <si>
    <t>zldr******</t>
  </si>
  <si>
    <t>배송 빠르고, 견고 하고 설치 편하고, 깔끔 하고 좋습니다. 렉에 끝판왕인듯 ㅎ
여친 이사해서 선물 해줬는데 너무 좋아합니다 ㅎ</t>
  </si>
  <si>
    <t>가로(폭): 1100 / 세로(깊이): 400 / 높이(mm): 2100(4단)</t>
  </si>
  <si>
    <t>bbox****</t>
  </si>
  <si>
    <t>조립이 우선 쉽고 별다른 도구 없이도 손으로 쓱쓱하면 완성
캠핑용품 무거운제품 일부를 제외하면 튼튼하고 잘받쳐줘서 튼튼합니다!</t>
  </si>
  <si>
    <t>앵글에 구멍이 안보이는 이중마감이라 깔끔하고 맨손으로 조립할만큼 편해요. 세탁실 호스 너저분한거까지 가리고 설치 만족합니다.</t>
  </si>
  <si>
    <t>papa***</t>
  </si>
  <si>
    <t>매장 창고나 수납 부족으로 샀는데
대만족 입니다 
v1때보다 깔끔하고
더 높은거 살껄 약간 후회요
ㅠㅠ 
하지만 너무 좋네여</t>
  </si>
  <si>
    <t>저번엔 행거용으로 구입했고
이번엔 공간정리용으로 구입했어요
기둥이 구멍없이 깔끔해서 마음에 들고
흔들림없이 튼튼합니다~!</t>
  </si>
  <si>
    <t>qpqp***</t>
  </si>
  <si>
    <t>전에 스피드랙으로 샀던 선반이 쓰임이 좋았어서 다시 검색해서 샀어요! 업그레이드된 기둥이 외관상 깔끔해서 더 좋습니다.</t>
  </si>
  <si>
    <t>가로(폭): 600 / 세로(깊이): 300 / 높이(mm): 1950(4단)</t>
  </si>
  <si>
    <t>mole******</t>
  </si>
  <si>
    <t>빠른 배송 감사합니다!
사진상 제일 위에 올려진 물건 무게가 상당한데 
전혀 무리가 없어보여요. ㅎㅎ
만족스럽습니다!</t>
  </si>
  <si>
    <t>erli***</t>
  </si>
  <si>
    <t>빠른배송 좋아요! 부모님이 주문해달라고해서 제가 직접적으로 아직 보진 못했지만 설치 도와드리러 곧 방문예정입니다🤣</t>
  </si>
  <si>
    <t>jura*****</t>
  </si>
  <si>
    <t>디자인 깔끔하고 튼튼합니다
필요에 따라 원하는 사이즈가 가능하다는게 마음에
듭니다 
복잡하던 창고가 정리가 되었어요</t>
  </si>
  <si>
    <t>가로(폭): 600 / 세로(깊이): 500 / 높이(mm): 1650(4단)</t>
  </si>
  <si>
    <t>cvb9***</t>
  </si>
  <si>
    <t>배송도 빠르고 제품은 물론 사후 처리 및 고객응대가 너무 만족스러웠습니다
중복 구매하는데는 다 이유가 있습니다^^</t>
  </si>
  <si>
    <t>reia***</t>
  </si>
  <si>
    <t>고양이 화장실 놔두려고 샀는데 견고하고 좋아요! 선택할 수 있는 사이즈 폭이 넓고 악세사리도 많아서 좋습니다.</t>
  </si>
  <si>
    <t>가로(폭): 800 / 세로(깊이): 600 / 높이(mm): 1650(3단)</t>
  </si>
  <si>
    <t>주방 베란다에 설치하고 너무 만족스러워서 두개더 주문했어요 역시나 만족스러워요 공간 정리하는 걸로는 최고예요</t>
  </si>
  <si>
    <t>kyhb*****</t>
  </si>
  <si>
    <t>팬트리에 시스템 선반을 안 하고 스피드랙으로 했는데 튼튼하고 공간도 넓고 마음대로 조절해서 사용하기에 좋아요</t>
  </si>
  <si>
    <t>babn****</t>
  </si>
  <si>
    <t>상세페이지 보고 샀는데 자세하게 나와서 도움이 많이 됐고, 많은걸 넣을 수 있어서 집이 더 커진 느낌이에요</t>
  </si>
  <si>
    <t>pbjb*****</t>
  </si>
  <si>
    <t>위아래를 헷갈려서 다시 조립하긴 했지만 분해조립이 쉽고 간편해서 좋았어요! 깔끔하게 짐정리 할수 있겠네요</t>
  </si>
  <si>
    <t>가로(폭): 1000 / 세로(깊이): 700 / 높이(mm): 1650(3단)</t>
  </si>
  <si>
    <t>jkll*****</t>
  </si>
  <si>
    <t>부실하면 어쩔까 걱정했는데 정말 튼튼하고 좋습니다!
창고 정리할 때도 이 선반으로 하면 좋을 것 같아요</t>
  </si>
  <si>
    <t>akdq****</t>
  </si>
  <si>
    <t>주차장에 공간이 남아서 방에있던 물건들 옮기니까 여유공간이 확 넓어졋네요 ㅋㅋ꙼̈
조립 쉽고 좋아요!</t>
  </si>
  <si>
    <t>gorg****</t>
  </si>
  <si>
    <t>ㄱ자로 짜려고 공간에 딱 맞게 실측했어요. 앵글 같지 않고 그냥 가구 같아 보일 정도로 깔끔해요!!!</t>
  </si>
  <si>
    <t>캠핑용품부터 여러가지 짐 보관에 끝판왕입니다 정리가 필요하신분들은 고민해보시면 결국 사게 되실거에요~</t>
  </si>
  <si>
    <t>kimt***</t>
  </si>
  <si>
    <t>너무좋습니다. 물건수납할곳이 너무 부족했는데 대만족입니다. 원하는 길이로 만들수 있는게 너무좋네요.</t>
  </si>
  <si>
    <t>부엌에 선반으로 했어요
바쁘신 남편은 못도와주고
저혼자서 끙끙 했습니다
수납이 확실이 늘어났습니다</t>
  </si>
  <si>
    <t>첨에 약간 헷갈렸는데 하고나니 너무좋네요
베란다 깔끔하게 정리했어요
다른곳도 다 설치하고싶네요 ㅎ</t>
  </si>
  <si>
    <t>가로(폭): 1000 / 세로(깊이): 300 / 높이(mm): 1950(4단)</t>
  </si>
  <si>
    <t>sh56*****</t>
  </si>
  <si>
    <t>원하는 사이즈로 잘 맞춰서 왔어요
조립도 생각보다 간단하고 선반이랑 짐들 다 올리니 튼튼하네요!</t>
  </si>
  <si>
    <t>가로(폭): 900 / 세로(깊이): 600 / 높이(mm): 1950(4단)</t>
  </si>
  <si>
    <t>john******</t>
  </si>
  <si>
    <t>조립도 쉬웠고, 가격이 원하는 사이즈에 맞게 쉽게 주문, 조립이 가능한 게 정말 마음에 듭니다.</t>
  </si>
  <si>
    <t>디자인, 내구성 모두 마음에 쏙 들어요. 집 안에 가구를 다 이걸로 바꾸고 싶을 정도로요 ㅋㅋㅋ</t>
  </si>
  <si>
    <t>주방베란다 남는 공간이 아까워서 고민하다가 구매했는데 너무 만족합니다. 조립도 쉽고 튼튼합니다.</t>
  </si>
  <si>
    <t>가로(폭): 500 / 세로(깊이): 400 / 높이(mm): 1800(3단)</t>
  </si>
  <si>
    <t>지난번에 구매해서 너무간편하게 조립가능하고 튼튼해서 한번더 구매했어요 
이쁘고 간편하고 좋아요</t>
  </si>
  <si>
    <t>moon***</t>
  </si>
  <si>
    <t>행거 주문하면서 선반도 추가로 같이 주문했어요! 선반 엄청 튼튼하고 정리하기 너무 좋아요~^^</t>
  </si>
  <si>
    <t>as****</t>
  </si>
  <si>
    <t>캠핑 용품이 너무 많아져서 정리가 필요해서 구매하게 되었는데 가볍고 조립도 간편해서 좋습니다</t>
  </si>
  <si>
    <t>ka****</t>
  </si>
  <si>
    <t>설치한게 너무 맘에 들어 추가 구입했습니다~
연결해서 같이 사용중인데
공간활용 너무 좋네요~</t>
  </si>
  <si>
    <t>cotn*******</t>
  </si>
  <si>
    <t>가격대비 대만족입니다
어어지는부분이 안쪽 렉사이에 연결하는거라 겉보기에 매우깔끔하고 좋습니다</t>
  </si>
  <si>
    <t>좁은 부엌 
수납위주로  두개 연결했어요
지저분해보이는 과자칸은 가림막커튼으로 가려줬습니다</t>
  </si>
  <si>
    <t>ksh9*****</t>
  </si>
  <si>
    <t>배송도 빠르고 포장도 잘 되어서 왔습니다!
조립하는데 어렵지 않고 견고해서 추천 합니다:)</t>
  </si>
  <si>
    <t>가로(폭): 700 / 세로(깊이): 600 / 높이(mm): 900(2단)</t>
  </si>
  <si>
    <t>hjae******</t>
  </si>
  <si>
    <t>요 버전 처음 써보는데 조립이 되게 쉬워져서 좋네요 같이 온 망치는 한번도 안썼어요 좋아용</t>
  </si>
  <si>
    <t>가로(폭): 1200 / 세로(깊이): 300 / 높이(mm): 1650(3단)</t>
  </si>
  <si>
    <t>miki****</t>
  </si>
  <si>
    <t>스피드렉 조립하기 쉽네요
요령생기면 아주 쉬워오
올리는 판은 앞은 갈색 뒷쪽은 흰색이네요</t>
  </si>
  <si>
    <t>가로(폭): 900 / 세로(깊이): 400 / 높이(mm): 1650(3단)</t>
  </si>
  <si>
    <t>hw****</t>
  </si>
  <si>
    <t>아래 컴퓨터 넣어서 선 정리 깔끔하게 하고 위에도 3칸이나 수납 공간생겨서 너무 깔끔해요</t>
  </si>
  <si>
    <t>가로(폭): 600 / 세로(깊이): 300 / 높이(mm): 1500(4단)</t>
  </si>
  <si>
    <t>언제나 스피드랙 상품을 이용합니다. 쓰면서 계속 만족했는데 이번에도 역시 괜찮겠죠. ㅎㅎ</t>
  </si>
  <si>
    <t>가로(폭): 900 / 세로(깊이): 700 / 높이(mm): 1950(3단)</t>
  </si>
  <si>
    <t>oden*****</t>
  </si>
  <si>
    <t>사이즈 딱 맞네요
냉장고장 업체맡기면 70만원인데
저렴히 잘 한것같네요
완전 추천드립니다</t>
  </si>
  <si>
    <t>가로(폭): 1100 / 세로(깊이): 700 / 높이(mm): 1500(4단)</t>
  </si>
  <si>
    <t>pjy4****</t>
  </si>
  <si>
    <t>세탁실에 두려고 구매했습니다. 튼튼하고 내가 원하는 높이로 조잘 할 수 있어서 좋습니다</t>
  </si>
  <si>
    <t>가로(폭): 1200 / 세로(깊이): 500 / 높이(mm): 1350(3단)</t>
  </si>
  <si>
    <t>sora*********</t>
  </si>
  <si>
    <t>화이트색상 깔끔하고 맘에 드네요! 가격도 가장 합리적이었고, 배송도 빨라서 좋았습니다.</t>
  </si>
  <si>
    <t>jimm*****</t>
  </si>
  <si>
    <t>견고하고 튼튼하고 원하는 사이즈로 주문가능하고..
옆공간.. 곧 또 주문 할 것 같네요</t>
  </si>
  <si>
    <t>jwsh****</t>
  </si>
  <si>
    <t>철제로 되어 있어 자석고리로 재활용 걸수 있어서 너무 좋아요 
튼튼해서 걱정이 없네요</t>
  </si>
  <si>
    <t>mors*******</t>
  </si>
  <si>
    <t>베란다에 캠핑용품 정리하고자 주문했어요. 실측 사이즈와 딱맞습니다. 조립이 쉬워요.</t>
  </si>
  <si>
    <t>어수선한 집이 정리가 싹 되어서 너무좋아요
스피드랙 홍보대사 되었답니다
재구매합니다</t>
  </si>
  <si>
    <t>rhro***</t>
  </si>
  <si>
    <t>항상 받을때마다 만족하는 제품입니다 
화이트만 구매하다 블랙하니 더 이쁘네요 😊</t>
  </si>
  <si>
    <t>가로(폭): 400 / 세로(깊이): 300 / 높이(mm): 1800(3단)</t>
  </si>
  <si>
    <t>sprt****</t>
  </si>
  <si>
    <t>4번째 구매 설치 했읍니다
아파트에 이제 지저분 한데는 없읍니다
완벽 정리~~~</t>
  </si>
  <si>
    <t>son0***</t>
  </si>
  <si>
    <t>튼튼하고 넓어서 너무 좋구요. 채우는 맛이 있네요. 아주 잘 사용하고 있습니다</t>
  </si>
  <si>
    <t>가로(폭): 1100 / 세로(깊이): 500 / 높이(mm): 1800(3단)</t>
  </si>
  <si>
    <t>9cjd****</t>
  </si>
  <si>
    <t>사이즈 맞게 잘 왔고 튼튼해서 좋아요
용도에 맞게 변형할 수 있는 것도 좋네요</t>
  </si>
  <si>
    <t>hyom****</t>
  </si>
  <si>
    <t>튼튼하고 좋습니다 오래 사용햇는데 엄마가 좋다고 하셔서 추가로 더 구매햇어요~</t>
  </si>
  <si>
    <t>자주쓰는제품으로 튼튼하고. 좋습니다. 상판이 조금 두꺼운것도 나오면 좋겠네요</t>
  </si>
  <si>
    <t>가로(폭): 700 / 세로(깊이): 300 / 높이(mm): 1800(3단)</t>
  </si>
  <si>
    <t>gaiu******</t>
  </si>
  <si>
    <t>조립도 쉽고, 무게 분산도 안정적이네요. 높이조절이 가능한게 정말 좋습니다.</t>
  </si>
  <si>
    <t>캠핑용품 이것저것 싹 올려두었는데 튼튼해서 무개감 있는것도 정리하기 좋아요</t>
  </si>
  <si>
    <t>mosi****</t>
  </si>
  <si>
    <t>가성비에 비해 품질이 훌륭 합니다 상담사님도 친절하구여 많이 파세요 ^^</t>
  </si>
  <si>
    <t>hejo****</t>
  </si>
  <si>
    <t>조립하기도 편하고. 견고하고 튼튼하네요. 추후 필요시 재구매 예정입니다.</t>
  </si>
  <si>
    <t>gyal*****</t>
  </si>
  <si>
    <t>토요일에 주문해서 월요일에 빠르게 잘 받아보고 설치하여 정리를 다 했네요</t>
  </si>
  <si>
    <t>가로(폭): 800 / 세로(깊이): 400 / 높이(mm): 1500(4단)</t>
  </si>
  <si>
    <t>가로(폭): 600 / 세로(깊이): 400 / 높이(mm): 1950(4단)</t>
  </si>
  <si>
    <t>mode********</t>
  </si>
  <si>
    <t>죽은 공간에 커피머신 받침대로 구입했는데 아주 만족스럽습니다 굿굿 👍</t>
  </si>
  <si>
    <t>가로(폭): 500 / 세로(깊이): 300 / 높이(mm): 900(2단)</t>
  </si>
  <si>
    <t>sgtk***</t>
  </si>
  <si>
    <t>배송빠르고 좋아요. 높이 1800이면 선반 추가로 세개주문하면 좋아요.</t>
  </si>
  <si>
    <t>가로(폭): 900 / 세로(깊이): 300 / 높이(mm): 1800(3단)</t>
  </si>
  <si>
    <t>혼자서 설치가 가능할정도로 쉽습니다. 그리고 튼튼하고 마감도 좋습니다</t>
  </si>
  <si>
    <t>상품배송이랑 상태 ㅈ너무 좋아요 이사하고 쓸 예정인데 기대하고있습니다</t>
  </si>
  <si>
    <t>가격대비 성능이 좋아요
이어지는게 렉과 렉사이로들어가서 깜끔해보입니다</t>
  </si>
  <si>
    <t>w401****</t>
  </si>
  <si>
    <t>배송빠르고 좋아요~ 구상하느라고 몇번 끼웠다 뺐다 했는데 잘되네요~</t>
  </si>
  <si>
    <t>가로(폭): 500 / 세로(깊이): 400 / 높이(mm): 1350(3단)</t>
  </si>
  <si>
    <t>ssdg****</t>
  </si>
  <si>
    <t>선반에 정리함을 추가해서 더 많은 물건을 보관 할 수 있게 됐어요~</t>
  </si>
  <si>
    <t>haox*****</t>
  </si>
  <si>
    <t>많은 물건을 올려놓아도 튼튼하고 아직까지 이상이 없네요 만족합니다</t>
  </si>
  <si>
    <t>가로(폭): 500 / 세로(깊이): 500 / 높이(mm): 2100(3단)</t>
  </si>
  <si>
    <t>jegu****</t>
  </si>
  <si>
    <t>작은방에 놔둘려고 샀는데 조립 너무 쉽네요! 
튼튼하고 좋아요!!</t>
  </si>
  <si>
    <t>베란다 정리하려고 샀어요.
조립도쉽고 생각보다 튼튼하고 좋아요^^</t>
  </si>
  <si>
    <t>volc******</t>
  </si>
  <si>
    <t>생각보다 튼튼해서 약간 무거운 물건도 안심하고 올릴 수 있습니다.</t>
  </si>
  <si>
    <t>가로(폭): 1100 / 세로(깊이): 300 / 높이(mm): 1650(4단)</t>
  </si>
  <si>
    <t>너무 높은거 안사길 잘했어요 튼튼하고 아주 좋아요 또 사려구요!</t>
  </si>
  <si>
    <t>가로(폭): 600 / 세로(깊이): 600 / 높이(mm): 1800(3단)</t>
  </si>
  <si>
    <t>한번 구매했던 제품인데 만족해서 또 구매했습니다 적극추천합니다</t>
  </si>
  <si>
    <t>가로(폭): 1200 / 세로(깊이): 600 / 높이(mm): 1200(3단)</t>
  </si>
  <si>
    <t>스피드랙 너무 짱짱하고 이쁩니다.
공간활용도 정말 최고네요~!</t>
  </si>
  <si>
    <t>배송도 빠르고 튼튼하고 좋아요
칸이 높아 단을 추가하려합니다.</t>
  </si>
  <si>
    <t>ccsj****</t>
  </si>
  <si>
    <t>스피트랙벌써3번째구매이네요
베란다정리에는이보다좋은게없는것같았요</t>
  </si>
  <si>
    <t>베란다 정리용으로. 각 다른 샤이즈 구매. 아주 좋은디요???</t>
  </si>
  <si>
    <t>pym2***</t>
  </si>
  <si>
    <t>컴퓨터방 만들고 간식들 정리할 용으로 구매했습니다 딱 좋아요</t>
  </si>
  <si>
    <t>hh****</t>
  </si>
  <si>
    <t>배송도 너무 빠르고 조립도 쉬워요~
잘 활용 할 거 같습니다</t>
  </si>
  <si>
    <t>miky*******</t>
  </si>
  <si>
    <t>튼튼하고 깔끔해서 가리개 커텐 안달아도 그 자체로도 이뻐요.</t>
  </si>
  <si>
    <t>가로(폭): 900 / 세로(깊이): 600 / 높이(mm): 1200(3단)</t>
  </si>
  <si>
    <t>sajk****</t>
  </si>
  <si>
    <t>배송은 빨랐고
제품은 튼튼하였습니다.
즐거운 쇼핑이었습니다.</t>
  </si>
  <si>
    <t>mall****</t>
  </si>
  <si>
    <t>항상 구매합니다. 만듬새가 좋고 서비스 걸이대가 유용하네요.</t>
  </si>
  <si>
    <t>저번주에 사서 정리하고 또 바로사서 정리하고 깔끔하니 좋네요</t>
  </si>
  <si>
    <t>show***</t>
  </si>
  <si>
    <t>렉 제품들 중 가장 튼튼하고 좋은거 같아요. 가성비도 좋음</t>
  </si>
  <si>
    <t>dndk***</t>
  </si>
  <si>
    <t>역시 믿고쓰는 스피드렉이죠 
오늘도 빠른 배송
 감사합니다</t>
  </si>
  <si>
    <t>ghdd*****</t>
  </si>
  <si>
    <t>조립 간단, 무게있어서 튼튼
재구매하러 왔다가 후기씀 굿굿</t>
  </si>
  <si>
    <t>랙 하면 스피드랙이죠 
고무망치가 5개가 되버렸다는 ㅋㅋ</t>
  </si>
  <si>
    <t>bawc***</t>
  </si>
  <si>
    <t>조립 잘되어 지난번에 구매한거와 붙여서 잘쓰고 있습니다.</t>
  </si>
  <si>
    <t>skyh******</t>
  </si>
  <si>
    <t>배송 빠르고 제품 깔끔합니다.
조립도 쉬워서 추천합니다.</t>
  </si>
  <si>
    <t>qe****</t>
  </si>
  <si>
    <t>튼튼하고 좋습니다.1800짜리 주문해서 반절씩 쓰고있어요</t>
  </si>
  <si>
    <t>배송 빠르고 제품도 너무 좋아요!! 설치도 간단!! 굿굿</t>
  </si>
  <si>
    <t>배송도 빠르고 튼튼하네요
지저분한 방이 깔끔해졌어요^^</t>
  </si>
  <si>
    <t>smsk****</t>
  </si>
  <si>
    <t>제품이 정말 튼튼하게 잘나왔네요. 디자인도 세련되었어요</t>
  </si>
  <si>
    <t>가로(폭): 900 / 세로(깊이): 700 / 높이(mm): 1650(3단)</t>
  </si>
  <si>
    <t>cafe*****</t>
  </si>
  <si>
    <t>조립도 그리 어렵지 않고 튼튼해서 정말 잘산거 같아요~</t>
  </si>
  <si>
    <t>가로(폭): 800 / 세로(깊이): 600 / 높이(mm): 1350(3단)</t>
  </si>
  <si>
    <t>spar*****</t>
  </si>
  <si>
    <t>조립도 쉽고 품질도 좋네요 
가성비로 좋은 제품입니다~</t>
  </si>
  <si>
    <t>베란더 깔끔하게 정리했어요. 조립 용이하고 견고합니다.</t>
  </si>
  <si>
    <t>lyh3***</t>
  </si>
  <si>
    <t>배송도빠르고 몇년전에 구매했는데 리뉴얼되어 더좋네요-!</t>
  </si>
  <si>
    <t>weil****</t>
  </si>
  <si>
    <t>튼튼하고 보기 좋아요 ㅎㅎ 식구가 만족하며 사용중이에여</t>
  </si>
  <si>
    <t>skaa*****</t>
  </si>
  <si>
    <t>컴퓨터 본체가 혹시 넘어질까봐 받치는 용도로 샀어요.</t>
  </si>
  <si>
    <t>가로(폭): 700 / 세로(깊이): 600 / 높이(mm): 2100(4단)</t>
  </si>
  <si>
    <t>kw****</t>
  </si>
  <si>
    <t>배송도 빠르고 좋네요 아직 설치는 못했지만 좋겠죠 ㅎ</t>
  </si>
  <si>
    <t>kbg0****</t>
  </si>
  <si>
    <t>예상했던 것보다 더 완벽해요👍🏻 너무 맘에 듭니당</t>
  </si>
  <si>
    <t>가로(폭): 900 / 세로(깊이): 400 / 높이(mm): 1200(3단)</t>
  </si>
  <si>
    <t>djad*******</t>
  </si>
  <si>
    <t>두번째 구매했어요.깔끔하게 정리가 되네요.완전 만족</t>
  </si>
  <si>
    <t>주문한 사이즈 정확하고 튼튼해요~ 조립도 쉽습니다!</t>
  </si>
  <si>
    <t>가로(폭): 800 / 세로(깊이): 700 / 높이(mm): 1950(4단)</t>
  </si>
  <si>
    <t>xh****</t>
  </si>
  <si>
    <t>3번째 구매입니다. 점점 진화하네요.. 너무 좋아요</t>
  </si>
  <si>
    <t>ajih*****</t>
  </si>
  <si>
    <t>튼튼하고 좋네요 순서대로 잘 하면 됩니다 15분 캇</t>
  </si>
  <si>
    <t>pp****</t>
  </si>
  <si>
    <t>조립도 간편하고 튼튼해서 벌써 4개째 구매합니다^^</t>
  </si>
  <si>
    <t>alst******</t>
  </si>
  <si>
    <t>짱짱 하네요 지금은 어항이랑 식물 전용산반이되었어요</t>
  </si>
  <si>
    <t>imbe****</t>
  </si>
  <si>
    <t>두 세트 구매해서 창고 정리 완벽하게 끝냈습니다.</t>
  </si>
  <si>
    <t>조립도 쉽고.배송도 빠르고 제품도 너무 만족합니다</t>
  </si>
  <si>
    <t>pure****</t>
  </si>
  <si>
    <t>이만한 선반이 없어서 집에 세개나 되네용 잘쓰는중</t>
  </si>
  <si>
    <t>pers*****</t>
  </si>
  <si>
    <t>깔끔하고 튼튼해요~~ 덕분에 베란다가 깨끗해졌네요</t>
  </si>
  <si>
    <t>lemo********</t>
  </si>
  <si>
    <t>베란다 틈새에 두었는데 만족하며 사용중입니다~👍</t>
  </si>
  <si>
    <t>가로(폭): 300 / 세로(깊이): 300 / 높이(mm): 1200(3단)</t>
  </si>
  <si>
    <t>mygo*****</t>
  </si>
  <si>
    <t>배송도 빠르고 조립도 편리해서 좋았어요 튼튼해요!</t>
  </si>
  <si>
    <t>reds*****</t>
  </si>
  <si>
    <t>mcga****</t>
  </si>
  <si>
    <t>튼튼하고 좋아요
아직 설치전이지만 쉬울것같아요</t>
  </si>
  <si>
    <t>가로(폭): 1000 / 세로(깊이): 700 / 높이(mm): 2100(4단)</t>
  </si>
  <si>
    <t>skst*******</t>
  </si>
  <si>
    <t>사이즈를 딱 맞춰 주문한거라 깔끔하고 좋습니다</t>
  </si>
  <si>
    <t>설치 간편해서 좋아요.. 사용하기도 편하고~~</t>
  </si>
  <si>
    <t>baby*****</t>
  </si>
  <si>
    <t>배송 빠르고 튼튼하고 사이즈도 딱 맞고 좋아요</t>
  </si>
  <si>
    <t>가로(폭): 600 / 세로(깊이): 300 / 높이(mm): 1500(3단)</t>
  </si>
  <si>
    <t>rnjs*******</t>
  </si>
  <si>
    <t>부모님집 화장실 보일러실 장으로 만들어드렸어요</t>
  </si>
  <si>
    <t>lion****</t>
  </si>
  <si>
    <t>2중이라 튼튼해요.. 누구나 쉽게 조립가능해요</t>
  </si>
  <si>
    <t>raze********</t>
  </si>
  <si>
    <t>배송 빠르고 조립도 쉬워서 바로 설치 했어요.</t>
  </si>
  <si>
    <t>yimh***</t>
  </si>
  <si>
    <t>이사하고 잡동사니랑 짐 올려놓기에 너무 편해요</t>
  </si>
  <si>
    <t>가로(폭): 500 / 세로(깊이): 400 / 높이(mm): 2100(3단)</t>
  </si>
  <si>
    <t>배송 빠르고 제품 상태도 너무 좋아요!! 굿굿</t>
  </si>
  <si>
    <t>many****</t>
  </si>
  <si>
    <t>배송 빠르고 제품 이상 없이 잘 도착했네요.</t>
  </si>
  <si>
    <t>너저분하던 세탁실이 깔끔해졌어요 만족합니다~</t>
  </si>
  <si>
    <t>가로(폭): 700 / 세로(깊이): 300 / 높이(mm): 1650(3단)</t>
  </si>
  <si>
    <t>shin********</t>
  </si>
  <si>
    <t>만족스러워요 짐 정리가 깔끔하게 돼서 좋아요</t>
  </si>
  <si>
    <t>바로 하나 더 주문했어요 조립도 쉽고 좋아요</t>
  </si>
  <si>
    <t>가로(폭): 900 / 세로(깊이): 400 / 높이(mm): 1950(3단)</t>
  </si>
  <si>
    <t>hood*****</t>
  </si>
  <si>
    <t>후기가 좋아서 구매했어요~  만족합니디ㅡ^^</t>
  </si>
  <si>
    <t>가로(폭): 1100 / 세로(깊이): 400 / 높이(mm): 1650(3단)</t>
  </si>
  <si>
    <t>ahak***</t>
  </si>
  <si>
    <t>자녀 레고장으로 구매했어요
튼튼하고 좋네요!</t>
  </si>
  <si>
    <t>park****</t>
  </si>
  <si>
    <t>튼튼하고 아주 좋아요! 볼 때마다 예쁘네요.</t>
  </si>
  <si>
    <t>kjh7***</t>
  </si>
  <si>
    <t>다용도로 쓰기에 딱 입니다.. 견고 합니다,</t>
  </si>
  <si>
    <t>가로(폭): 1000 / 세로(깊이): 400 / 높이(mm): 1650(4단)</t>
  </si>
  <si>
    <t>babi***</t>
  </si>
  <si>
    <t>설치하기 정말 편하고 튼튼하고 좋습니다~^^</t>
  </si>
  <si>
    <t>sody*****</t>
  </si>
  <si>
    <t>조립간단, 사진과 꼭 같은 깔끔함 만족합니다</t>
  </si>
  <si>
    <t>idis***</t>
  </si>
  <si>
    <t>튼튼하고 깔끔하게 정리가 가능해서 좋아요.</t>
  </si>
  <si>
    <t>믿고 쓰는 스피드렉 
빠른 배송 감사합니다</t>
  </si>
  <si>
    <t>가로(폭): 1000 / 세로(깊이): 500 / 높이(mm): 1200(3단)</t>
  </si>
  <si>
    <t>algh*****</t>
  </si>
  <si>
    <t>너무 편하고 깔끔하게 잘사용중입니다
좋아요</t>
  </si>
  <si>
    <t>가로(폭): 1000 / 세로(깊이): 400 / 높이(mm): 1650(3단)</t>
  </si>
  <si>
    <t>daeo****</t>
  </si>
  <si>
    <t>튼튼하고 조립하기 편하고 예쁘고
완전 만족</t>
  </si>
  <si>
    <t>가로(폭): 1200 / 세로(깊이): 400 / 높이(mm): 1500(3단)</t>
  </si>
  <si>
    <t>jwey*****</t>
  </si>
  <si>
    <t>설치가 쉽고 깔끔합니다. 추가 주문하려구요</t>
  </si>
  <si>
    <t>ruru***</t>
  </si>
  <si>
    <t>만능이라서 다른 가구를 살 필요가 없네요</t>
  </si>
  <si>
    <t>아주 만족합니다, 처음 그대로 튼튼해요~</t>
  </si>
  <si>
    <t>qkrh****</t>
  </si>
  <si>
    <t>너무 만족 중입니다.
잘 쓰고있어요 ~!</t>
  </si>
  <si>
    <t>가로(폭): 600 / 세로(깊이): 500 / 높이(mm): 1650(3단)</t>
  </si>
  <si>
    <t>ppoo****</t>
  </si>
  <si>
    <t>가격대가 좀 있긴 하지만 튼튼하고 좋아요</t>
  </si>
  <si>
    <t>ngon***</t>
  </si>
  <si>
    <t>다좋은데 단을 하나더 추가해야겟어용 ㅠㅠ</t>
  </si>
  <si>
    <t>가로(폭): 1100 / 세로(깊이): 600 / 높이(mm): 1650(3단)</t>
  </si>
  <si>
    <t>well****</t>
  </si>
  <si>
    <t>프레임이랑 합판이 따로 배송되서 누락된줄</t>
  </si>
  <si>
    <t>gndo****</t>
  </si>
  <si>
    <t>베란다 캠핑용품 올려두려고 구매했습니다</t>
  </si>
  <si>
    <t>teal******</t>
  </si>
  <si>
    <t>이거없었으면 땅바닥에 쌓아놓을뻔..ㅠㅠ</t>
  </si>
  <si>
    <t>hyel******</t>
  </si>
  <si>
    <t>베란다 짐보관용으로 맞췄는데 넘 좋어요</t>
  </si>
  <si>
    <t>간편한 조립 견고한 프레임 너무 좋아요</t>
  </si>
  <si>
    <t>d2****</t>
  </si>
  <si>
    <t>배송도빠르고 설치도쉽고  너무좋습니다!</t>
  </si>
  <si>
    <t>dnfl***</t>
  </si>
  <si>
    <t>배송도 빠르고 튼튼하게 잘쓰는 중입니다</t>
  </si>
  <si>
    <t>배송 빨랐고 튼튼해요! 아주 만족합니다</t>
  </si>
  <si>
    <t>세탁실과베란다가 깔끔하게 정리되었습니다</t>
  </si>
  <si>
    <t>설명서 잘 되어 있고 만들기도 쉬워요!</t>
  </si>
  <si>
    <t>ahrn***</t>
  </si>
  <si>
    <t>사이즈 딱이고 견고하니 좋습니다!!!!</t>
  </si>
  <si>
    <t>sinc*****</t>
  </si>
  <si>
    <t>배송도 빠르고 조립도 간단해서 좋습니다</t>
  </si>
  <si>
    <t>wotl*****</t>
  </si>
  <si>
    <t>생각하던데로잘 와서 조립하니 뿌듯하네요</t>
  </si>
  <si>
    <t>장식장으로 만들어서 잘 쓰고 있는 중</t>
  </si>
  <si>
    <t>가로(폭): 600 / 세로(깊이): 500 / 높이(mm): 1800(3단)</t>
  </si>
  <si>
    <t>배송 빠르고 제품 너무 좋습니다~^^</t>
  </si>
  <si>
    <t>튼튼하고 좋은 제품입니다 조립도 싑고</t>
  </si>
  <si>
    <t>이번에 사무실 현장 많이사용하였습니다</t>
  </si>
  <si>
    <t>zlok*****</t>
  </si>
  <si>
    <t>설치도 쉽고 무겁지만 그만큼 튼튼해요</t>
  </si>
  <si>
    <t>아주 견고하고 빠르게 배송되었습니다.</t>
  </si>
  <si>
    <t>yytj****</t>
  </si>
  <si>
    <t>빠른배송에 기존보다 조립도 쉬워졌네요</t>
  </si>
  <si>
    <t>gall****</t>
  </si>
  <si>
    <t>만들기도 어렵지 않고 튼튼하니 좋아요</t>
  </si>
  <si>
    <t>가로(폭): 600 / 세로(깊이): 600 / 높이(mm): 1200(3단)</t>
  </si>
  <si>
    <t>아주 만족하면서 사용하고 있어요!!!</t>
  </si>
  <si>
    <t>hwat***</t>
  </si>
  <si>
    <t>스피디랙 조립도쉽고 내구성도 좋아요</t>
  </si>
  <si>
    <t>four*****</t>
  </si>
  <si>
    <t>다용도실에 놓으려고 두개 구매했어요</t>
  </si>
  <si>
    <t>쉬운 조립 너무 편하게 만들었어요!</t>
  </si>
  <si>
    <t>katl******</t>
  </si>
  <si>
    <t>덕분에 베란다가 깨끗해졌습니다!!!</t>
  </si>
  <si>
    <t>ddal*****</t>
  </si>
  <si>
    <t>두번째 주문이에요. 수납하기 좋아요</t>
  </si>
  <si>
    <t>가로(폭): 1000 / 세로(깊이): 500 / 높이(mm): 1650(4단)</t>
  </si>
  <si>
    <t>좋아요. 만족하면서 잘 쓰고있습니다</t>
  </si>
  <si>
    <t>guns*****</t>
  </si>
  <si>
    <t>최고입니다. 잘받았습니다 감사합니다</t>
  </si>
  <si>
    <t>apri**************</t>
  </si>
  <si>
    <t>재구매 했어요 조립 편하거 젛아요!</t>
  </si>
  <si>
    <t>yoch****</t>
  </si>
  <si>
    <t>랙 덕분에 공간활용 잘하고있어요^^</t>
  </si>
  <si>
    <t>joji*******</t>
  </si>
  <si>
    <t>튼튼하고 좋네요~ 잘 쓰고있습니다~</t>
  </si>
  <si>
    <t>inyu*****</t>
  </si>
  <si>
    <t>튼튼하고 조립하눈것도 편하고 좋아요</t>
  </si>
  <si>
    <t>설치하기 편하고 아주 튼튼합니다☺️</t>
  </si>
  <si>
    <t>가로(폭): 600 / 세로(깊이): 600 / 높이(mm): 1650(3단)</t>
  </si>
  <si>
    <t>사이즈가 정확해서 공간에 딱 맞네요</t>
  </si>
  <si>
    <t>jhcn****</t>
  </si>
  <si>
    <t>잘 사용하고 있습니다 감사합니다.</t>
  </si>
  <si>
    <t>너무 쉽고 편리하고 조립도 쉬어용</t>
  </si>
  <si>
    <t>가로(폭): 1000 / 세로(깊이): 700 / 높이(mm): 1950(3단)</t>
  </si>
  <si>
    <t>빠른 배송 도움주시어 감사합니다.</t>
  </si>
  <si>
    <t>hotd******</t>
  </si>
  <si>
    <t>딱 조아요~~~~~~~~~~~~~</t>
  </si>
  <si>
    <t>설치가 간편하고   배송도  빠름</t>
  </si>
  <si>
    <t>가로(폭): 600 / 세로(깊이): 500 / 높이(mm): 1500(3단)</t>
  </si>
  <si>
    <t>ubim*****</t>
  </si>
  <si>
    <t>배송이 빠르고 조립이 쉬웠습니다.</t>
  </si>
  <si>
    <t>가로(폭): 1200 / 세로(깊이): 300 / 높이(mm): 1500(4단)</t>
  </si>
  <si>
    <t>khle****</t>
  </si>
  <si>
    <t>스피드랙은 믿고 씁니다 매우 만족</t>
  </si>
  <si>
    <t>expr********</t>
  </si>
  <si>
    <t>구멍 안보이는 것이 고급스럽습니다</t>
  </si>
  <si>
    <t>wong***</t>
  </si>
  <si>
    <t>색깔이 하얀색이라 깔끔해 보여요</t>
  </si>
  <si>
    <t>가로(폭): 800 / 세로(깊이): 600 / 높이(mm): 1500(4단)</t>
  </si>
  <si>
    <t>gwan******</t>
  </si>
  <si>
    <t>사이즈 별로 있어서 너무 좋아요</t>
  </si>
  <si>
    <t>믿고 재주문합니다 배송도 빨라요</t>
  </si>
  <si>
    <t>ty****</t>
  </si>
  <si>
    <t>튼튼하고 설치도 쉽고 좋아요:)</t>
  </si>
  <si>
    <t>가로(폭): 800 / 세로(깊이): 700 / 높이(mm): 1800(4단)</t>
  </si>
  <si>
    <t>prin********</t>
  </si>
  <si>
    <t>보드게임 수납용으로 구매했어요!</t>
  </si>
  <si>
    <t>cell*****</t>
  </si>
  <si>
    <t>생각보다 튼튼하고 어렵지 않아요</t>
  </si>
  <si>
    <t>hsi2***</t>
  </si>
  <si>
    <t>이상없이 잘 사용하고 있습니다.</t>
  </si>
  <si>
    <t>스피드랙 최고에요 👍🏻😍</t>
  </si>
  <si>
    <t>항상좋은제품빠른배송만족합니다.</t>
  </si>
  <si>
    <t>조립도 쉽고 응용하기가 좋아요</t>
  </si>
  <si>
    <t>가로(폭): 1000 / 세로(깊이): 300 / 높이(mm): 1200(3단)</t>
  </si>
  <si>
    <t>ckac*****</t>
  </si>
  <si>
    <t>조립도 쉽고 마감도 깔끔하네요</t>
  </si>
  <si>
    <t>dk****</t>
  </si>
  <si>
    <t>빠르고 너무쉽게 조립 했네요.</t>
  </si>
  <si>
    <t>kill*****</t>
  </si>
  <si>
    <t>믿고쓰는 스피드렉 최고입니다.</t>
  </si>
  <si>
    <t>mkmi*****</t>
  </si>
  <si>
    <t>쉬운 설치와 심플해서 좋네요!</t>
  </si>
  <si>
    <t>ok****</t>
  </si>
  <si>
    <t>너무 만족스러워요 진작 살걸!</t>
  </si>
  <si>
    <t>sagy*********</t>
  </si>
  <si>
    <t>가게에서 잘 사용하고 있어요.</t>
  </si>
  <si>
    <t>gngn****</t>
  </si>
  <si>
    <t>같은제품끼리 호환되고 좋아요</t>
  </si>
  <si>
    <t>hm79****</t>
  </si>
  <si>
    <t>튼튼하고 깔끔하고 좋아요~~</t>
  </si>
  <si>
    <t>가로(폭): 1200 / 세로(깊이): 500 / 높이(mm): 1500(4단)</t>
  </si>
  <si>
    <t>sier******</t>
  </si>
  <si>
    <t>써보고 넘좋아서 한세트더구매</t>
  </si>
  <si>
    <t>loui******</t>
  </si>
  <si>
    <t>좋아요 ㅋㅋ 또주문하러올게요</t>
  </si>
  <si>
    <t>saen****</t>
  </si>
  <si>
    <t>짱짱하니 좋아요
 추천합니다</t>
  </si>
  <si>
    <t>가로(폭): 600 / 세로(깊이): 400 / 높이(mm): 2100(4단)</t>
  </si>
  <si>
    <t>구멍 안보이는것이 고급집니다</t>
  </si>
  <si>
    <t>hamd****</t>
  </si>
  <si>
    <t>잘사용하고있습니다 튼튼해요!</t>
  </si>
  <si>
    <t>잘 도착했습니다 감사랍니다</t>
  </si>
  <si>
    <t>wooy*******</t>
  </si>
  <si>
    <t>오오 죽입니다 ㅋㅋ최고네요</t>
  </si>
  <si>
    <t>kim4*****</t>
  </si>
  <si>
    <t>믿고쓰고있습니다. 최고에요</t>
  </si>
  <si>
    <t>soom***</t>
  </si>
  <si>
    <t>튼튼해서 너무좋고 깔끔해요</t>
  </si>
  <si>
    <t>clas********</t>
  </si>
  <si>
    <t>튼튼하고 좋아요~~정리정리</t>
  </si>
  <si>
    <t>조립도 간단하고 튼튼하네요</t>
  </si>
  <si>
    <t>dang*****</t>
  </si>
  <si>
    <t>설치가 간단하고 튼튼해요~</t>
  </si>
  <si>
    <t>공간활용에 좋은 상품입니다</t>
  </si>
  <si>
    <t>wons****</t>
  </si>
  <si>
    <t>사이즈 다양하고 깔끔합니다</t>
  </si>
  <si>
    <t>가로(폭): 900 / 세로(깊이): 600 / 높이(mm): 900(2단)</t>
  </si>
  <si>
    <t>hyos*******</t>
  </si>
  <si>
    <t>조립도 편하고 좋았습니다.</t>
  </si>
  <si>
    <t>unpl****</t>
  </si>
  <si>
    <t>배송 안전하게 잘 왔습니다</t>
  </si>
  <si>
    <t>hou1***</t>
  </si>
  <si>
    <t>튼튼하고 깔끔하니 좋아요</t>
  </si>
  <si>
    <t>hana********</t>
  </si>
  <si>
    <t>만족해요 정리가 착착~♡</t>
  </si>
  <si>
    <t>자주사용합니다~맘에듭니다</t>
  </si>
  <si>
    <t>sd30***</t>
  </si>
  <si>
    <t>견고하고 배송도 빠릅니다</t>
  </si>
  <si>
    <t>ac****</t>
  </si>
  <si>
    <t>튼튼하고좋아요잘쓰고잇어요</t>
  </si>
  <si>
    <t>가로(폭): 900 / 세로(깊이): 300 / 높이(mm): 1500(3단)</t>
  </si>
  <si>
    <t>cjsw*****</t>
  </si>
  <si>
    <t>만족하며 잘쓰고 잇습니다</t>
  </si>
  <si>
    <t>mexi*******</t>
  </si>
  <si>
    <t>공간활용에 아주 좋습니다</t>
  </si>
  <si>
    <t>aspl***</t>
  </si>
  <si>
    <t>튼튼하고 조립하기 쉬어요</t>
  </si>
  <si>
    <t>자유자재 조립설치 조아요</t>
  </si>
  <si>
    <t>ruru****</t>
  </si>
  <si>
    <t>좋아요 적극 추천합니다.</t>
  </si>
  <si>
    <t>by****</t>
  </si>
  <si>
    <t>최고에여 튼튼하고 쉬워요</t>
  </si>
  <si>
    <t>감사합니다~~~~~~~</t>
  </si>
  <si>
    <t>튼튼하고 조립하기쉬워요</t>
  </si>
  <si>
    <t>chin*****</t>
  </si>
  <si>
    <t>튼튼하고 이쁘고 좋아요</t>
  </si>
  <si>
    <t>조립 쉽고 제품 좋아요</t>
  </si>
  <si>
    <t>tail******</t>
  </si>
  <si>
    <t>chaj******</t>
  </si>
  <si>
    <t>배송도 빠르고 깔큼해요</t>
  </si>
  <si>
    <t>가로(폭): 1200 / 세로(깊이): 700 / 높이(mm): 1950(3단)</t>
  </si>
  <si>
    <t>mega********</t>
  </si>
  <si>
    <t>조립이 매우 편했습니다</t>
  </si>
  <si>
    <t>josh*****</t>
  </si>
  <si>
    <t>빠르게 잘 받았습니다.</t>
  </si>
  <si>
    <t>zxca***</t>
  </si>
  <si>
    <t>잘 쓰고있어요 튼튼해요</t>
  </si>
  <si>
    <t>빠른 배송 감사합니더</t>
  </si>
  <si>
    <t>tium*****</t>
  </si>
  <si>
    <t>배송이빠릅니다 배송이</t>
  </si>
  <si>
    <t>chan*******</t>
  </si>
  <si>
    <t>만족해요! 감사합니다</t>
  </si>
  <si>
    <t>공간활용에 좋은 상품</t>
  </si>
  <si>
    <t>ubee***</t>
  </si>
  <si>
    <t>깔끔해졌어요베란다가.</t>
  </si>
  <si>
    <t>튼튼하고 좋습니다!!</t>
  </si>
  <si>
    <t>튼튼하고 좋아요 :)</t>
  </si>
  <si>
    <t>견고하고 효율적이네요</t>
  </si>
  <si>
    <t>bot8***</t>
  </si>
  <si>
    <t>배송빠르고 튼튼합니다</t>
  </si>
  <si>
    <t>jeon********</t>
  </si>
  <si>
    <t>철제 튼튼하니 좋아요</t>
  </si>
  <si>
    <t>yo****</t>
  </si>
  <si>
    <t>아주 튼튼합니다~!</t>
  </si>
  <si>
    <t>seun******</t>
  </si>
  <si>
    <t>좋은상품 감사합니다</t>
  </si>
  <si>
    <t>harr****</t>
  </si>
  <si>
    <t>아주잘쓰고 있습니다</t>
  </si>
  <si>
    <t>ddk5***</t>
  </si>
  <si>
    <t>너무 만족스럽습니다</t>
  </si>
  <si>
    <t>정말 잘 받았습니다</t>
  </si>
  <si>
    <t>clin******</t>
  </si>
  <si>
    <t>튼튼하고 너무좋네요</t>
  </si>
  <si>
    <t>es****</t>
  </si>
  <si>
    <t>깔끔하면서 위치조절이 가능합니다</t>
  </si>
  <si>
    <t>깔끔한 느낌에 옷장입니다.</t>
  </si>
  <si>
    <t>sara******</t>
  </si>
  <si>
    <t>옷을 다 걸어도 흔들면 좀 흔들리는것같아요. 엄청 견고한 느낌은 아니지만 사용하는동안 무너지지만 않으면 될것같아요. 여자혼자 설치는 방법만 알면 금방하지만 힘이안돼서 망치로 두드려야할때가 많았어요. 그래도 설치가 쉬운편이에요</t>
  </si>
  <si>
    <t>가로(폭)x세로(깊이)(mm): 1000x500(mm) / 높이(mm): 1950(mm) / 단수 / 행거봉: 3단 / 1행거</t>
  </si>
  <si>
    <t>ggum***</t>
  </si>
  <si>
    <t>맞춤 사이즈로 주문이되어 매우 좋네요. 좁은 공간에는 40폭이 맞는거 같아요. 조립이 엄청 어렵지는 않고 견고합니다.</t>
  </si>
  <si>
    <t>배송이 빨라서 편했고, 조립이 어렵지 않았습니다. 완성하고 나니 색상과 디자인이 예뻐서 더 많이 이용하고 싶습니다</t>
  </si>
  <si>
    <t>lk****</t>
  </si>
  <si>
    <t>튼튼하고 안정적이라 옷을 걸고 정리하기 편했어요! 다른 물건들도 올려놓기 좋아서 이곳저곳 쓰일것 같아요.</t>
  </si>
  <si>
    <t>가로(폭)x세로(깊이)(mm): 600x600(mm) / 높이(mm): 2100(mm) / 단수 / 행거봉: 3단 / 1행거</t>
  </si>
  <si>
    <t>imp2***</t>
  </si>
  <si>
    <t>사도사도 부족해요
가격만 더 착하면
더사고 싶어요</t>
  </si>
  <si>
    <t>podo****</t>
  </si>
  <si>
    <t>조립하기쉽고 예전거보다 밖이 깔끔하니까 좋아요~</t>
  </si>
  <si>
    <t>sin1******</t>
  </si>
  <si>
    <t>조금 흔들거림이 있음 고정이 조금 약함</t>
  </si>
  <si>
    <t>anki***</t>
  </si>
  <si>
    <t>생각보다 많은 수납이 가능해요</t>
  </si>
  <si>
    <t>tndk*****</t>
  </si>
  <si>
    <t>가로(폭)x세로(깊이)(mm): 600x400(mm) / 높이(mm): 1800(mm) / 단수 / 행거봉: 3단 / 2행거</t>
  </si>
  <si>
    <t>가로(폭)x세로(깊이)(mm): 1000x500(mm) / 높이(mm): 2100(mm) / 단수 / 행거봉: 3단 / 2행거</t>
  </si>
  <si>
    <t>mosc******</t>
  </si>
  <si>
    <t>이사오는곳에 드레스룸만 있지
따로 행거가 되어있지않아서 처음에 조립식 말구 완성된제품을 살까 고민하다가 우연히 알게된 스피드랙으로 주문했고 처음엔 약간 햇갈릴수도 있는데
네이버 톡톡으로 문의 하면 상담하시는분께서 친절하게 상담해주시고 배송또한 로켓급으로 빠르고
무엇보다 배송을 제가원하는 날짜에 지정해서 받을수 있습니다 조립할때는 망치가 꼭 필요해요 
단단하게 할람 필수같아용 그리고 여기라니더라도 다른곳에 사용할수있어서 하나쯤 가지고 계셔도 좋을꺼같아요 ㅎㅎ 옷도 많이 걸리고 단도 옷에따라 조절할수 있어서 너무좋습니다 사이즈를 좀더 높고 큰거를 주문할껄 괜한 노파심에 ㅜㅜ 작은거를… 좀더 큰거해도 좋았을꺼같아요 ㅋㅋ 나중에 필요할때 하나더 사도 이어서 사용할수 있고 이사갈때도 분리되니 좋을꺼같아요 강추합니다!!</t>
  </si>
  <si>
    <t>mylo********</t>
  </si>
  <si>
    <t>처음에 받자마자 뭐가 많아서 이거 어떡하냐.. 괜한짓을 했나.. 그랬는데 설명서 보면서 차근차근 해보니까 쉽더라고요~ㅋㅋ 다 설치했는데 견고하고 딱 원하던 사이즈라 만족합니다!! 옷 수납이 적어서 매번 겨울옷 여름옷 뒤집느라 고생이었는데 너무 좋아요! 단.. 커튼봉을 크기맞춰 나눠 달려구 두개 샀는데; 중간 연결이 안되더라구요; 양끝 커튼 고리가 끝쪽이 막혀있어서 끝과 끝 아니면 중간 연결이 안되서 중간엔 보내주신 소지품 같은거 간단히 걸수 있는 클립을 끈 묶어서 연결 했어요. 사이드 커튼도 길이가 짧은게 함정; 글두 안하는것보단 나아요~ 추가로 구매한 커튼관련 제품들 아쉬운거 빼고 본상품은 아주 만족합니다!!</t>
  </si>
  <si>
    <t>가로(폭)x세로(깊이)(mm): 900x500(mm) / 높이(mm): 2100(mm) / 단수 / 행거봉: 2단 / 1행거</t>
  </si>
  <si>
    <t>ljh5***</t>
  </si>
  <si>
    <t>이사할때 일반 행거의 한계가 있어서 튼튼한 행거 찾다가 여기상품 구매했어요~
일단 조립이 어렵지않고
설명서 보고 여자혼자 30분정도 설치한듯해요~~
설치도 쉬웠지만
분리를 해서 이동할수 있다는게 큰장점인거 같아요~~
행거 단 추가를 잘못해서 구매를 또 하긴했지만
긴옷을  걸을 행거가 없더라구요~
일단 필요해서 구매했어요
사업 번창하세요~^^</t>
  </si>
  <si>
    <t>fs****</t>
  </si>
  <si>
    <t>최고입니다.  조립도 어렵지 않고 견고하고 사이즈도 딱 맞습니다.  분양아파트 드레스룸 시스템 행거 옵션이 너무 비싸게 나와서 인터넷을 뒤지다가 딱 발견!  사이즈에 맞게 주문했더니 신속 정확하게 로켓처럼 오네요.
조립은 점점 숙달되면서 빨라집니다. 처음 조립할때만 약간 시간이 걸렸지만 이내 숙달됩니다.
강력 추천합니다!!</t>
  </si>
  <si>
    <t>alwh*****</t>
  </si>
  <si>
    <t>조립하기 쉽고 사이즈 선택이 자유로워 좋습니다!  옷이 생각보다 많이서 다 걸수있을까 걱정이긴하지만 계절구분해서 깔끔하게 정리해보려고합니다ㅎㅎ 상판 깨진것도 빨리교환해주셔서 만족입니다! 하나 아쉬운건 고정핀을 조금 넉넉히 넣어주시면 좋을거 같아요~ 기둥 한개당 하나씩은 좀 헐거운 느낌이예요~</t>
  </si>
  <si>
    <t>매끈하고 좋아요~ 몇번 조립했다 풀렀다 하니 검은색이 까지는데 겉면이 매끈하게 마갑되어있어 티가 안나고 좋아요~ 두께감이 조금 더 있을 줄 알고 여유공간을 넉넉하게 해서 주문했는데 그렇게 두껍지 않아요~ 높이도 좋고~ 매립형 보드가 아닌게 좀 아쉽지만 나무색 보드 잘어울리고 좋아요 ㅎㅎㅎ</t>
  </si>
  <si>
    <t>merc*****</t>
  </si>
  <si>
    <t>설치 할 땬 조금 헤매긴 했는데 동영상 보면 빨리 할 것 같아요~ 해놓으니 아주 이쁘고 군더더기가 없네요!! 우연히 주우재 랜선집들이 영상 봤는데 거기에도 이런 방식의 헹거 나오길래, 잘 샀다 하는 중임다! 
어떻게 주문하나 했는데 바로 피드백 주셔서 결정이 깔끔해졌슴다! 감사합니다~</t>
  </si>
  <si>
    <t>hawa******</t>
  </si>
  <si>
    <t>옷장으로 사서 블라인드는 빔프로젝트 스크린을 따로 구매하여서 붙였습니다. 여러가지 공간으로 이용할 수 있고 마음대로 칸의 크기를 조절 할 수 있어서 매우 편한 것 같습니다. 깔끔하고 조립도 어려운 편은 아닙니다 전체적으로 마음에 듭니다.</t>
  </si>
  <si>
    <t>fnsk****</t>
  </si>
  <si>
    <t>크기도 딱 맞고 배송도 원하는 날짜에 맞춰주셔서 너무 좋았습니다 조립이 쉬워서 이거 튼튼하려나..했는데 막상 다 만들고나니까 내구성 너무너무 좋아요 색깔도 예쁩니다!! 행거는 처음이라 걱정이 좀 있었는데 괜히 리뷰가 많은게 아니네요ㅎㅎ</t>
  </si>
  <si>
    <t>pers****</t>
  </si>
  <si>
    <t>천장 끝까지 올리고 싶었던 터라 시스템 행거 여러군데 봤지만 이곳이 옵션이 제일 다양했음. 두가지 기둥 섞어서 원하는 근사치의 높이 조립이 가능했음. 철제 행거에 걸려서 아수라장이던 옷들이 일렬로 들어간 것만으로도 너무 만족함</t>
  </si>
  <si>
    <t>가로(폭)x세로(깊이)(mm): 400x600(mm) / 높이(mm): 2100(mm) / 단수 / 행거봉: 2단 / 1행거</t>
  </si>
  <si>
    <t>벽장이 있는데 물건 사용 시 꺼내기 불편해서 구입하게 되었어요. 가로 53cm 깊이 53cm 공간으로 가로 및 깊이 50cm 제품 구입하였으며 맞춘 것 처럼 잘맞아요. 조립도 쉽고 매우 만족 스럽습니다^-^</t>
  </si>
  <si>
    <t>가로(폭)x세로(깊이)(mm): 500x500(mm) / 높이(mm): 1650(mm) / 단수 / 행거봉: 3단 / 2행거</t>
  </si>
  <si>
    <t>다 분리돼서 오는거라 칸의 높낮이 조절을 직접할수있어서 좋아요 여차하면 다시 조절할수도 있으니꺼요 그리고 판이 고정이 아니고 들리는 구조라(아님 제가 잘못조립한걸까요) 맨 밑에 남은 부속품 보관해놨어요ㅋㅋㅋ</t>
  </si>
  <si>
    <t>onio*****</t>
  </si>
  <si>
    <t>제가 만드는데 소질이 없어서 걱정했는데...
자세한 설명서와 동영상을 참고하여 만드니 어렵지 않게 설치할 수 있었어요.
그리고 수납이 엄청 많이 되더라구요~
엄청난 옷들이 깔끔하게 정리되니 대만족 입니다.</t>
  </si>
  <si>
    <t>dyb0***</t>
  </si>
  <si>
    <t>진짜 최고에요. 만족합니다~!
이거 만드신분 정말 대단하시네요.
조립도 너무 쉽고 내 마음대로 세팅이 가능하다는
점이 너무 좋아요.
여기 저기 수납 및 걸이를 추가할수 있다는 점도
마음에 듭니다. 굿굿</t>
  </si>
  <si>
    <t>lyha****</t>
  </si>
  <si>
    <t>튼튼한 조립식 행거, 빠르게 배송해 주셔서 고맙습니다. 설치해보니 깔끔하고 견고해서 아주 만족합니다. 필요공간+5cm 했더니 꼭 맞습니다. 주문 전 문의사항에 상세하게 답변해주신 것도 감사드립니다.</t>
  </si>
  <si>
    <t>가로(폭)x세로(깊이)(mm): 700x500(mm) / 높이(mm): 2100(mm) / 단수 / 행거봉: 2단 / 1행거</t>
  </si>
  <si>
    <t>신랑쓰는방인데
괜찮다고하는거 보다보다 제가 정리해버렸습니다
여자혼자 하기 좀 무거운 감은있는데
차분히 하다보니 되네요~
정리까지 해서 3시간 걸리듯해요
정리하다가 애기들보다가 조립하다가~~</t>
  </si>
  <si>
    <t>sk84****</t>
  </si>
  <si>
    <t>배송이 정말 빨라요.
처음 조립할 때는 살짝 헤맸는데, 하나 완성하고나니 다음껀 빠르게 완성했어요.
옵션중에 색상잘못선택해서 변경요청드렸는데 빠르게 반영해주셨더라구요. 감사합니다.</t>
  </si>
  <si>
    <t>이사하면서 주문했는데 행거에 어지럽게 걸려있던 옷들 깨끗하게 싹 다 정리했어요! 다른 시스템 행거랑 고민했는데 받아서 설치해 보니 조립도 어렵지 않고 튼튼해서 너무 좋아요~^^</t>
  </si>
  <si>
    <t>kjie*****</t>
  </si>
  <si>
    <t>틈새 사이즈가 애매했는데 딱 맞네요^^ 단지 주문방법에 3단 행거단 추가해야 한다는 말로 알아듣고 추가 주문했더니 단이 하나 남았습니다 ㅜ 여튼 잘 쓰겠습니다!</t>
  </si>
  <si>
    <t>가로(폭)x세로(깊이)(mm): 400x600(mm) / 높이(mm): 2100(mm) / 단수 / 행거봉: 3단 / 2행거</t>
  </si>
  <si>
    <t>조립도 쉽고 견고합니다.
궁금한거 톡톡에 남겼는데 답도 빨리오고 친절하셔서 최고라 생각됩니다.
담주에 하나더 주문하려고 해요..
멋진 행거 저렴하게잘 샀습니다</t>
  </si>
  <si>
    <t>상세페이지에 잘 설명이 되있어서 초보자라 하더라도 구매하기 좋게 되어있고, 설치해보니 튼튼하고 오래쓸것같았어요. 다음에도 필요하면 구매 할의향이 있습니다.</t>
  </si>
  <si>
    <t>jihy*******</t>
  </si>
  <si>
    <t>견고하고 모양도 예쁩니다! 
다만 단들이 매우 얇게 느껴져서 무거운걸 얹어놓기가 힘드니까 보강대를 구매하거나 판을 두개씩 구매하시면 좋을 것 같아요!!</t>
  </si>
  <si>
    <t>시범삼아 한 개 주문해보고 그다음 여러개 조문했는데 처음 왔을 때 구성품 누락이 좀 있었음. 그래도 처리 빨리 해 주시고 물건이 맘에들어 별 다섯개.</t>
  </si>
  <si>
    <t>가로(폭)x세로(깊이)(mm): 400x600(mm) / 높이(mm): 1650(mm) / 단수 / 행거봉: 3단 / 2행거</t>
  </si>
  <si>
    <t>lmnl********</t>
  </si>
  <si>
    <t>조립도 간편하고 짱짱하네요
제일 좋은점은 공간 활용도가 너무 좋네요
기존에 쓰던 행거는 자리를 많이 차지했는데
시스템 행거를 써보니 확실히 좋네요</t>
  </si>
  <si>
    <t>튼튼하고 좋아요 !! 단이랑 행거 커스텀할 수 있는 것도 마음에 들어요 전 행거를 좀 밑에 두고 위에 가방 놓는 자리를 만들었습니다</t>
  </si>
  <si>
    <t>seyu****</t>
  </si>
  <si>
    <t>저는 우드 앤 화이트 느낌으로 사용하고 있는데, 방안 분위기가 밝아져서 좋아요!! 대단히 만족스럽게 사용하고 있습니다. 감사합니다.</t>
  </si>
  <si>
    <t>yull*****</t>
  </si>
  <si>
    <t>수납력 좋아요
견고 하고 가성비 좋네요
훅이 있어 여분으로 많이 걸듯
저희는 90×50사이즈인덕 문없는 장농 생각하심 될거같아요</t>
  </si>
  <si>
    <t>깔끔하고 좋아요~ 일단 정리해보고 추가로 두 구매예정인데 매립형 보드가 아닌게 아쉽지만 구멍안보이고 깔끔한게 너무 좋아요~ ㅎㅎ</t>
  </si>
  <si>
    <t>여자가 조립하기도 넘 편해서 좋았는데요
주문할때  잘못 이해해서 추가로 신청하는 바람에...
많이 버렸네요..ㅠㅠ 아까워요...</t>
  </si>
  <si>
    <t>업그레이드 돼서 조립하기가 훨씬 편해졌네요.
혼자서 망치도 안쓰고 조립하기 편했습니다. 
저는 3단 1행거 주문했어요.</t>
  </si>
  <si>
    <t>가로(폭)x세로(깊이)(mm): 700x500(mm) / 높이(mm): 2100(mm) / 단수 / 행거봉: 3단 / 2행거</t>
  </si>
  <si>
    <t>whro****</t>
  </si>
  <si>
    <t>수납 공간은 구매자가 구성하기 나름인 것 같아요.
효율과 심플을 추구하는 제 입장에선 만족스러운 제품이예요^^</t>
  </si>
  <si>
    <t>견고해서 튼튼하고, 크기 재보고 구입해서 우리집에는 딱이네요~ 정말 잘 쓰고 있습니다. 감사합니다.</t>
  </si>
  <si>
    <t>cyb5***</t>
  </si>
  <si>
    <t>남자는 동영상 두번정도 보면 혼자서도 15분이면 조립 할 정도로 쉽고 튼튼하네요
옷장으로 딱입니다.</t>
  </si>
  <si>
    <t>세개를 다 써야하는군여....2행거 2개 1행거 1개 샀는데 행거거는 부분도 튼튼해보여서 좋습니당</t>
  </si>
  <si>
    <t>stub***</t>
  </si>
  <si>
    <t>옷뿐만 아니라
물건도 효율적으로 보관할 것이 필요했는데 만족합니다.
무엇보다 조립이 아주 쉽네요.</t>
  </si>
  <si>
    <t>가로(폭)x세로(깊이)(mm): 1200x600(mm) / 높이(mm): 1650(mm) / 단수 / 행거봉: 3단 / 2행거</t>
  </si>
  <si>
    <t>elop*****</t>
  </si>
  <si>
    <t>친구가 조립해 주었구요. 세게 밀지만 않으먼 잘 버티고 있네요. 먼지가 쌓일 일이 없어서 좋아요</t>
  </si>
  <si>
    <t>qodl********</t>
  </si>
  <si>
    <t>여자 혼자서 조립하기 어렵지 않았어요 생각보다 너무 튼튼하고 흔들림이 없네요 빨리 설치 했어요~</t>
  </si>
  <si>
    <t>oyu3***</t>
  </si>
  <si>
    <t>배송도 빠르고 아주 유용하게 사용할수 있을거 같아요
무엇보다 편한 조립 방법이 아주 좋습니다!</t>
  </si>
  <si>
    <t>dmsd******</t>
  </si>
  <si>
    <t>배송이 정말 빠르고 생각보다 더 튼튼해요! 여자 혼자 조립했는데도 별 어려움 없었어요~</t>
  </si>
  <si>
    <t>추가로 구매한 커튼관련 제품들 아쉬운거 빼고 본상품은 아주 만족합니다!! 좋아요!^^</t>
  </si>
  <si>
    <t>가로(폭)x세로(깊이)(mm): 500x500(mm) / 높이(mm): 2100(mm) / 단수 / 행거봉: 3단 / 2행거</t>
  </si>
  <si>
    <t>hss4***</t>
  </si>
  <si>
    <t>큰아들 방에 설치후 좋아서
작은 아들방에도 설치,
옷정돈이 잘되어 기분 좋아요.</t>
  </si>
  <si>
    <t>한꺼번에 4세트 주문하고 조립하느라 팔이 덜덜 떨릴 지경이지만 해놓고보니 만족.</t>
  </si>
  <si>
    <t>가로(폭)x세로(깊이)(mm): 700x600(mm) / 높이(mm): 1650(mm) / 단수 / 행거봉: 3단 / 2행거</t>
  </si>
  <si>
    <t>baby****</t>
  </si>
  <si>
    <t>제품이야 이미 검증된것이고 구성품 선택에서 문제가 있었는데 잘 헤결헤주셨습니다</t>
  </si>
  <si>
    <t>가로(폭)x세로(깊이)(mm): 400x600(mm) / 높이(mm): 1950(mm) / 단수 / 행거봉: 3단 / 1행거</t>
  </si>
  <si>
    <t>견고하고 좋아요! 중간 선반들은 좀 얇으니 두장씩 하거나 보강판을 구매하세용!</t>
  </si>
  <si>
    <t>kuy0***</t>
  </si>
  <si>
    <t>생각보다 훨씬 쉽게 조립했어요!
 혼자서 하나만드는데 15분도 안걸린것같아요</t>
  </si>
  <si>
    <t>heej*******</t>
  </si>
  <si>
    <t>처음에만 헷갈렸는데 설치 너무 쉬웠습니다. 
다 설치하고 보니 예쁘네요 ㅎㅎ</t>
  </si>
  <si>
    <t>dyek*****</t>
  </si>
  <si>
    <t>성인 남성기준 혼자서 1시간안에 조립가능한 간편함, 가격에 비해 수납력 좋</t>
  </si>
  <si>
    <t>생각보다 수납공간이 충분하네요~
수납공간을 조절할수도 있어서 좋네요~^^</t>
  </si>
  <si>
    <t>가로(폭)x세로(깊이)(mm): 1000x600(mm) / 높이(mm): 1500(mm) / 단수 / 행거봉: 2단 / 1행거</t>
  </si>
  <si>
    <t>miin****</t>
  </si>
  <si>
    <t>여자 혼자 쉽게 조립했어요. 네트망 추가해서 모자까지 정리하니 좋네요.</t>
  </si>
  <si>
    <t>가로(폭)x세로(깊이)(mm): 600x400(mm) / 높이(mm): 1950(mm) / 단수 / 행거봉: 3단 / 2행거</t>
  </si>
  <si>
    <t>기존 행거보다 더 많은 옷을 수납 가능하면서
공간 활용은 더 좋습니다</t>
  </si>
  <si>
    <t>ksb9*****</t>
  </si>
  <si>
    <t>옷걸이할 공간이 충분하고 조립하는 과정도 무난히 잘 진행했습니다!</t>
  </si>
  <si>
    <t>흰색 여러개라 흑백하려고 검정 주문해봤는데 무광이라 고급스러움
.</t>
  </si>
  <si>
    <t>가로(폭)x세로(깊이)(mm): 600x600(mm) / 높이(mm): 1650(mm) / 단수 / 행거봉: 3단 / 2행거</t>
  </si>
  <si>
    <t>star*****</t>
  </si>
  <si>
    <t>너무 만족하는 시스템 랙입니다. 최근에는 커텐까지 샀어요 ^^</t>
  </si>
  <si>
    <t>총 4개째 구매인데 웬만한 옷장보다 수납하기 넉넉해서 좋습니다</t>
  </si>
  <si>
    <t>ao64****</t>
  </si>
  <si>
    <t>견고하고 만들기도 간편합니다
무엇보다 너무 깔끔하고 좋아요</t>
  </si>
  <si>
    <t>가로(폭)x세로(깊이)(mm): 1200x400(mm) / 높이(mm): 1950(mm) / 단수 / 행거봉: 3단 / 2행거</t>
  </si>
  <si>
    <t>ko9m*******</t>
  </si>
  <si>
    <t>한달 넘게사용중인데 너무 잘사용하고있어요~~감사합니딘</t>
  </si>
  <si>
    <t>견고하고 좋습니다.
맞춤처럼 예뻐요
만들기도 쉽네요!</t>
  </si>
  <si>
    <t>작은방을 옷방으로 쓰는데 공간이 효율적으로 수납됩니다</t>
  </si>
  <si>
    <t>가로(폭)x세로(깊이)(mm): 1200x600(mm) / 높이(mm): 1950(mm) / 단수 / 행거봉: 3단 / 1행거</t>
  </si>
  <si>
    <t>fund*****</t>
  </si>
  <si>
    <t>빠른배송 감사합니다. 조립하기쉽고 튼튼해서 좋네요</t>
  </si>
  <si>
    <t>jein****</t>
  </si>
  <si>
    <t>생각보다 많이 튼튼합니다
한개 더 구매해야겠어요~</t>
  </si>
  <si>
    <t>shwo***</t>
  </si>
  <si>
    <t>옷을 많이 걸어도 행거가 튼튼해서 마음에 들어요</t>
  </si>
  <si>
    <t>melv******</t>
  </si>
  <si>
    <t>원하는 수치를 선택해서 구매할 수 있어서 좋네요</t>
  </si>
  <si>
    <t>dntj*****</t>
  </si>
  <si>
    <t>조립도 간편하고 배송도 빨리옵니다.
매우 만족!</t>
  </si>
  <si>
    <t>tnrl***</t>
  </si>
  <si>
    <t>배송도 빠르고 제품도 튼튼해서 매우 만족합니다~</t>
  </si>
  <si>
    <t>bboo*****</t>
  </si>
  <si>
    <t>처음 구매인데 만족합니다
배송 빠르구요  좋아요</t>
  </si>
  <si>
    <t>가로(폭)x세로(깊이)(mm): 1000x600(mm) / 높이(mm): 1800(mm) / 단수 / 행거봉: 2단 / 1행거</t>
  </si>
  <si>
    <t>저렴하게 사서 
설치도 쉽고, 
잘쓰고 있습니다</t>
  </si>
  <si>
    <t>다른 제품들보다 옷이 많이 걸려서 정말 좋네요</t>
  </si>
  <si>
    <t>viol*******</t>
  </si>
  <si>
    <t>튼튼해서 만족합니다
혼자서도 만들기 쉬어요!!</t>
  </si>
  <si>
    <t>배송도 빠르고 제품도 튼튼해서 매우 만족입니다</t>
  </si>
  <si>
    <t>최고입니다. 이것 저것 찾지말고 이거 사세요</t>
  </si>
  <si>
    <t>oy****</t>
  </si>
  <si>
    <t>깔끔하고 튼튼하며, 정리하기가 수월합니다!!</t>
  </si>
  <si>
    <t>최고입니다.  시스템 행거 안 부럽습니다.</t>
  </si>
  <si>
    <t>가로(폭)x세로(깊이)(mm): 700x400(mm) / 높이(mm): 2100(mm) / 단수 / 행거봉: 3단 / 2행거</t>
  </si>
  <si>
    <t>mel1***</t>
  </si>
  <si>
    <t>배송도 빠르고 제품도 깔끔하고 좋습니다~!</t>
  </si>
  <si>
    <t>배송 진짜 빠르고, 조립 쉽고, 튼튼해요!</t>
  </si>
  <si>
    <t>수납공간을 조절할수 있어서 너무 좋아요~♡</t>
  </si>
  <si>
    <t>가로(폭)x세로(깊이)(mm): 600x600(mm) / 높이(mm): 1500(mm) / 단수 / 행거봉: 2단 / 1행거</t>
  </si>
  <si>
    <t>가로(폭)x세로(깊이)(mm): 1100x400(mm) / 높이(mm): 2100(mm) / 단수 / 행거봉: 3단 / 2행거</t>
  </si>
  <si>
    <t>tjs5***</t>
  </si>
  <si>
    <t>빠른배송 감사 합니다 조립이 간편 하네요</t>
  </si>
  <si>
    <t>eler******</t>
  </si>
  <si>
    <t>설치가 쉽고 견고해서 오래 잘쓸것같습니다</t>
  </si>
  <si>
    <t>psym***</t>
  </si>
  <si>
    <t>2단행거 쓰다 바꿨는데 정말 깔끔합니다.</t>
  </si>
  <si>
    <t>가로(폭)x세로(깊이)(mm): 1000x500(mm) / 높이(mm): 1800(mm) / 단수 / 행거봉: 3단 / 2행거</t>
  </si>
  <si>
    <t>4번째 재주문이예요
조립도 쉽고 깔끔해요</t>
  </si>
  <si>
    <t>배송 빠르게 잘받았어요
조립하기 쉬워요</t>
  </si>
  <si>
    <t>디자인도 예쁘고 깔끔하며 튼튼합니다!!</t>
  </si>
  <si>
    <t>vmfh******</t>
  </si>
  <si>
    <t>철제 기둥의 마감이 생각보다 좋았습니다</t>
  </si>
  <si>
    <t>원하는 스타일로 조립 사용하기 좋아요</t>
  </si>
  <si>
    <t>튼튼하고 커튼까지 다니까 이뻐요 ^^</t>
  </si>
  <si>
    <t>최고입니다! 헤매지말고 이거 사세요</t>
  </si>
  <si>
    <t>튼튼하고 옷도 많이 수납되서 좋네요</t>
  </si>
  <si>
    <t>배송도 빠르고 전반적으로 만족합니다</t>
  </si>
  <si>
    <t>slee****</t>
  </si>
  <si>
    <t>만족스럽습니다. 조립도 하기.편해요</t>
  </si>
  <si>
    <t>가로(폭)x세로(깊이)(mm): 1000x400(mm) / 높이(mm): 1800(mm) / 단수 / 행거봉: 2단 / 1행거</t>
  </si>
  <si>
    <t>yseo***</t>
  </si>
  <si>
    <t>좋아요 옷이 깔끔하게 정리되었습미다</t>
  </si>
  <si>
    <t>배송 겁니 빠르고 제품 만족합니다</t>
  </si>
  <si>
    <t>잘쓰고있어요 무엇보다 보기좋아요</t>
  </si>
  <si>
    <t>가로(폭)x세로(깊이)(mm): 700x600(mm) / 높이(mm): 2100(mm) / 단수 / 행거봉: 3단 / 2행거</t>
  </si>
  <si>
    <t>너무너무 좋아여 다음에도 살게요</t>
  </si>
  <si>
    <t>yshs*****</t>
  </si>
  <si>
    <t>조립도 쉽고 깔끔히 정리되겠어요</t>
  </si>
  <si>
    <t>가로(폭)x세로(깊이)(mm): 800x500(mm) / 높이(mm): 2100(mm) / 단수 / 행거봉: 2단 / 1행거</t>
  </si>
  <si>
    <t>jeon*****</t>
  </si>
  <si>
    <t>조립하기도 쉽고 튼튼해서 좋아요</t>
  </si>
  <si>
    <t>julu***</t>
  </si>
  <si>
    <t>정리가 잘되네요. 아주 좋아여</t>
  </si>
  <si>
    <t>만족스럽고 두개나 구매했습니다</t>
  </si>
  <si>
    <t>생각하던데로 튼튼하고 예쁘네요</t>
  </si>
  <si>
    <t>가로(폭)x세로(깊이)(mm): 1200x600(mm) / 높이(mm): 2100(mm) / 단수 / 행거봉: 3단 / 1행거</t>
  </si>
  <si>
    <t>너무너무 좋아요ㅜ잘쓰거있어요</t>
  </si>
  <si>
    <t>20****</t>
  </si>
  <si>
    <t>엄청 많이 들어가고 깔끔해요</t>
  </si>
  <si>
    <t>좋아요 옷이 잘 정리됩니다</t>
  </si>
  <si>
    <t>aman****</t>
  </si>
  <si>
    <t>생각보다 튼튼하고 깔끔해요</t>
  </si>
  <si>
    <t>가로(폭)x세로(깊이)(mm): 1000x600(mm) / 높이(mm): 2100(mm) / 단수 / 행거봉: 2단 / 1행거</t>
  </si>
  <si>
    <t>jyh9***</t>
  </si>
  <si>
    <t>견고하고 조립이 쉬워요.</t>
  </si>
  <si>
    <t>hwan******</t>
  </si>
  <si>
    <t>..          .</t>
  </si>
  <si>
    <t>조립하기도 쉽고 튼튼해요</t>
  </si>
  <si>
    <t>튼튼하고 조립이 간편해요</t>
  </si>
  <si>
    <t>sugi****</t>
  </si>
  <si>
    <t>겨울옷 정리하려고 샀어요</t>
  </si>
  <si>
    <t>alla****</t>
  </si>
  <si>
    <t>설치도 편하고 이쁘네요</t>
  </si>
  <si>
    <t>shyo***</t>
  </si>
  <si>
    <t>만족합니다~~~~~~~</t>
  </si>
  <si>
    <t>hanm******</t>
  </si>
  <si>
    <t>배송 빠르고 튼튼하네요</t>
  </si>
  <si>
    <t>잘 쓰고 있어요 조아요</t>
  </si>
  <si>
    <t>혼자 조립하기 쉬워요</t>
  </si>
  <si>
    <t>가로(폭)x세로(깊이)(mm): 400x400(mm) / 높이(mm): 2100(mm) / 단수 / 행거봉: 3단 / 2행거</t>
  </si>
  <si>
    <t>좋아요~~~~~~~~</t>
  </si>
  <si>
    <t>qoxm*******</t>
  </si>
  <si>
    <t>이뻐요!!!!!!완전</t>
  </si>
  <si>
    <t>tjda****</t>
  </si>
  <si>
    <t>ghgf***</t>
  </si>
  <si>
    <t>가격대비 좋습니다,</t>
  </si>
  <si>
    <t>llmi*******</t>
  </si>
  <si>
    <t>튼튼하게 잘 이용중</t>
  </si>
  <si>
    <t>taki****</t>
  </si>
  <si>
    <t>무거운 제품수납해서 좋긴한데 수납바가 넓어서 칸을 많이차지함</t>
  </si>
  <si>
    <t>곈고는한데 칸이 너무자리를 차지함</t>
  </si>
  <si>
    <t>arx7********</t>
  </si>
  <si>
    <t>선반을 조립식 식탁으로 사용할 수 있을 것 같아서 한번 더 구매했습니다. 
&lt;구매품&gt;
- 800x600x900 (2단)
- 사이드 안전바 800x600 1set
- 보강대 600 2개
- L형 플레이트세트 1set
- 리버서블 c후크 1set
대략 2인 식탁 사이즈 입니다.
보통 식탁 높이는 75~80 정도 더라구요.
이전에 산 선반 높이가 1500(750x2)였는데, 
선반에서 750기둥 2개를 빼서 900기둥과 교체해 사진과 같이 조립했습니다.
규격제품이라 호환 가능한 점이 아주 좋습니다. 
보강대(1개로 충분하지만 튼튼하라고 2개 추가), 사이드안전바, L형플레이트 조립하니 튼튼하게 조립됐습니다. 
다만, 상판의 경우 마감이 살짝 아쉽긴 합니다만,
어짜피 강화유리 깔고 쓸 생각이었기에 큰 문제는 없습니다. 
나중에 이사갈 때를 대비해 조립식 식탁을 알아보다가, 스피드랙 선반을 식탁대용으로 쓸 수 있을 것 같아 시도해 봤는데, 만족스럽습니다!</t>
  </si>
  <si>
    <t>가로(폭): 800 / 세로(깊이): 600 / 높이(mm): 900(2단)</t>
  </si>
  <si>
    <t>이사하고 정신없는 와중에 한컷찍었네요 ㅋㅋ 예전 쓰던 철제선반은 오래되니 녹이 쓸고 부식도 되고 사이즈도 맞지 않아 이리저리 검색하며 알아보다가 주문했습니다 몇년전 무볼트 철제선반을 써봤단터라 비슷하겠거니 생각했는데 요제품은 일단 기둥에 홈이 없어 깔끔해보이고 무엇보다 조립도 너무 쉬워서 망치없이도 뚝딱 조립됩니다</t>
  </si>
  <si>
    <t>n4wo****</t>
  </si>
  <si>
    <t>제가 해냈어요!!
이런건 여자 혼자 하지라!!!🤭
첨에 주문부터 막막했는데 친절한 답변에 주문하기 편했고, 택배받고 멍때리다가 설명서 차근히 보면서 따라했어요 신랑구경하고 혼자 해냈네요.!!
아주 좋습니다!!
또 살꺼임!!</t>
  </si>
  <si>
    <t>가로(폭): 1000 / 세로(깊이): 400 / 높이(mm): 2100(3단)</t>
  </si>
  <si>
    <t>제가 해냈어요!!
이런건 여자 혼자 하지라!!!🤭
첨에 주문부터 막막했는데 친절한 답변에 주문하기 편했고, 택배받고 멍때리다가 설명서 차근히 보면서 따라했어요 신랑구경하고 혼자 해냈네요.!!
아주 좋습니다!!</t>
  </si>
  <si>
    <t>shey****</t>
  </si>
  <si>
    <t>벌써 몇 번째 구매인지도 모르겠네요.  완성 후의 깔끔함을 생각하면 비용과 시간을 안들일 이유가 없습니다.  설치 후 항상 가족 모두 200% 만족감을 느낍니다.</t>
  </si>
  <si>
    <t>창문을 가리지 않기 위해 높이를 낮춰서 주문해서 깔끔함과 개방감을 다 얻을 수 있었습니다.  지저분하던 주방베란다가 아주 깔끔해졌어요.  매우 만족스럽습니다.</t>
  </si>
  <si>
    <t>woo9****</t>
  </si>
  <si>
    <t>배송 너무 빠르고 조립이 쉬워요
디자인과 디테일이 마음에 듭니다
하단에는 행거역할을 겸하게 조립했는대 좋아요</t>
  </si>
  <si>
    <t>sewo*****</t>
  </si>
  <si>
    <t>조립도 생각보다 쉽고 사이즈가 딱 맞아서 좋네요 좀더 써봐야 알겠지만 튼튼합니다!</t>
  </si>
  <si>
    <t>yeon****</t>
  </si>
  <si>
    <t>원하는 사이즈 맞게 할 수 있고 나름 견고하고  
여유 공간에 설치할수있어 좋아요</t>
  </si>
  <si>
    <t>dogt****</t>
  </si>
  <si>
    <t>짱짱하네요
홀 안보이는게 넘 좋습니다 선반 짜니 확실히 공간이 살아나네요!!</t>
  </si>
  <si>
    <t>lapu****</t>
  </si>
  <si>
    <t>조립이 너무 쉽고 결과물도 깔끔해요
망치가 있어 너무 편하네요
좋아요 좋아</t>
  </si>
  <si>
    <t>가로(폭): 500 / 세로(깊이): 400 / 높이(mm): 750(2단)</t>
  </si>
  <si>
    <t>pppa*****</t>
  </si>
  <si>
    <t>배송빠르고 가격대비 저렴하고 좋아요~파손없고 긁힘좀잇지만 문제없고 좋아요</t>
  </si>
  <si>
    <t>가로(폭): 1100 / 세로(깊이): 400 / 높이(mm): 750(2단)</t>
  </si>
  <si>
    <t>rhlf********</t>
  </si>
  <si>
    <t>좁은 다용도실 정리 만족해요! 1단으로 쓰다가 2단으로 바꾸려고요</t>
  </si>
  <si>
    <t>가로(폭): 500 / 세로(깊이): 400 / 높이(mm): 600(2단)</t>
  </si>
  <si>
    <t>hsso***</t>
  </si>
  <si>
    <t>다른 타사에 비해서 제품이 더 튼튼하고 좋아요!!</t>
  </si>
  <si>
    <t>mc01****</t>
  </si>
  <si>
    <t>배송빠르고조아요 
튼튼하고 사이즈선택가능 너무만족</t>
  </si>
  <si>
    <t>가로(폭): 600 / 세로(깊이): 500 / 높이(mm): 600(2단)</t>
  </si>
  <si>
    <t>dori***</t>
  </si>
  <si>
    <t>3번째구매 브이2버젼깔끔해서 좋다 구멍이 안보임</t>
  </si>
  <si>
    <t>가로(폭): 800 / 세로(깊이): 400 / 높이(mm): 2100(3단)</t>
  </si>
  <si>
    <t>hiho***</t>
  </si>
  <si>
    <t>매장에서 쓸려고 샀는데 튼튼하고 좋아요</t>
  </si>
  <si>
    <t>배송빠르고 가격대비 저렴하고 좋아요~</t>
  </si>
  <si>
    <t>너무좋아요 앵글보다 투박하지않아서</t>
  </si>
  <si>
    <t>가로(폭): 1200 / 세로(깊이): 400 / 높이(mm): 600(2단)</t>
  </si>
  <si>
    <t>작업용으로 삿는데 너무 좋아요</t>
  </si>
  <si>
    <t>whh0***</t>
  </si>
  <si>
    <t>사이즈 좋고 튼튼해서 좋네요</t>
  </si>
  <si>
    <t>가로(폭): 600 / 세로(깊이): 400 / 높이(mm): 1350(3단)</t>
  </si>
  <si>
    <t>pjyj******</t>
  </si>
  <si>
    <t>여자가 조립하기도 쉬워요!!</t>
  </si>
  <si>
    <t>가로(폭): 1000 / 세로(깊이): 400 / 높이(mm): 1950(3단)</t>
  </si>
  <si>
    <t>작업용으로 삿는데 좋아요 !</t>
  </si>
  <si>
    <t>가로(폭): 700 / 세로(깊이): 700 / 높이(mm): 1200(3단)</t>
  </si>
  <si>
    <t>이집저집 구매중~~~~^^</t>
  </si>
  <si>
    <t>사이즈 잘 맞고 튼튼해요</t>
  </si>
  <si>
    <t>loki****</t>
  </si>
  <si>
    <t>업그레이드되서 좋습니다.</t>
  </si>
  <si>
    <t>kdsz*****</t>
  </si>
  <si>
    <t>수납 정리에 용이합니다</t>
  </si>
  <si>
    <t>kimb*****</t>
  </si>
  <si>
    <t>수납잘되고 튼튼해보여요</t>
  </si>
  <si>
    <t>shin******</t>
  </si>
  <si>
    <t>05****</t>
  </si>
  <si>
    <t>배송빠르고 ㅂ좋아요</t>
  </si>
  <si>
    <t>가로(폭): 1100 / 세로(깊이): 400 / 높이(mm): 2100(3단)</t>
  </si>
  <si>
    <t>keun***</t>
  </si>
  <si>
    <t>튼튼하게 설치했습니다</t>
  </si>
  <si>
    <t>qw****</t>
  </si>
  <si>
    <t>배송도 빨랐구요~~예전에 스피드랙 조립하다 힘들었던 기억이 있었는데 업그레이드버전 완전 좋네요~~아이들 곤충이랑 물고기 키우는데 정리할려고 구매했어요~맘에 들어요~~</t>
  </si>
  <si>
    <t>가로(폭)x세로(깊이)(mm): 900x300 / 높이(mm): 900 / (단수)12T양면강화합판: 2단(12T양면강화합판)</t>
  </si>
  <si>
    <t>phjy****</t>
  </si>
  <si>
    <t>쓸만합니다. 한가지 아쉬운 건 가로세로 걸쇠가 좀 더 견고히 고정되면 좋겠더군요. 일단 짐 올려놓으면 빠질 일은 없지만, 조립 당시엔 자리잡으러 이동할 때 빠지더군요</t>
  </si>
  <si>
    <t>가로(폭)x세로(깊이)(mm): 1200x600 / 높이(mm): 1800 / (단수)12T양면강화합판: 3단(12T양면강화합판)</t>
  </si>
  <si>
    <t>aran*****</t>
  </si>
  <si>
    <t>가전제품 놀게 많아서 5단 스피드랙을 샀어요 화이트로 깔끔하네요 많이 파세요</t>
  </si>
  <si>
    <t>집을 정리하기 위해서 구입했어요.
더 구매하게 될 것 같아요.</t>
  </si>
  <si>
    <t>가로(폭)x세로(깊이)(mm): 700x600 / 높이(mm): 1950 / (단수)12T양면강화합판: 3단(12T양면강화합판)</t>
  </si>
  <si>
    <t>ascl*****</t>
  </si>
  <si>
    <t>컴퓨터 책상옆에 프린터 선반으로 쓰려고 구매함</t>
  </si>
  <si>
    <t>가로(폭)x세로(깊이)(mm): 600x500 / 높이(mm): 1500 / (단수)12T양면강화합판: 3단(12T양면강화합판)</t>
  </si>
  <si>
    <t>curi******</t>
  </si>
  <si>
    <t>튼튼하고 쓸만합니다 추천해용</t>
  </si>
  <si>
    <t>가로(폭)x세로(깊이)(mm): 600x400 / 높이(mm): 1200 / (단수)12T양면강화합판: 3단(12T양면강화합판)</t>
  </si>
  <si>
    <t>nams******</t>
  </si>
  <si>
    <t>회사에서 사용할 목적으로 구매하였습니다. 배송도 매우 빨랐고, 각 부서들마다 필요한 개수, 사이즈가 다 달랐지만 빠짐없이 꼼꼼하게 보내주셨습니다. 덕분에 깔끔해졌다고들 히시네요^^ 역시 스피드랙👍</t>
  </si>
  <si>
    <t>가로(폭)x세로(깊이)(mm): 1000x400 / 높이(mm): 2100 / (단수)12T양면강화합판: 5단(12T양면강화합판)</t>
  </si>
  <si>
    <t>chb1****</t>
  </si>
  <si>
    <t>이번에 2번째 주문입니다.
제가 원하는 규격으로 제작이 가능하다는 장점이 정말 언제나 빛을 발휘하는거 같아요.
다음에 구매하게 될때도 스피드랙에서 구매하게 될 거 같습니다.
감사합니다.</t>
  </si>
  <si>
    <t>가로(폭)x세로(깊이)(mm): 700x400 / 높이(mm): 1950 / (단수)12T양면강화합판: 3단(12T양면강화합판)</t>
  </si>
  <si>
    <t>가로(폭)x세로(깊이)(mm): 600x300 / 높이(mm): 1500 / (단수)12T양면강화합판: 3단(12T양면강화합판)</t>
  </si>
  <si>
    <t>회사에서 사용 목적으로 구매하였습니다~ 각 부서별로 원하는 사이즈가 다 달랐지만 빠짐없이 꼼꼼하게 보내주셨습니다. 배송도 빠르고 조립도 간편하네요. 역시 스피드랙👍</t>
  </si>
  <si>
    <t>가로(폭)x세로(깊이)(mm): 1200x400 / 높이(mm): 2100 / (단수)12T양면강화합판: 5단(12T양면강화합판)</t>
  </si>
  <si>
    <t>사이즈가 다양해서 원하는대로 최대한 맞출수있어 좋습니다
출고전 확인전화 주신부분이나
부품 손상관련 문의드렸을때 빠르고 친절하게 대응해주셨어요 감사합니다</t>
  </si>
  <si>
    <t>pill****</t>
  </si>
  <si>
    <t>사무실 정리할때 쓰기 좋아 또 구매했어요 배송도 정말 빨리 도착했는데 다만 요청 사항에 평일 발송 부탁드렸는데 주말 배송으로 와서 좀 아쉬웠어요</t>
  </si>
  <si>
    <t>가로(폭)x세로(깊이)(mm): 900x500 / 높이(mm): 1800 / (단수)12T양면강화합판: 5단(12T양면강화합판)</t>
  </si>
  <si>
    <t>이사하고 산 물건중에 잘샀다고 생각되는 것 중 하나입니다. 그동안 쌓여 있는 물건들보면 어떻게 정리를 해야 할까 고민이였는데... 완전 좋와요</t>
  </si>
  <si>
    <t>가로(폭)x세로(깊이)(mm): 1200x400 / 높이(mm): 1800 / (단수)12T양면강화합판: 5단(12T양면강화합판)</t>
  </si>
  <si>
    <t>luck*****</t>
  </si>
  <si>
    <t>쉽게 설치 할 수 있어서 좋아요 
배송도 바로 다음날 왔어요 
무거운 짐을 올렸더니 휘청 거리는
느낌은 있지만 잘 사용해 볼게요</t>
  </si>
  <si>
    <t>가로(폭)x세로(깊이)(mm): 800x600 / 높이(mm): 1800 / (단수)12T양면강화합판: 3단(12T양면강화합판)</t>
  </si>
  <si>
    <t>처음 구매했던 스피드랙!
조립은 홈던트쪽이 더 쉬웠지만 이것도 이거 나름대로 만족해서 베란다 정리가 더더욱 깔끔해졌습니다!</t>
  </si>
  <si>
    <t>정리하니까 속이 다 시원합니다. 그동안 비효율적으루 사용하던 공간에 사용하니 좋습니다. 조립도 편하고 튼튼하고 만족스러워요</t>
  </si>
  <si>
    <t>가로(폭)x세로(깊이)(mm): 1500x400 / 높이(mm): 2100 / (단수)12T양면강화합판: 4단(12T양면강화합판)</t>
  </si>
  <si>
    <t>domo*****</t>
  </si>
  <si>
    <t>집에서 잘 쓰고 있어요
이사 오기 전 집에서 잘 썼는데 튼튼하고 좋습니다
에어프라이어 돌려도 변형없고 좋아요</t>
  </si>
  <si>
    <t>오븐장으로 구입했어요
수납공간 확보하려고 4단으로 구입했는데 너무 좋네요
조립도 여자 혼자 하기 쉽네용</t>
  </si>
  <si>
    <t>가로(폭)x세로(깊이)(mm): 900x600 / 높이(mm): 1500 / (단수)12T양면강화합판: 4단(12T양면강화합판)</t>
  </si>
  <si>
    <t>bamb*****</t>
  </si>
  <si>
    <t>세탁기 선반 구입 후 만족해서 추가 구입했습니다. 설치 간편하고, 수납공간 확보되서 만족합니다:)</t>
  </si>
  <si>
    <t>가로(폭)x세로(깊이)(mm): 700x600 / 높이(mm): 2100 / (단수)12T양면강화합판: 5단(12T양면강화합판)</t>
  </si>
  <si>
    <t>dori******</t>
  </si>
  <si>
    <t>무게가 작난이 아니라는데 오늘 조립해봐야 할거 같아요.
무거운데 배송 부탁드려 죄송합니다. ㅜㅜ</t>
  </si>
  <si>
    <t>가로(폭)x세로(깊이)(mm): 1500x600 / 높이(mm): 1500 / (단수)12T양면강화합판: 3단(12T양면강화합판)</t>
  </si>
  <si>
    <t>anny*********</t>
  </si>
  <si>
    <t>진짜 스피드로 설치하고 정리해서 너무 좋아요!! 
포장도 꼼꼼하게 잘 되서 왔어요. 번창하세요.</t>
  </si>
  <si>
    <t>mjps*****</t>
  </si>
  <si>
    <t>스피드랙만 사용합니다
배송도빠르고 안전하게 설치해서 사용중입니다
사진에 물건이 정신없네요^^;;</t>
  </si>
  <si>
    <t>wo****</t>
  </si>
  <si>
    <t>잘 사용하고 있어요 지저분해질때도 있지만 열심히 정리하고 어지르고 반복하네요 ㅎ튼튼하고 좋아요</t>
  </si>
  <si>
    <t>튼튼하고 베란다에 놓고 물건 정리하기에 이보다 좋은 제품이 없는거같습니다 대만족이요</t>
  </si>
  <si>
    <t>가로(폭)x세로(깊이)(mm): 800x600 / 높이(mm): 1950 / (단수)12T양면강화합판: 3단(12T양면강화합판)</t>
  </si>
  <si>
    <t>배송빠르고 가격대비 저렴하고 좋아요~검정이라 긁힘좀 티나긴하는데 다른문제없고 좋아요</t>
  </si>
  <si>
    <t>캠핑때문에 렉은 항상 스피드렉만 사고 있습니다 품질도 좋고 배송도 빠르고 강추해요</t>
  </si>
  <si>
    <t>가로(폭)x세로(깊이)(mm): 1200x500 / 높이(mm): 1200 / (단수)12T양면강화합판: 3단(12T양면강화합판)</t>
  </si>
  <si>
    <t>상품이 튼튼하고 조립하기 편합니다. 배송도 빨리오고 문의사항에 신속히 답변해줍니다</t>
  </si>
  <si>
    <t>가로(폭)x세로(깊이)(mm): 700x400 / 높이(mm): 900 / (단수)12T양면강화합판: 2단(12T양면강화합판)</t>
  </si>
  <si>
    <t>배송도 빠르고 제품은 물론 사후처리 및 고객 응대가 너무 만족 스러웠습니다^^</t>
  </si>
  <si>
    <t>가로(폭)x세로(깊이)(mm): 800x300 / 높이(mm): 2100 / (단수)12T양면강화합판: 5단(12T양면강화합판)</t>
  </si>
  <si>
    <t>배송도 빠르고 제품도 좋습니다~
엄마가 집이 깔끔해졌다고 너무 좋아하시네요~~</t>
  </si>
  <si>
    <t>가로(폭)x세로(깊이)(mm): 1000x500 / 높이(mm): 1800 / (단수)12T양면강화합판: 4단(12T양면강화합판)</t>
  </si>
  <si>
    <t>dsun***</t>
  </si>
  <si>
    <t>부모님 댁에 창고 등을 바꿔드렸어요~! 시공은 힘들었으나 결과는 대 만족!</t>
  </si>
  <si>
    <t>캠핑용품 이것저것 쌓아 놓기 좋습니다
사이즈 내 마음대로 하니더 좋은듯</t>
  </si>
  <si>
    <t>가로(폭)x세로(깊이)(mm): 1000x700 / 높이(mm): 1500 / (단수)12T양면강화합판: 3단(12T양면강화합판)</t>
  </si>
  <si>
    <t>drop*******</t>
  </si>
  <si>
    <t>베란다 정리하고싶어서 샀는데 조립도 너무쉽고 튼튼해요 너무만족합니다</t>
  </si>
  <si>
    <t>md****</t>
  </si>
  <si>
    <t>조립도 쉽고 튼튼해서 너무 좋아요.
담에 또 필요하면 구매할게요.</t>
  </si>
  <si>
    <t>가로(폭)x세로(깊이)(mm): 800x500 / 높이(mm): 1650 / (단수)12T양면강화합판: 3단(12T양면강화합판)</t>
  </si>
  <si>
    <t>kia4***</t>
  </si>
  <si>
    <t>정말정말 만족도 상입니다.
사이즈만 잘 재서 설치하시면 됩니답~</t>
  </si>
  <si>
    <t>가로(폭)x세로(깊이)(mm): 900x400 / 높이(mm): 1950 / (단수)12T양면강화합판: 3단(12T양면강화합판)</t>
  </si>
  <si>
    <t>out9***</t>
  </si>
  <si>
    <t>아직 리빙박스를 못맞췄는데 깔끔하게 정리할 수 있어 좋네요 ㅎㅎ</t>
  </si>
  <si>
    <t>가로(폭)x세로(깊이)(mm): 1000x600 / 높이(mm): 1800 / (단수)12T양면강화합판: 3단(12T양면강화합판)</t>
  </si>
  <si>
    <t>sjju***</t>
  </si>
  <si>
    <t>생각보다 견고하네요
꼼꼼하게 조립하려면 시간이 좀 걸리긴 해요</t>
  </si>
  <si>
    <t>가로(폭)x세로(깊이)(mm): 900x500 / 높이(mm): 900 / (단수)12T양면강화합판: 2단(12T양면강화합판)</t>
  </si>
  <si>
    <t>배송 및 품질이 좋아요 조립도 편하고 견고해서 만족스럽습니다</t>
  </si>
  <si>
    <t>가로(폭)x세로(깊이)(mm): 800x400 / 높이(mm): 1800 / (단수)12T양면강화합판: 3단(12T양면강화합판)</t>
  </si>
  <si>
    <t>chor*****</t>
  </si>
  <si>
    <t>사무실에 설치했는데 설치도 생각보다 쉬웠고 튼튼하고 깔끔해요</t>
  </si>
  <si>
    <t>가로(폭)x세로(깊이)(mm): 600x500 / 높이(mm): 1500 / (단수)12T양면강화합판: 5단(12T양면강화합판)</t>
  </si>
  <si>
    <t>배송빠르고 너무너무 튼튼 맘에들어요~!
강추드립니다~!!</t>
  </si>
  <si>
    <t>아주 잘 사용중이예요 정리 못하는 사람들 쓰기 요긴해요</t>
  </si>
  <si>
    <t>가로(폭)x세로(깊이)(mm): 600x400 / 높이(mm): 1800 / (단수)12T양면강화합판: 3단(12T양면강화합판)</t>
  </si>
  <si>
    <t>casp*******</t>
  </si>
  <si>
    <t>사이즈도 적당하고, 조립도 간편하고 매우 만족합니다</t>
  </si>
  <si>
    <t>가로(폭)x세로(깊이)(mm): 800x400 / 높이(mm): 1200 / (단수)12T양면강화합판: 3단(12T양면강화합판)</t>
  </si>
  <si>
    <t>vand******</t>
  </si>
  <si>
    <t>베란다 보관용으로 딱 근데 망치를 안주셧음....</t>
  </si>
  <si>
    <t>가로(폭)x세로(깊이)(mm): 1200x600 / 높이(mm): 1650 / (단수)12T양면강화합판: 3단(12T양면강화합판)</t>
  </si>
  <si>
    <t>myun******</t>
  </si>
  <si>
    <t>다시 재구매해서 설치했어요 조립도 간단해서 좋아요</t>
  </si>
  <si>
    <t>정리되지 않은 물건들을 정리해놓으니 너무 좋네요</t>
  </si>
  <si>
    <t>dmsd*****</t>
  </si>
  <si>
    <t>너무잘쓰고있어요 ㅎㅎ  만족스러운 소비입니다!</t>
  </si>
  <si>
    <t>가로(폭)x세로(깊이)(mm): 800x600 / 높이(mm): 1650 / (단수)12T양면강화합판: 3단(12T양면강화합판)</t>
  </si>
  <si>
    <t>사무실에 설치했는데 깔끔하고 튼튼해서 좋아요</t>
  </si>
  <si>
    <t>best*******</t>
  </si>
  <si>
    <t>베란다 정리에 좋아요. 자주 쓰는것 같네요</t>
  </si>
  <si>
    <t>가로(폭)x세로(깊이)(mm): 900x600 / 높이(mm): 1800 / (단수)12T양면강화합판: 3단(12T양면강화합판)</t>
  </si>
  <si>
    <t>사이즈 적당하고, 수납용이하고 만족합니다</t>
  </si>
  <si>
    <t>inse******</t>
  </si>
  <si>
    <t>상품 정리용으로 잘 쓰고 있습니다</t>
  </si>
  <si>
    <t>가로(폭)x세로(깊이)(mm): 1000x700 / 높이(mm): 1800 / (단수)12T양면강화합판: 3단(12T양면강화합판)</t>
  </si>
  <si>
    <t>너무좋아요 수납공간늘어나서 좋어요</t>
  </si>
  <si>
    <t>ㄱ자 코너도 깔끔하게 맞췄어요^^</t>
  </si>
  <si>
    <t>eigh*****</t>
  </si>
  <si>
    <t>깔끔하고 좋아요 담에 또 살게요</t>
  </si>
  <si>
    <t>mica********</t>
  </si>
  <si>
    <t>빠른 배송 좋은 제품 감사합니다</t>
  </si>
  <si>
    <t>가로(폭)x세로(깊이)(mm): 800x500 / 높이(mm): 1500 / (단수)12T양면강화합판: 4단(12T양면강화합판)</t>
  </si>
  <si>
    <t>baba******</t>
  </si>
  <si>
    <t>손쉽게 뚝딱 설치했어요....</t>
  </si>
  <si>
    <t>yd****</t>
  </si>
  <si>
    <t>역시 스피드랙. 굿 입니다.</t>
  </si>
  <si>
    <t>가로(폭)x세로(깊이)(mm): 1500x400 / 높이(mm): 1800 / (단수)12T양면강화합판: 4단(12T양면강화합판)</t>
  </si>
  <si>
    <t>가로(폭)x세로(깊이)(mm): 1500x400 / 높이(mm): 1800 / (단수)12T양면강화합판: 5단(12T양면강화합판)</t>
  </si>
  <si>
    <t>사용하기 편리합니다. 강추</t>
  </si>
  <si>
    <t>가로(폭)x세로(깊이)(mm): 1200x500 / 높이(mm): 1650 / (단수)12T양면강화합판: 3단(12T양면강화합판)</t>
  </si>
  <si>
    <t>jihu*******</t>
  </si>
  <si>
    <t>이쁘네요. 잘쓰겠습니다</t>
  </si>
  <si>
    <t>alov*****</t>
  </si>
  <si>
    <t>튼튼하고 너무 좋아요.</t>
  </si>
  <si>
    <t>bomi***</t>
  </si>
  <si>
    <t>가로(폭)x세로(깊이)(mm): 1500x700 / 높이(mm): 1650 / (단수)12T양면강화합판: 3단(12T양면강화합판)</t>
  </si>
  <si>
    <t>튼튼합니다 아주~~~</t>
  </si>
  <si>
    <t>mayn****</t>
  </si>
  <si>
    <t>만족합니다.....</t>
  </si>
  <si>
    <t>가로(폭)x세로(깊이)(mm): 900x500 / 높이(mm): 1500 / (단수)12T양면강화합판: 3단(12T양면강화합판)</t>
  </si>
  <si>
    <t>ghdc***********</t>
  </si>
  <si>
    <t>튼튼하고 너무좋아요</t>
  </si>
  <si>
    <t>가로(폭)x세로(깊이)(mm): 1100x300 / 높이(mm): 2100 / (단수)12T양면강화합판: 3단(12T양면강화합판)</t>
  </si>
  <si>
    <t>aodw***</t>
  </si>
  <si>
    <t>아주아주좋아요굿굿굿</t>
  </si>
  <si>
    <t>가로(폭)x세로(깊이)(mm): 600x300 / 높이(mm): 1200 / (단수)12T양면강화합판: 3단(12T양면강화합판)</t>
  </si>
  <si>
    <t>lim8*****</t>
  </si>
  <si>
    <t>견고하고 배송 빠름니다.
설명서와 망치가 들어있어 누구나 조립 가능 합니다</t>
  </si>
  <si>
    <t>가로(mm): 1200 / 깊이(mm): 600 / 총높이(mm)/단수: 2100 / 4단</t>
  </si>
  <si>
    <t>inob*****</t>
  </si>
  <si>
    <t>제품은 이상없이 도착했습니다. 그렇지만 배송은 빠르지 않아요. 빠르다고 떡하니 광고를 하는데, 별로
금요일에 발송이 되었고 토요일에 도착할 줄 알았으나 도착하지 않았고, 그 다음 주 월요일에도 도착하지 않았습니다. 
그래서 택배 기사님께 전화해서 물어보니 합판이 도착하지 않았다고 도착하면 같이 해주겠다고 했습니다. 
다음날 화요일에 제품이 도착했습니다. 제품은 철재 앵글과 합판이 따로 포장이 되고 배송도 따로 되는 것 같네요.
배송 업체도 CJ택배가 아니고 천일택배입니다. 
제품은 만족하나, 배송은 만족스럽지 않습니다.</t>
  </si>
  <si>
    <t>가로(mm) x 깊이(mm): 1200 x 500 / 높이(mm): 1500 / 단수(합판갯수): 4단</t>
  </si>
  <si>
    <t>a005***</t>
  </si>
  <si>
    <t>조금은 더 튼튼했으면하는 아쉬움이 있네요
중간에 연결해서 조립하다보니 흔들림이있네요</t>
  </si>
  <si>
    <t>gwon******</t>
  </si>
  <si>
    <t>잘 도착했어요. 좋은하루되세요.</t>
  </si>
  <si>
    <t>가로(mm) x 깊이(mm): 900 x 400 / 높이(mm): 1200 / 단수(합판갯수): 4단</t>
  </si>
  <si>
    <t>잘도착 했습니다.잘쓸게요.</t>
  </si>
  <si>
    <t>가로(mm) x 깊이(mm): 1200 x 500 / 높이(mm): 1200 / 단수(합판갯수): 4단</t>
  </si>
  <si>
    <t>cuti*****</t>
  </si>
  <si>
    <t>좁은 공간 활용도가 높고 많은 적재가 가능해요</t>
  </si>
  <si>
    <t>가로(mm) x 깊이(mm): 1000 x 500 / 높이(mm): 1800 / 단수(합판갯수): 5단</t>
  </si>
  <si>
    <t>adse***</t>
  </si>
  <si>
    <t>튼튼하고 만족합니다 .</t>
  </si>
  <si>
    <t>가로(mm) x 깊이(mm): 1100 x 500 / 높이(mm): 1800 / 단수(합판갯수): 4단</t>
  </si>
  <si>
    <t>pre1***</t>
  </si>
  <si>
    <t>행거를 열심히 찾던중에 여기저기 비교해보며 머리가 좀 아팠는데 후기가 엄~~청 많고 튼튼하다는 말씀들이 많아 결정했습니다.
배송 진짜 빠르고 완전 꼼꼼 포장에 감동입니다.
선반이랑 행거랑 같이 주문하다보니 박스가 4개라 짝 맞출때 좀 했갈렸지만 설명서 천찬히 보니 잘 되더라고요.
참에 기둥조립을 거꾸로 해서 사은품으로 주신 망치로 끼우고 빼고 좀 힘든 부분이 약간 있었지만 금세 해결하고 하루는 행거, 하루는 선반 완성했습니다!!
튼실함은 물론 블랙으로 인테리어 효과도 있는것 같아요. 
추가 주문하더라도 같은 제품으로 주문해서 조립만하면 하나같으니 것도 장점이네요.
잘 쓰겠습니다!!</t>
  </si>
  <si>
    <t>가로(mm) x 깊이(mm): 800 x 500 / 높이(mm): 1200 / 단수(합판갯수): 4단</t>
  </si>
  <si>
    <t>jihu***</t>
  </si>
  <si>
    <t>배송도 빠르게 왔고 조립도 어렵지 않았습니다. 튼튼해 보이기도 하고요 ㅎㅎ 가성비 최고의 렉 같습니다. 어지러웠던 창고가 렉을 설치하여 3단으로 나눠 놓으니 공간도 많이 생기고 보기에도 깔끔하니 좋은 것 같습니다. 계절용 가전제품들 보관하기에 딱 좋은 것 같습니다. 색상도 백색이라 창고와 어울리기도 하고요. 다음번에도 필요하게 되면 주문할 예정입니다. 감사합니다. ㅎㅎ</t>
  </si>
  <si>
    <t>가로(mm) x 깊이(mm): 900 x 400 / 높이(mm): 1200 / 단수(합판갯수): 3단</t>
  </si>
  <si>
    <t>deta*******</t>
  </si>
  <si>
    <t>처음엔 반신반의 하면서 구입한 선반
혼자서도 조립할수있을까?
배송받은 제품의 무게는 가희 묵직했어요
하지만 설명서가 친절하게 되어있고, 물론 설명서가 없어도 손쉽게 조립이 가능했어요
묵직한만큼 튼튼하고 그 덕분에 베란다 정리가 되어 한결 깔끔해졌어요
세탁실에도 설치하도록 추가구매의향 있음!</t>
  </si>
  <si>
    <t>가로(mm) x 깊이(mm): 1500 x 300 / 높이(mm): 1200 / 단수(합판갯수): 3단</t>
  </si>
  <si>
    <t>az****</t>
  </si>
  <si>
    <t>조립이 너무 쉽고, 엄청 깔끔합니다. 생각보다 튼튼해서 많은 물건을 올려도 문제 없네요. 같이 주신 고무 망치를 보고 '무슨 소꿉놀이 하나?' 하고 생각했는데.. 이게 신의한수네요.. ㅎㅎ 창고가 엄청 깔끔해졌다고 아내도 좋아합니다.</t>
  </si>
  <si>
    <t>가로(mm) x 깊이(mm): 1500 x 600 / 높이(mm): 1800 / 단수(합판갯수): 4단</t>
  </si>
  <si>
    <t>공간정리가 필요해서 재구매했어요 역시 한번해봤다고 요번 조립은 너무 쉽게 끝났네요 우선 기존꺼보다 조금 큰사이즈 주문했는데도 만족합니다 위치변경하고 재배치하느라 시간가는줄 모르고 했어요 또 다른공간 정리하고픈 생각이들면 재구매할께요</t>
  </si>
  <si>
    <t>가로(mm) x 깊이(mm): 700 x 500 / 높이(mm): 2100 / 단수(합판갯수): 5단</t>
  </si>
  <si>
    <t>아파트로 이사왔는데 복도에 개별 창고가 있었습니다
캠핑장비와 아기용품이 많아  고민이었는데
그냥 바닥에는 도저히 수납이 되지않아
선반 주문하니 확실히 없는것보다 두배는 더 넣을수있습니다
짐이 많아 고민인분들은 추천합니다</t>
  </si>
  <si>
    <t>가로(mm) x 깊이(mm): 1500 x 300 / 높이(mm): 1800 / 단수(합판갯수): 4단</t>
  </si>
  <si>
    <t>iiy0******</t>
  </si>
  <si>
    <t>벌써 구매한지 한달이나 되었네요 ㅎㅎ 진짜 지금까지 고장나는거 하나없이 엄청 튼튼해서 엄마가 많이 좋아하세요 하루에도 몇번씩 화분을 옮기고 심고 하신답니다 진짜 만족합니당❤️ 망설이는분들은 언능 구매 하세요</t>
  </si>
  <si>
    <t>가로(mm) x 깊이(mm): 900 x 400 / 높이(mm): 1500 / 단수(합판갯수): 4단</t>
  </si>
  <si>
    <t>정리 끝판왕!! 옛날 아파트라 수납공간이 부족해서 구매했는데 조립도 5분밖에 안걸리고 옮기기도 편하고 수납공간도 자유자재로 하기 쉽네요. 다른공간에 수납할 것도 구매해야 겠네요.</t>
  </si>
  <si>
    <t>가로(mm) x 깊이(mm): 800 x 500 / 높이(mm): 2100 / 단수(합판갯수): 5단</t>
  </si>
  <si>
    <t>ym****</t>
  </si>
  <si>
    <t>베란다에 캠핑장비 정리하려고 샀습니다.
크기며, 수납공간이며, 강도며, 조립 난이도며
어디 빠지는데 없이 훌륭하네요.
베란다의 일부만 사용가능해서 짧은거 샀는데, 
좋습니다.</t>
  </si>
  <si>
    <t>가로(mm) x 깊이(mm): 1100 x 500 / 높이(mm): 2100 / 단수(합판갯수): 5단</t>
  </si>
  <si>
    <t>박스가 조금 찢어졌지만 물건엔 이상 없었구요. 상품은 만족합니다. 조립도 어렵지 않고 기둥을 중간에 잇는게 약할줄 알았는데 괜찮은거 같아요. 정리하기 좋아요. 추천합니다.</t>
  </si>
  <si>
    <t>가로(mm) x 깊이(mm): 1200 x 500 / 높이(mm): 1800 / 단수(합판갯수): 5단</t>
  </si>
  <si>
    <t>kbom****</t>
  </si>
  <si>
    <t>이사하면서 쌓아두었던 물건들이 깔끔히 정리되었어요~ 조립도 쉽고  사이즈도 맞춤식 이어서 너무 좋은 것  같아요ㆍ 잘 사용하고 있습니다^^</t>
  </si>
  <si>
    <t>가로(mm) x 깊이(mm): 700 x 400 / 높이(mm): 1200 / 단수(합판갯수): 4단</t>
  </si>
  <si>
    <t>iass*****</t>
  </si>
  <si>
    <t>무거운 물건 올려도 안정감있게 잘 받쳐줘요 조립도 쉬워서 금방 설치함!!창고 정리에 이만한게 없는 듯~몇개째 재구매하고 있어요!!</t>
  </si>
  <si>
    <t>rvc1****</t>
  </si>
  <si>
    <t>배송 빠르고 조립도 할만 하네요
생각 했던것 보다 튼튼하고 견고 합니다.
바닥이 뒤뚱뒤뚱 안맞아서 받침하나 받혔네요
만족합니다</t>
  </si>
  <si>
    <t>조립에 걱정을 많이 했는데, 조립이 너무 간단하고 쉬워요~  정말 잘 구매한  것 같아요~ 다음에 필요하면 또 구매할께요^^</t>
  </si>
  <si>
    <t>가로(mm) x 깊이(mm): 600 x 300 / 높이(mm): 1500 / 단수(합판갯수): 4단</t>
  </si>
  <si>
    <t>my41***</t>
  </si>
  <si>
    <t>7년전에 구매해서 사용하고 있었는데, 또 필요해서 구매했어요. 튼튼하고, 조립하기 편해서 좋았어요. 재구매의사 있어요</t>
  </si>
  <si>
    <t>asy9***</t>
  </si>
  <si>
    <t>빠르게 잘 받았어요.
이사 후 정신없는 상태에서 조립하다 보니 선반을 뒤집어서 했지만ㅎ 와이프가 그냥 쓰자네요.</t>
  </si>
  <si>
    <t>가로(mm) x 깊이(mm): 1200 x 300 / 높이(mm): 1500 / 단수(합판갯수): 5단</t>
  </si>
  <si>
    <t>디자인도 튼튼하고 사용해보니 무게감이라던가 제품에  품질도 좋습니다. 강추하고 잘 쓸게요 감사합니다.</t>
  </si>
  <si>
    <t>ko81****</t>
  </si>
  <si>
    <t>2년전 구매 후 다시 추가 구매했는데
설치가 더 편해졌네요
한번도 문제없이 튼튼하고 강추합니다.</t>
  </si>
  <si>
    <t>가로(mm) x 깊이(mm): 800 x 500 / 높이(mm): 1500 / 단수(합판갯수): 5단</t>
  </si>
  <si>
    <t>dmlc****</t>
  </si>
  <si>
    <t>ki****</t>
  </si>
  <si>
    <t>ㅋㅋ1200 이랑600. 두가지사면ㅜㅜ연결하는부품 안주시나요ㅜㅜ흔들거리긴한데ㅜㅜ안무너지겠죠</t>
  </si>
  <si>
    <t>가로(mm) x 깊이(mm): 600 x 600 / 높이(mm): 2100 / 단수(합판갯수): 4단</t>
  </si>
  <si>
    <t>지저분한 베란다 정리 할려고 구매했어요
튼튼하고 아주 좋네요 
추가로 더 구매해야겠어요</t>
  </si>
  <si>
    <t>가로(mm) x 깊이(mm): 1000 x 400 / 높이(mm): 1500 / 단수(합판갯수): 4단</t>
  </si>
  <si>
    <t>fait*******</t>
  </si>
  <si>
    <t>넘넘 좋아요. 조립도 쉽고 최고에요!!! 다용도실에 주방가전 넣는 랙으로 씁니다 ㅎㅎㅎ</t>
  </si>
  <si>
    <t>가로(mm) x 깊이(mm): 700 x 400 / 높이(mm): 1800 / 단수(합판갯수): 5단</t>
  </si>
  <si>
    <t>ob****</t>
  </si>
  <si>
    <t>다양한 크기를 주문할수있어서 주문제작처럼 잘 맞네요 튼튼하고 수평도 잘맞아요👍👍</t>
  </si>
  <si>
    <t>꾸준히 잘사용하고 유지하고 있어요 너무 잘정리되서
추가로 더 구매할까 생각중이예여</t>
  </si>
  <si>
    <t>가로(mm) x 깊이(mm): 1000 x 300 / 높이(mm): 1800 / 단수(합판갯수): 3단</t>
  </si>
  <si>
    <t>hej2***</t>
  </si>
  <si>
    <t>내가 필요한 공간에 사이즈도 내맘대로  정할수 있는게 너무 큰 장점인거 같아요</t>
  </si>
  <si>
    <t>가로(mm) x 깊이(mm): 800 x 400 / 높이(mm): 1200 / 단수(합판갯수): 4단</t>
  </si>
  <si>
    <t>paso****</t>
  </si>
  <si>
    <t>간편하고 튼튼합니다.
약간 모양이 예쁘진(?) 않지만.
깔끔 합니다. 만족</t>
  </si>
  <si>
    <t>amer****</t>
  </si>
  <si>
    <t>이리저리 정리안되있었는데 렉하나로 깔끔해졌습니다
필요할때 또 구매할게요</t>
  </si>
  <si>
    <t>가로(mm) x 깊이(mm): 1000 x 500 / 높이(mm): 1800 / 단수(합판갯수): 4단</t>
  </si>
  <si>
    <t>yohj****</t>
  </si>
  <si>
    <t>설치하기도 쉽고 정리하는데 진짜 큰도움 됨!!! 추가구매 예정입니다</t>
  </si>
  <si>
    <t>가로(mm) x 깊이(mm): 800 x 700 / 높이(mm): 1800 / 단수(합판갯수): 3단</t>
  </si>
  <si>
    <t>rksk*****</t>
  </si>
  <si>
    <t>튼튼하고 높이 조절가능해서 원하는제품 쉽게 보관할수있어 깔끔합니다.</t>
  </si>
  <si>
    <t>kkam***</t>
  </si>
  <si>
    <t>배송 이틀만에 왔고 조립도 쉬워 맘에듭니다.
재구매 예정입니다</t>
  </si>
  <si>
    <t>가로(mm) x 깊이(mm): 600 x 300 / 높이(mm): 1200 / 단수(합판갯수): 4단</t>
  </si>
  <si>
    <t>gusd*****</t>
  </si>
  <si>
    <t>딱 원하던 느낌이네요!
사이즈도 만족스럽고 만들기도 쉬워요~</t>
  </si>
  <si>
    <t>가로(mm) x 깊이(mm): 800 x 500 / 높이(mm): 1800 / 단수(합판갯수): 5단</t>
  </si>
  <si>
    <t>nm99****</t>
  </si>
  <si>
    <t>조립이 편하내요 다만 설명서는 필독 하시는게 좋을것같습니다</t>
  </si>
  <si>
    <t>kapt****</t>
  </si>
  <si>
    <t>조립도 편하고 공간에 맞춰서 커스텀하기 굉장히 좋았습니다</t>
  </si>
  <si>
    <t>가로(mm) x 깊이(mm): 1200 x 500 / 높이(mm): 1800 / 단수(합판갯수): 3단</t>
  </si>
  <si>
    <t>ohja******</t>
  </si>
  <si>
    <t>튼튼하고 조립 쉽습니다. 성인 남성 기준 10분 컷이요</t>
  </si>
  <si>
    <t>가로(mm) x 깊이(mm): 600 x 600 / 높이(mm): 1800 / 단수(합판갯수): 3단</t>
  </si>
  <si>
    <t>mj12****</t>
  </si>
  <si>
    <t>집안에 수납공간이 부족했는데 편리하고 가성비가 좋아요</t>
  </si>
  <si>
    <t>ssg9******</t>
  </si>
  <si>
    <t>배송도 빠르고 조립하기 편합니다.정리하가 좋습니다~</t>
  </si>
  <si>
    <t>가로(mm) x 깊이(mm): 600 x 500 / 높이(mm): 2100 / 단수(합판갯수): 5단</t>
  </si>
  <si>
    <t>csar******</t>
  </si>
  <si>
    <t>차곡 차곡 수납하니까 물건 꺼내기가 정말 편해졌어요</t>
  </si>
  <si>
    <t>andy******</t>
  </si>
  <si>
    <t>칸당 적재무게가 높아서 무거운것도 편하게 사용합니다</t>
  </si>
  <si>
    <t>가로(mm) x 깊이(mm): 900 x 400 / 높이(mm): 1800 / 단수(합판갯수): 4단</t>
  </si>
  <si>
    <t>pukl****</t>
  </si>
  <si>
    <t>튼튼하고 덕분에 정리 싹 ㅎㅎ 
짐꺼내기도 좋어요.</t>
  </si>
  <si>
    <t>가로(mm) x 깊이(mm): 1200 x 600 / 높이(mm): 2100 / 단수(합판갯수): 4단</t>
  </si>
  <si>
    <t>rini*****</t>
  </si>
  <si>
    <t>다용도실에 설치했어요 깔끔하고 설치도 쉽고 좋아요</t>
  </si>
  <si>
    <t>가로(mm) x 깊이(mm): 1000 x 500 / 높이(mm): 1200 / 단수(합판갯수): 4단</t>
  </si>
  <si>
    <t>가로(mm) x 깊이(mm): 600 x 400 / 높이(mm): 1800 / 단수(합판갯수): 4단</t>
  </si>
  <si>
    <t>배송이 늦을줄 알았는데 빨랐습니다.감사합니다.</t>
  </si>
  <si>
    <t>가로(mm) x 깊이(mm): 1500 x 400 / 높이(mm): 1500 / 단수(합판갯수): 5단</t>
  </si>
  <si>
    <t>입맛에 맞게 단수를 할 수 있어 넘 좋아요..</t>
  </si>
  <si>
    <t>이사후 어수선한 베란다가  싹다  정리됬습니다</t>
  </si>
  <si>
    <t>가로(mm) x 깊이(mm): 700 x 500 / 높이(mm): 1800 / 단수(합판갯수): 4단</t>
  </si>
  <si>
    <t>sang***</t>
  </si>
  <si>
    <t>정사이즈 조립 쉬움 튼튼함 매우 만족합니다.</t>
  </si>
  <si>
    <t>thqu****</t>
  </si>
  <si>
    <t>사이즈도 딱 맞아서 사용 하기 좋아요 !!</t>
  </si>
  <si>
    <t>가로(mm) x 깊이(mm): 900 x 400 / 높이(mm): 2100 / 단수(합판갯수): 4단</t>
  </si>
  <si>
    <t>xodu****</t>
  </si>
  <si>
    <t>조립하기 쉽고 튼튼해서 엄마가 좋아하시네요</t>
  </si>
  <si>
    <t>가로(mm) x 깊이(mm): 800 x 400 / 높이(mm): 1500 / 단수(합판갯수): 5단</t>
  </si>
  <si>
    <t>튼튼하고 너무좋네여~~감사합니다 많이파세여</t>
  </si>
  <si>
    <t>가로(mm) x 깊이(mm): 600 x 600 / 높이(mm): 1200 / 단수(합판갯수): 3단</t>
  </si>
  <si>
    <t>정리할 것들이 많았는데 깔끔하게 정리됬어요</t>
  </si>
  <si>
    <t>가로(mm) x 깊이(mm): 600 x 300 / 높이(mm): 1200 / 단수(합판갯수): 2단</t>
  </si>
  <si>
    <t>codl***</t>
  </si>
  <si>
    <t>이거 무조건 사세요 
너무 깔끔해져요ㅠㅠ</t>
  </si>
  <si>
    <t>가로(mm) x 깊이(mm): 1500 x 500 / 높이(mm): 1500 / 단수(합판갯수): 3단</t>
  </si>
  <si>
    <t>hje1***</t>
  </si>
  <si>
    <t>너무 마음에 들어요 캠핑짐 정리 끝냈어요</t>
  </si>
  <si>
    <t>가로(mm) x 깊이(mm): 700 x 500 / 높이(mm): 1800 / 단수(합판갯수): 3단</t>
  </si>
  <si>
    <t>qkrt*****</t>
  </si>
  <si>
    <t>단단하고 너무너무 예쁘고 맘에들어요 !0</t>
  </si>
  <si>
    <t>가로(mm) x 깊이(mm): 1500 x 600 / 높이(mm): 2400 / 단수(합판갯수): 4단</t>
  </si>
  <si>
    <t>lee8******</t>
  </si>
  <si>
    <t>정리 잘 되고좋아요~~~~
만족합니다~~</t>
  </si>
  <si>
    <t>가로(mm) x 깊이(mm): 800 x 400 / 높이(mm): 1800 / 단수(합판갯수): 3단</t>
  </si>
  <si>
    <t>hooy*******</t>
  </si>
  <si>
    <t>튼튼하고 정리정돈 깔끔하게 되어 좋아요</t>
  </si>
  <si>
    <t>가로(mm) x 깊이(mm): 800 x 300 / 높이(mm): 1200 / 단수(합판갯수): 3단</t>
  </si>
  <si>
    <t>두번째 주문입니다!사업 번창하세요 ㅎㅎ</t>
  </si>
  <si>
    <t>hsuk****</t>
  </si>
  <si>
    <t>너무잘쓰고 있구요
3단도 재주문 했어요</t>
  </si>
  <si>
    <t>free*********</t>
  </si>
  <si>
    <t>몇번 재구매할 정도로  잘 쓰고 있어요</t>
  </si>
  <si>
    <t>pe****</t>
  </si>
  <si>
    <t>잘설치했습니다
상판은 잘더러워질거같네요</t>
  </si>
  <si>
    <t>가로(mm) x 깊이(mm): 1100 x 300 / 높이(mm): 1800 / 단수(합판갯수): 5단</t>
  </si>
  <si>
    <t>좁았던 세탁실이 드뎌 넓어졌어요~^^</t>
  </si>
  <si>
    <t>ena0***</t>
  </si>
  <si>
    <t>아주좋아요 
수납력이  너무 좋네요</t>
  </si>
  <si>
    <t>가로(mm) x 깊이(mm): 1100 x 300 / 높이(mm): 2100 / 단수(합판갯수): 5단</t>
  </si>
  <si>
    <t>sout********</t>
  </si>
  <si>
    <t>사이즈가 정확하고 조립이 용이합니다</t>
  </si>
  <si>
    <t>가로(mm) x 깊이(mm): 1200 x 600 / 높이(mm): 1800 / 단수(합판갯수): 4단</t>
  </si>
  <si>
    <t>조립이 간편해서 수월하게 제작했어요</t>
  </si>
  <si>
    <t>woor****</t>
  </si>
  <si>
    <t>혼자 설치도 쉽고 깔끔하고 좋아요</t>
  </si>
  <si>
    <t>가로(mm) x 깊이(mm): 900 x 700 / 높이(mm): 1200 / 단수(합판갯수): 3단</t>
  </si>
  <si>
    <t>6sym*****</t>
  </si>
  <si>
    <t>잘됩니다 많이 파세여 감사합니다.</t>
  </si>
  <si>
    <t>가로(mm) x 깊이(mm): 700 x 700 / 높이(mm): 1800 / 단수(합판갯수): 4단</t>
  </si>
  <si>
    <t>tlsd******</t>
  </si>
  <si>
    <t>아주 좋아요 다음에도 구매할거예요</t>
  </si>
  <si>
    <t>가로(mm) x 깊이(mm): 1500 x 700 / 높이(mm): 1800 / 단수(합판갯수): 5단</t>
  </si>
  <si>
    <t>enth******</t>
  </si>
  <si>
    <t>겁나 좋습니다 
아주 탄탄합니다</t>
  </si>
  <si>
    <t>가로(mm) x 깊이(mm): 1500 x 500 / 높이(mm): 2400 / 단수(합판갯수): 5단</t>
  </si>
  <si>
    <t>gkst***</t>
  </si>
  <si>
    <t>정리가 깔끔하게 되어서 좋아요~</t>
  </si>
  <si>
    <t>가로(mm) x 깊이(mm): 1000 x 400 / 높이(mm): 1800 / 단수(합판갯수): 3단</t>
  </si>
  <si>
    <t>yes-******</t>
  </si>
  <si>
    <t>빠르고 안전하게 잘 받았습니다.</t>
  </si>
  <si>
    <t>가로(mm) x 깊이(mm): 800 x 400 / 높이(mm): 2100 / 단수(합판갯수): 3단</t>
  </si>
  <si>
    <t>youa*******</t>
  </si>
  <si>
    <t>깔끔하게 정리되어서 좋습니다.</t>
  </si>
  <si>
    <t>가로(mm) x 깊이(mm): 800 x 400 / 높이(mm): 1500 / 단수(합판갯수): 3단</t>
  </si>
  <si>
    <t>howt******</t>
  </si>
  <si>
    <t>좋습니다 재구매 의사 있습니다</t>
  </si>
  <si>
    <t>가로(mm) x 깊이(mm): 1200 x 300 / 높이(mm): 1200 / 단수(합판갯수): 4단</t>
  </si>
  <si>
    <t>가로(mm) x 깊이(mm): 900 x 400 / 높이(mm): 2100 / 단수(합판갯수): 5단</t>
  </si>
  <si>
    <t>겁나게 탄탄하고 좋아버립니다</t>
  </si>
  <si>
    <t>가로(mm) x 깊이(mm): 1500 x 600 / 높이(mm): 2400 / 단수(합판갯수): 5단</t>
  </si>
  <si>
    <t>uc****</t>
  </si>
  <si>
    <t>잘사용중 ㅎㅎ선반좋아요 굿굿</t>
  </si>
  <si>
    <t>튼튼하고 조립하기가 쉽네요~</t>
  </si>
  <si>
    <t>21c0***</t>
  </si>
  <si>
    <t>좋습니다.  잘쓰겠습니다.</t>
  </si>
  <si>
    <t>튼튼하고 활용성이 좋네요~</t>
  </si>
  <si>
    <t>osak****</t>
  </si>
  <si>
    <t>튼튼하게 잘 쓰고있습니다.</t>
  </si>
  <si>
    <t>가로(mm) x 깊이(mm): 1200 x 300 / 높이(mm): 2100 / 단수(합판갯수): 4단</t>
  </si>
  <si>
    <t>wqwq****</t>
  </si>
  <si>
    <t>재구매 입니다 잘쓰고있어요</t>
  </si>
  <si>
    <t>가로(mm) x 깊이(mm): 1000 x 300 / 높이(mm): 1200 / 단수(합판갯수): 4단</t>
  </si>
  <si>
    <t>조립 편리하고
튼튼합니다.</t>
  </si>
  <si>
    <t>가로(mm) x 깊이(mm): 600 x 400 / 높이(mm): 2100 / 단수(합판갯수): 5단</t>
  </si>
  <si>
    <t>튼튼하고 활용성 좋아요~</t>
  </si>
  <si>
    <t>ok_p****</t>
  </si>
  <si>
    <t>잘 사용할게요 감사합니다</t>
  </si>
  <si>
    <t>너무 잘 사용하고 있어요</t>
  </si>
  <si>
    <t>가로(mm) x 깊이(mm): 1200 x 400 / 높이(mm): 1800 / 단수(합판갯수): 4단</t>
  </si>
  <si>
    <t>ajcj***</t>
  </si>
  <si>
    <t>한곳으로 모아놔서 좋네요</t>
  </si>
  <si>
    <t>fizz*******</t>
  </si>
  <si>
    <t>배송빠르고 상품좋아요~</t>
  </si>
  <si>
    <t>가로(mm) x 깊이(mm): 1000 x 600 / 높이(mm): 1500 / 단수(합판갯수): 4단</t>
  </si>
  <si>
    <t>hase******</t>
  </si>
  <si>
    <t>보관하기 너무 좋습니다</t>
  </si>
  <si>
    <t>좋아요좋아요좋아요~@@</t>
  </si>
  <si>
    <t>oppa*****</t>
  </si>
  <si>
    <t>진짜 너무 만족이에요!</t>
  </si>
  <si>
    <t>잘 받았습니다.....</t>
  </si>
  <si>
    <t>가로(mm) x 깊이(mm): 1500 x 700 / 높이(mm): 1800 / 단수(합판갯수): 3단</t>
  </si>
  <si>
    <t>빠른 배송이 좋습니다!</t>
  </si>
  <si>
    <t>가로(mm) x 깊이(mm): 800 x 500 / 높이(mm): 1500 / 단수(합판갯수): 4단</t>
  </si>
  <si>
    <t>lsw4***</t>
  </si>
  <si>
    <t>joun*****</t>
  </si>
  <si>
    <t>설치도 쉽고 튼튼해요</t>
  </si>
  <si>
    <t>가로(mm) x 깊이(mm): 1200 x 400 / 높이(mm): 1500 / 단수(합판갯수): 5단</t>
  </si>
  <si>
    <t>설치 구매완료요 ㅎㅎ</t>
  </si>
  <si>
    <t>rudg******</t>
  </si>
  <si>
    <t>빠른배송 좋았습니다</t>
  </si>
  <si>
    <t>가로(mm) x 깊이(mm): 1500 x 700 / 높이(mm): 1800 / 단수(합판갯수): 4단</t>
  </si>
  <si>
    <t>aod6***</t>
  </si>
  <si>
    <t>튼튼하고좋아요...</t>
  </si>
  <si>
    <t>1227*****</t>
  </si>
  <si>
    <t>2년전쯤 여기서 렉 구매해서 잘쓰고 있다가 이번에 추가로 필요해서 구매했어요.  스피드랙 홈던트 구매했는데 전에 구매했던 것보다 두께는 좀 얇지만 훨씬 깔끔하고 가구같고 좋네요.
그전에 이걸 왜 못봤는지;;ㅎㅎ 
원단정리하려고 샀는데 렉 하나로 해결되었어요!!ㅎㅎ
다음에도 홈던트로 살거예요!!</t>
  </si>
  <si>
    <t>가로(mm) x 깊이(mm): 900 x 500 / 높이(mm): 2100 / 단수(홈던트): 5단</t>
  </si>
  <si>
    <t>아파트 기전 비품자재공구  정리에 사용중.
아주 좋아요. 가성비,외관...강추!</t>
  </si>
  <si>
    <t>가로(mm) x 깊이(mm): 1200 x 500 / 높이(mm): 1200 / 단수(홈던트): 4단</t>
  </si>
  <si>
    <t>lhs8***</t>
  </si>
  <si>
    <t>4번째 주문인데 역시 만족합니다.  지저분하더 베란다가 깨끗해져서 좋아요</t>
  </si>
  <si>
    <t>가로(mm) x 깊이(mm): 800 x 500 / 높이(mm): 1800 / 단수(홈던트): 4단</t>
  </si>
  <si>
    <t>hday****</t>
  </si>
  <si>
    <t>ㅎㅎ 이사하면서 칭찬들은것중에 하나! 만족합니다</t>
  </si>
  <si>
    <t>가로(mm) x 깊이(mm): 600 x 300 / 높이(mm): 1800 / 단수(홈던트): 5단</t>
  </si>
  <si>
    <t>hyun*******</t>
  </si>
  <si>
    <t>배송빠르고 가성비좋습니다 
좋아서 재구매입니다</t>
  </si>
  <si>
    <t>병원에서 쓰려고 샀고 튼튼하고 좋습니다.</t>
  </si>
  <si>
    <t>가로(mm) x 깊이(mm): 1000 x 600 / 높이(mm): 1500 / 단수(홈던트): 4단</t>
  </si>
  <si>
    <t>nssm****</t>
  </si>
  <si>
    <t>배송도 빠르고 상품 상태도 좋습니다.</t>
  </si>
  <si>
    <t>가로(mm) x 깊이(mm): 700 x 600 / 높이(mm): 1200 / 단수(홈던트): 3단</t>
  </si>
  <si>
    <t>kmyo****</t>
  </si>
  <si>
    <t>전반적으로 매우 만족합니다.</t>
  </si>
  <si>
    <t>가로(mm) x 깊이(mm): 1000 x 300 / 높이(mm): 1800 / 단수(홈던트): 4단</t>
  </si>
  <si>
    <t>짱 맘에 들어요 추천합니당</t>
  </si>
  <si>
    <t>가로(mm) x 깊이(mm): 700 x 400 / 높이(mm): 1200 / 단수(홈던트): 3단</t>
  </si>
  <si>
    <t>bboy****</t>
  </si>
  <si>
    <t>튼튼하고좋아요 또 시킬게요</t>
  </si>
  <si>
    <t>가로(mm) x 깊이(mm): 1200 x 700 / 높이(mm): 1800 / 단수(홈던트): 3단</t>
  </si>
  <si>
    <t>haha***</t>
  </si>
  <si>
    <t>견고하고 심플하니 좋네요</t>
  </si>
  <si>
    <t>가로(mm) x 깊이(mm): 1100 x 700 / 높이(mm): 1500 / 단수(홈던트): 4단</t>
  </si>
  <si>
    <t>믿고쓰는 스피드랙!!</t>
  </si>
  <si>
    <t>가로(mm) x 깊이(mm): 900 x 400 / 높이(mm): 1800 / 단수(홈던트): 5단</t>
  </si>
  <si>
    <t>ysy1****</t>
  </si>
  <si>
    <t>가로(mm) x 깊이(mm): 1200 x 600 / 높이(mm): 1800 / 단수(홈던트): 5단</t>
  </si>
  <si>
    <t>maki******</t>
  </si>
  <si>
    <t>가로길이X깊이폭(mm): 1200X300 / 기둥높이(mm): 1200(분리기둥) / 단수(선반수량): 3단</t>
  </si>
  <si>
    <t>https://smartstore.naver.com/wabaangle/products/6304315084</t>
  </si>
  <si>
    <t>물건더사지말기</t>
  </si>
  <si>
    <t>별로에요.. 흔들흔들 거리고 추가로 선반? 구매했는데 그걸 놓을 수 있는 바?는 자동으로 추가가 안되기 때문에.. 얹을수도 없고 저지경이에요 가격대비 흔들거리는게 내가 이걸 이 돈 주고 샀다는게 언빌리버블~</t>
  </si>
  <si>
    <t>홈던트하우스 조립식 팬트리 철제 수납 선반 앵글
가로x깊이(설치시 여유공간확보): 홈던트하우스 800x400 / 높이(프레임색상): 1950 2단 (화이트)
판매자: (주)스피드랙 온라인지... 더보기</t>
  </si>
  <si>
    <t>햇빛벚꽃</t>
  </si>
  <si>
    <t>업체한테는 미안하지만 좀 실망스럽습니다 이 중 커튼이 제일 실망스럽고 제가 너무 망상에 빠져있었나? 이런생각이 드네요</t>
  </si>
  <si>
    <t>홈던트하우스 드레스룸 조립식 철제 시스템행거 2colors
사이즈(설치시 여유공간확보): 홈던트하우스 1000x500x2100 2단(행거봉1) / 프레임색상: 블랙
판매자: (주)스피드랙 온라인지... 더보기</t>
  </si>
  <si>
    <t>guu구루미</t>
  </si>
  <si>
    <t>하단에 뭐 받칠수 있는게 없으니 흔들흔들 불안하네요 그거말곤 괜찮습니다</t>
  </si>
  <si>
    <t>홈던트하우스 책상 무볼트 조립식 앵글 철제 하단오픈형 2.5단
가로x깊이(설치시 여유공간확보): 홈던트하우스 500x500 / 높이(프레임색상): 1350 2.5단 (백색)
판매자: (주)스피드랙 온라인지... 더보기</t>
  </si>
  <si>
    <t>anna125</t>
  </si>
  <si>
    <t>남자 혼자서 조립했는데 첨이라 그런지 힘들었다고 했어요. 위에는 리빙박스 둘 수 있고 튼튼한편이라 좋네요. 아 그런데 부품 하나에 하자가 있어서 수리해서 썼습니다. 배송 전 확인을 잘 해주시면 더 좋겠네요.</t>
  </si>
  <si>
    <t>홈던트하우스 드레스룸 조립식 철제 시스템행거 2colors
사이즈(설치시 여유공간확보): 홈던트하우스 700x500x1950 2단(행거봉1) / 프레임색상: 화이트
판매자: (주)스피드랙 온라인지... 더보기</t>
  </si>
  <si>
    <t>FLOJ</t>
  </si>
  <si>
    <t>작은집으로 이사오면서 구석공간 활용이 필요해서 구매했습니다! 사이즈 정확하고 조립도 제 기준에선 쉬웠습니다! 흔들거림이 있어서 불안하긴 해서 단 설치를 하나 더 할까 생각중입니다!</t>
  </si>
  <si>
    <t>홈던트하우스 조립식 팬트리 철제 수납 선반 앵글
가로x깊이(설치시 여유공간확보): 홈던트하우스 1000x500 / 높이(프레임색상): 1950 2단 (화이트)
판매자: (주)스피드랙 온라인지... 더보기</t>
  </si>
  <si>
    <t>야이키키</t>
  </si>
  <si>
    <t>배송 빠르고 좋은듯 합니다. 뭐 딱히 흠 잡을거는 없내요</t>
  </si>
  <si>
    <t>홈던트하우스 조립식 팬트리 철제 수납 선반 앵글
추가상품 - 홈던트하우스 사은품(화이트)</t>
  </si>
  <si>
    <t>난정잉</t>
  </si>
  <si>
    <t>원하는크기의 가구가 없어서 찾다보니 발견해서 나름...만족하며 사용하고있습니다 근데 배송에 좀 신경써주시면 좋을듯 해요 기둥 프레임 부분 겹쳐와서 벌어졌어요 두가지 샀는데 하나는 너무 벌어져서 ㄴ자가 ㅅ됨...결국 반품행..... 반품안한것도 좀 그래서 조립하는데 좀 힘들었어요 그냥저냥 봐줄만해서 씁니다</t>
  </si>
  <si>
    <t>홈던트하우스 조립식 팬트리 철제 수납 선반 앵글
가로x깊이(설치시 여유공간확보): 홈던트하우스 1000x300 / 높이(프레임색상): 900 2단 (화이트)</t>
  </si>
  <si>
    <t>장**2</t>
  </si>
  <si>
    <t>물건을 올려놓기 전에는 힘이 없는듯 해서 가격대비 실망 했는데 물건 적재후는 잘 버텨주고 있어요~~ 깔끔하니 정리가 잘되어서 좋아요~~</t>
  </si>
  <si>
    <t>철제 진열장 앵글 팬트리 수납선반 4단
사이즈(설치시 여유공간확보): 팬트리선반 가로800x깊이400 / 프레임색상: 1650 4단 (화이트)
판매자: (주)스피드랙 온라인지... 더보기</t>
  </si>
  <si>
    <t>후니후007</t>
  </si>
  <si>
    <t>깔끔하고 정리가 잘되어서 너무좋습니다 조립하기도 편하고 좋아요!!</t>
  </si>
  <si>
    <t>무볼트 드레스룸 조립식 철제 시스템행거 2colors
추가상품 - 행거 단추가세트 가로700x깊이600 화이트
판매자: (주)스피드랙 온라인지... 더보기</t>
  </si>
  <si>
    <t>좋아서 또사요!!!!!!!!!!!!!!!!</t>
  </si>
  <si>
    <t>철제 진열장 앵글 팬트리 수납선반 4단
사이즈(설치시 여유공간확보): 팬트리선반 가로800x깊이400 / 프레임색상: 1350 4단 (화이트)
판매자: (주)스피드랙 온라인지... 더보기</t>
  </si>
  <si>
    <t>어쩌다60</t>
  </si>
  <si>
    <t>앵글은 최고 인것 같습니다. 튼튼한게 너무 좋아요 그런데 나무 판이 많이 얇아졌네요 ㅋㅋ</t>
  </si>
  <si>
    <t>경량랙 무볼트 조립식 철제 수납 앵글선반
가로x깊이(설치시 여유공간확보): 가로900x깊이300 / 높이(프레임색상): 900 2단 (백색)
판매자: (주)스피드랙 온라인지... 더보기</t>
  </si>
  <si>
    <t>새미리</t>
  </si>
  <si>
    <t>조립다하고 밑에판도 있는거 알아서 고생했네요 사이즈잘맞고 튼튼해요</t>
  </si>
  <si>
    <t>홈던트하우스 조립식 팬트리 철제 수납 선반 앵글
가로x깊이(설치시 여유공간확보): 홈던트하우스 700x500 / 높이(프레임색상): 750 2단 (화이트)
판매자: (주)스피드랙 온라인지... 더보기</t>
  </si>
  <si>
    <t>qkqh00</t>
  </si>
  <si>
    <t>배송이 빨라요 설치가 편해요 인테리어 효과 좋아요</t>
  </si>
  <si>
    <t>TV 거실장 사이즈 선택 2colors
사이즈(설치시 여유공간확보): 팬트리선반 1200x400x1200 3단 / 프레임색상: 화이트
판매자: (주)스피드랙 온라인지... 더보기</t>
  </si>
  <si>
    <t>choem0</t>
  </si>
  <si>
    <t>깔끔 !! 조립도 어렵지않아요 너무너무 예뻐요</t>
  </si>
  <si>
    <t>김광규탈모</t>
  </si>
  <si>
    <t>음~ 예 뭐 괜찮고 좋네요 네 킹아~</t>
  </si>
  <si>
    <t>무볼트 드레스룸 조립식 철제 시스템행거 2colors
추가상품 - 선반 단추가세트 가로600x깊이500 블랙
판매자: (주)스피드랙 온라인지... 더보기</t>
  </si>
  <si>
    <t>dajeongs</t>
  </si>
  <si>
    <t>검정색이 스피드랙 티가 덜 날 것 같아서 했는데 만족합니다 조립은 좀 어려웠어요ㅎ 고무망치로 치니까 소리가 너무 커서 아랫집에 민폐일 것 같아 손으로 세게 눌러서 끼웠거든요.... 힘들었네요 정리도 잘 되고 만족합니다</t>
  </si>
  <si>
    <t>홈던트하우스 조립식 팬트리 철제 수납 선반 앵글
가로x깊이(설치시 여유공간확보): 홈던트하우스 900x400 / 높이(프레임색상): 2100 2단 (블랙)
판매자: (주)스피드랙 온라인지... 더보기</t>
  </si>
  <si>
    <t>세월이가면~가슴이터질듯한</t>
  </si>
  <si>
    <t>매우깔끔하고 조립이 쉽네요~ 다만 조립할 때 소리가 시끄러워요, 마치 공사장 같아요 옷 걸기전에는 랙이 잘 풀렸는데, 옷 가득 채우니 더 견고하고 튼튼하네요~</t>
  </si>
  <si>
    <t>무볼트 드레스룸 조립식 철제 시스템행거 2colors
추가상품 - 행거 단추가세트 가로800x깊이600 화이트
판매자: (주)스피드랙 온라인지... 더보기</t>
  </si>
  <si>
    <t>초코집초코</t>
  </si>
  <si>
    <t>배송이 빠르고 마감이 대체적으로 좋습니다. 다만 선반이 합판이 너무 얇아서 조금 불안한 느낌이 있네요. 나머지는 다 괜찮고 마음에 듭니다.</t>
  </si>
  <si>
    <t>홈던트하우스 조립식 팬트리 철제 수납 선반 앵글
가로x깊이(설치시 여유공간확보): 홈던트하우스 800x500 / 높이(프레임색상): 1950 2단 (화이트)</t>
  </si>
  <si>
    <t>제목업씀</t>
  </si>
  <si>
    <t>조립 쉽고 원하는 사이즈로 맞춰 주문할수 있어 좋네요. L형플레이트나 기둥연결하는 추가 부품 사용해야 더 견고한 느낌이 들어요.</t>
  </si>
  <si>
    <t>홈던트하우스 드레스룸 조립식 철제 시스템행거 2colors
사이즈(설치시 여유공간확보): 홈던트하우스 1200x500x1950 2단(행거봉1) / 프레임색상: 화이트
판매자: (주)스피드랙 온라인지... 더보기</t>
  </si>
  <si>
    <t>나연옥2</t>
  </si>
  <si>
    <t>스피드랙은 벌써 몇번째 구매랍니다 건조기위 죽은 공간을 알뜰하게 활용할수 있어서 너무 만족합니다</t>
  </si>
  <si>
    <t>앵글 세탁기 수납선반 3단
사이즈(설치시 여유공간확보): 세탁기선반 가로900x깊이600 / 프레임색상: 높이1800 (화이트)
판매자: (주)스피드랙 온라인지... 더보기</t>
  </si>
  <si>
    <t>키키3025</t>
  </si>
  <si>
    <t>굿굿~!!혼자 수월하게 맞춰갓네용~^^ 조립식이라 편하고 너무 좋으네요ㅎ</t>
  </si>
  <si>
    <t>경량랙 무볼트 조립식 철제 수납 앵글선반
추가상품 - 선반 단추가 가로800x깊이400 검정
판매자: (주)스피드랙 온라인지... 더보기</t>
  </si>
  <si>
    <t>노련</t>
  </si>
  <si>
    <t>펜트리 없어서 창고방에 설치했는데 튼튼하고 물건 많이 올라가서 좋아요</t>
  </si>
  <si>
    <t>경량랙 무볼트 조립식 철제 수납 앵글선반
가로x깊이(설치시 여유공간확보): 가로800x깊이400 / 높이(프레임색상): 1650 2단 (백색)
판매자: (주)스피드랙 온라인지... 더보기</t>
  </si>
  <si>
    <t>마도로스안2</t>
  </si>
  <si>
    <t>사이즈 맞게 설치 잘되었네요. 조립도 분해도 간편하니 좋습니다.</t>
  </si>
  <si>
    <t>홈던트하우스 조립식 팬트리 철제 수납 선반 앵글
가로x깊이(설치시 여유공간확보): 홈던트하우스 900x400 / 높이(프레임색상): 1500 2단 (화이트)
판매자: (주)스피드랙 온라인지... 더보기</t>
  </si>
  <si>
    <t>명순(정민.지훈)</t>
  </si>
  <si>
    <t>냉장고 있던자리에 넣었는데 아주 만족합니다. 잘쓰겠어요</t>
  </si>
  <si>
    <t>경량랙 무볼트 조립식 철제 앵글선반 4단
가로x깊이(설치시 여유공간확보): 가로900x깊이600 / 높이(프레임색상): 1650 4단 (백색)
판매자: (주)스피드랙 온라인지... 더보기</t>
  </si>
  <si>
    <t>경량랙 무볼트 조립식 철제 앵글선반 3단
가로x깊이(설치시 여유공간확보): 가로600x깊이400 / 높이(프레임색상): 900 3단 (백색)
판매자: (주)스피드랙 온라인지... 더보기</t>
  </si>
  <si>
    <t>현숙 Joanne Kim</t>
  </si>
  <si>
    <t>좋아요. 정리가 잘 되서 좋습니다.</t>
  </si>
  <si>
    <t>앵글 세탁기 수납선반 2단
사이즈(설치시 여유공간확보): 세탁기선반 가로800x깊이500 / 프레임색상: 높이1800 (화이트)
판매자: (주)스피드랙 온라인지... 더보기</t>
  </si>
  <si>
    <t>종숙이이이</t>
  </si>
  <si>
    <t>돌돌이 세탁기사용하면서 가장 큰 고민이 건조기를 어디에 두고 사용하나였는데 세탁기 선반을 구매할 때 꺼려했던 부분이 건조기가 떨어지면 어쩌나였거든요? 근데 막상 조립하고 사용해보니 떨리는건 있지만 절대 떨어지지는 않겠더라구요!! 덕분에 잘사용하고있어요~</t>
  </si>
  <si>
    <t>앵글 세탁기 수납선반 2단
사이즈(설치시 여유공간확보): 세탁기선반 가로700x깊이700 / 프레임색상: 높이1500 (화이트)
판매자: (주)스피드랙 온라인지... 더보기</t>
  </si>
  <si>
    <t>숑숑이43</t>
  </si>
  <si>
    <t>집이 전세라 비싼 시스템 헹거는 피하고 싶었는데 적당한 헹거를 찾은 것 같습니다. 약간 흔들리긴 하지만 옷 많이 걸 수 있고 26인치 케리어 수납할 데가 고민이었는데 위에 수납공간이 있어 깔끔하게 해결이 되었네요.</t>
  </si>
  <si>
    <t>꼬몽올</t>
  </si>
  <si>
    <t>튼튼한 헹거 찾다가 이거 구입했습니다 사이즈 딱 맞아서 넘 좋아요 많이 걸어도 무너질 걱정도 안 되구요 ~ 🌼 짱 실버 색상으로도 제작되면 넘 좋겠습니다</t>
  </si>
  <si>
    <t>경량랙 무볼트 조립식 철제 앵글선반 4단
가로x깊이(설치시 여유공간확보): 가로700x깊이600 / 높이(프레임색상): 1500 4단 (백색)
판매자: (주)스피드랙 온라인지... 더보기</t>
  </si>
  <si>
    <t>abc5252</t>
  </si>
  <si>
    <t>이사 온 집 드레스룸이 좁아서 행거살까 하다가 예전에 무너진 경험이 있어서 이걸로 했는데 배송도 빨리오고 조립도 쉬워서 좋아요!!</t>
  </si>
  <si>
    <t>홈던트하우스 드레스룸 조립식 철제 시스템행거 2colors
사이즈(설치시 여유공간확보): 홈던트하우스 400x500x1350 2단(행거봉1) / 프레임색상: 화이트
판매자: (주)스피드랙 온라인지... 더보기</t>
  </si>
  <si>
    <t>유리96</t>
  </si>
  <si>
    <t>조립은 생각보다 쉬웠고 아직 사용한 지 얼마 안되었지만 생각보다? 튼튼한거 같아요! 저는 무거운거 올릴거라 보강대를 추가했어요!</t>
  </si>
  <si>
    <t>경량랙 무볼트 조립식 철제 수납 앵글선반
가로x깊이(설치시 여유공간확보): 가로1200x깊이600 / 높이(프레임색상): 1650 2단 (백색)
판매자: (주)스피드랙 온라인지... 더보기</t>
  </si>
  <si>
    <t>Qkrrk</t>
  </si>
  <si>
    <t>단단하고 좋은데 실측을 잘못해서 ㅜㅜ 딱 안맞네요 커튼 가림막은 해야될거 같아요 그리고 조립할때 아랫집에 너무 미안해요 ㅜㅠ</t>
  </si>
  <si>
    <t>무볼트 드레스룸 조립식 철제 시스템행거 2colors
가로x깊이x높이(설치시 여유공간 확보): 스피드랙 1000x500x2100(2단 1행거) / 프레임 색상: 화이트
판매자: (주)스피드랙 온라인지... 더보기</t>
  </si>
  <si>
    <t>나는하늘이다</t>
  </si>
  <si>
    <t>너무 편하게 잘 쓰고 있어요 혼자 조립할 수 있으나 두명이서 하면 더 수월하긴 합니다 원룸 수납공간이 확 늘어서 좋아여</t>
  </si>
  <si>
    <t>경량랙 무볼트 조립식 철제 앵글선반 5단
가로x깊이(설치시 여유공간확보): 가로900x깊이400 / 높이(프레임색상): 1950 5단 (백색)
판매자: (주)스피드랙 온라인지... 더보기</t>
  </si>
  <si>
    <t>jiyoung~♥</t>
  </si>
  <si>
    <t>구축이다보니 주방베란다 펜트리로 사용하려고 구매했습니다 다행히 치수를 잘재어서 김치냉장고 옆 딱 맞아 다행입니다</t>
  </si>
  <si>
    <t>김연주1288</t>
  </si>
  <si>
    <t>창고가 깔끔해졌어요. 한번 설치했다 칸 높이가 애매해서 다시 조립하려니 번거로워서 그냥 사용합니다</t>
  </si>
  <si>
    <t>경량랙 무볼트 조립식 철제 앵글선반 5단
가로x깊이(설치시 여유공간확보): 가로800x깊이400 / 높이(프레임색상): 1800 5단 (검정)
판매자: (주)스피드랙 온라인지... 더보기</t>
  </si>
  <si>
    <t>오써니45</t>
  </si>
  <si>
    <t>처음엔 좀 조립이 힘들었는데 마냥 어렵진 않아서 여러번 재조립 할수도 있고 적응되면 편합니다.</t>
  </si>
  <si>
    <t>무볼트 드레스룸 조립식 철제 시스템행거 2colors
추가상품 - 선반 단추가세트 가로700x깊이600 화이트
판매자: (주)스피드랙 온라인지... 더보기</t>
  </si>
  <si>
    <t>랑랑랑ㅇㅇㅇ</t>
  </si>
  <si>
    <t>튼튼하고 좋아요 조립도 쉽구요 상판 색깔이 더 다양하면 좋을 것 같다는 생각입니당..검정색!</t>
  </si>
  <si>
    <t>장소영19</t>
  </si>
  <si>
    <t>단추가를 안했네요..^^ 뒷베란다 설치 후 만족해서 주방베란다에도 샀어요</t>
  </si>
  <si>
    <t>홈던트하우스 조립식 팬트리 철제 수납 선반 앵글
가로x깊이(설치시 여유공간확보): 홈던트하우스 1200x300 / 높이(프레임색상): 750 2단 (화이트)
판매자: (주)스피드랙 온라인지... 더보기</t>
  </si>
  <si>
    <t>시유쥬</t>
  </si>
  <si>
    <t>생각보다 더 튼튼하고 커서 맘에 들었어요 조립하기 혼자서는 힘들거 같아요</t>
  </si>
  <si>
    <t>경량랙 무볼트 조립식 철제 앵글선반 4단
가로x깊이(설치시 여유공간확보): 가로800x깊이600 / 높이(프레임색상): 1350 4단 (백색)
판매자: (주)스피드랙 온라인지... 더보기</t>
  </si>
  <si>
    <t>인테리어초보맘2</t>
  </si>
  <si>
    <t>장점 깔끔 단점 약간흔들리고 옮길때 상판부분이 움직임</t>
  </si>
  <si>
    <t>배터리971</t>
  </si>
  <si>
    <t>조립하고 옮기니까 다부셔짐 ㅋㅋㅋ 망치질 쎄게하십쇼</t>
  </si>
  <si>
    <t>경량랙 무볼트 조립식 철제 앵글선반 4단
가로x깊이(설치시 여유공간확보): 가로1200x깊이400 / 높이(프레임색상): 1650 4단 (백색)
판매자: (주)스피드랙 온라인지... 더보기</t>
  </si>
  <si>
    <t>짜오반</t>
  </si>
  <si>
    <t>내구성이 좋아서 이사하고도 계속 사용하고 있어요 !</t>
  </si>
  <si>
    <t>홈던트하우스 드레스룸 조립식 철제 시스템행거 2colors
사이즈(설치시 여유공간확보): 홈던트하우스 800x500x1950 2단(행거봉1) / 프레임색상: 화이트
판매자: (주)스피드랙 온라인지... 더보기</t>
  </si>
  <si>
    <t>뉴질랜드허니</t>
  </si>
  <si>
    <t>집에 정리하는ㅊ공간으로 스피드랙만한게 없네요^^</t>
  </si>
  <si>
    <t>경량랙 무볼트 조립식 철제 앵글선반 4단
가로x깊이(설치시 여유공간확보): 가로1500x깊이500(보강대포함) / 높이(프레임색상): 1950 4단 (백색)
판매자: (주)스피드랙 온라인지... 더보기</t>
  </si>
  <si>
    <t>시원한냉며ㄴ</t>
  </si>
  <si>
    <t>조립하기 조금 어려운데 튼튼하도 좋아요</t>
  </si>
  <si>
    <t>홈던트하우스 조립식 팬트리 철제 수납 선반 앵글
가로x깊이(설치시 여유공간확보): 홈던트하우스 800x600 / 높이(프레임색상): 1200 2단 (화이트)
판매자: (주)스피드랙 온라인지... 더보기</t>
  </si>
  <si>
    <t>다람다람2</t>
  </si>
  <si>
    <t>세탁실에 써보고 넘 만족해서 건조기 쪽도 설치해줬어요! 사이즈만 잘 재면되니까 주문하기 좋구 철제라 랙 어디든 자석 붙일수있는게 장점! 세탁실은 지금 3달?정도 사용햤는데 만족만족입니다</t>
  </si>
  <si>
    <t>조립하기 쉽고 견고합니다. 좁은 공간에 활용도가 좋아요. 다른곳과 달리 원하는 사이즈로 맞출수 있어서 더 좋았습니다. 포장도 잘 되서 배송됐고요. 감사합니다~</t>
  </si>
  <si>
    <t>정씩씩</t>
  </si>
  <si>
    <t>집 안에 있기에 아주아주 예쁜 디자인은 아니지만 높이도 마음대로 조절할 수 있어서 좋고 아주 깔끔해요. 조립도 쉽고 나름 내구성도 튼튼합니다. 마음에 들어요!</t>
  </si>
  <si>
    <t>경량랙 무볼트 조립식 철제 앵글선반 5단
가로x깊이(설치시 여유공간확보): 가로500x깊이400 / 높이(프레임색상): 1800 5단 (백색)
판매자: (주)스피드랙 온라인지... 더보기</t>
  </si>
  <si>
    <t>SOHEE1987</t>
  </si>
  <si>
    <t>베란다가 경사진면이라,,,, 앵글이 앞으로 살짝 쏠림현상이 있어요 앞쪽 발쪽에 높낮이를 맞추는 축을 대야할듯!! 짐을 쌓아두면 위험해보일듯 합니다!!!</t>
  </si>
  <si>
    <t>앵글 세탁기 수납선반 2단
추가상품 - 사이드 안전바세트 가로900x깊이500 (블랙)
판매자: (주)스피드랙 온라인지... 더보기</t>
  </si>
  <si>
    <t>이요세피나</t>
  </si>
  <si>
    <t>이사후 베란다에 정리하려고 구입! 부속품 구성품을 변경했는데 기존대로 왔네요. 급한지라 그냥 설치했어요. 깔끔하니 좋아요.</t>
  </si>
  <si>
    <t>경량랙 무볼트 조립식 철제 수납 앵글선반
가로x깊이(설치시 여유공간확보): 가로1000x깊이300 / 높이(프레임색상): 1200 2단 (백색)
판매자: (주)스피드랙 온라인지... 더보기</t>
  </si>
  <si>
    <t>GIRA0827</t>
  </si>
  <si>
    <t>설치가 쉽네요. 빠르게 조립 완료했어요. 캠핑짐들 올리려고 주문했는데, 내구성은 나빠보이지 않지만 사용해봐야알거 같아요.</t>
  </si>
  <si>
    <t>♡DAMDA♡</t>
  </si>
  <si>
    <t>원래쓰던 선반이 녹이있어서 새로 샀어요 너무깔끔 하네요 딱 크기맞게 정리되서 좋아요 선반조립 어렵지않아요~</t>
  </si>
  <si>
    <t>철제 진열장 앵글 팬트리 수납선반 4단
사이즈(설치시 여유공간확보): 팬트리선반 가로800x깊이400 / 프레임색상: 1200 4단 (화이트)
판매자: (주)스피드랙 온라인지... 더보기</t>
  </si>
  <si>
    <t>holocene11</t>
  </si>
  <si>
    <t>배송 매우 빠르고 조립 매우 쉽고 내구성 매우 튼튼하고 디자인도 심플하고 조아요!</t>
  </si>
  <si>
    <t>경량랙 무볼트 조립식 철제 수납 앵글선반
추가상품 - 선반 단추가 가로700x깊이400 검정
판매자: (주)스피드랙 온라인지... 더보기</t>
  </si>
  <si>
    <t>배송엄청빠르고 가격이 조금 비싼감이 있긴하지만 튼튼해요 무너질일 없을거같아뇨</t>
  </si>
  <si>
    <t>무볼트 드레스룸 조립식 철제 시스템행거 2colors
추가상품 - 행거 단추가세트 가로800x깊이500 화이트
판매자: (주)스피드랙 온라인지... 더보기</t>
  </si>
  <si>
    <t>mireng</t>
  </si>
  <si>
    <t>몇년전 구마한 스피드랙을 지금까지 잘 사용하고 있어 추가구매했어요!</t>
  </si>
  <si>
    <t>경량랙 무볼트 조립식 철제 앵글선반 3단
가로x깊이(설치시 여유공간확보): 가로700x깊이300 / 높이(프레임색상): 1500 3단 (검정)
판매자: (주)스피드랙 온라인지... 더보기</t>
  </si>
  <si>
    <t>클리티에</t>
  </si>
  <si>
    <t>제품도 깔끔하게 포장되어 왔구요. 설치도 편하고 제품도 만족스러워요</t>
  </si>
  <si>
    <t>나랑친구해</t>
  </si>
  <si>
    <t>베란다 한쪽을 활용 하랴 구매했는데 조립이 단순하구 튼튼해서 좋아요</t>
  </si>
  <si>
    <t>경량랙 무볼트 조립식 철제 앵글선반 5단
가로x깊이(설치시 여유공간확보): 가로900x깊이500 / 높이(프레임색상): 1950 5단 (백색)
판매자: (주)스피드랙 온라인지... 더보기</t>
  </si>
  <si>
    <t>Dor</t>
  </si>
  <si>
    <t>아주 잘 쓰고 있습니다. 베란다 정리 일등공신이네요</t>
  </si>
  <si>
    <t>앵글 세탁기 수납선반 3단
추가상품 - 사이드 안전바세트 가로1000x깊이400 (화이트)
판매자: (주)스피드랙 온라인지... 더보기</t>
  </si>
  <si>
    <t>정세훈61</t>
  </si>
  <si>
    <t>튼튼하고 배송도 빠르고 좋아요 조립도 어렵지 않아요</t>
  </si>
  <si>
    <t>TV 거실장 사이즈 선택 2colors
사이즈(설치시 여유공간확보): 가로800x깊이400 / 프레임색상: 600 2단 백색
판매자: (주)스피드랙 온라인지... 더보기</t>
  </si>
  <si>
    <t>최은정866</t>
  </si>
  <si>
    <t>조립이간단해서 잘쓰고있어요 만족합니다</t>
  </si>
  <si>
    <t>경량랙 무볼트 조립식 철제 앵글선반 5단
가로x깊이(설치시 여유공간확보): 가로900x깊이300 / 높이(프레임색상): 1800 5단 (백색)</t>
  </si>
  <si>
    <t>0레0</t>
  </si>
  <si>
    <t>진짜 좋습니다! 고민한 시간이 아까워요! 다들 주문하세요!! 아버지랑 같이 조립했는데 딱딱 들어맞고 체결방식 등 회사가 머리 잘 썼다며 행복해 하시면서 조립했어요ㅋㅋㅋ 부모님 집에 행거 4개 보내드렸는데 너무 만족해하셔서 다용도실, 베란다 선반 다 이걸로 추가 결제 틈틈히 했어요ㅋㅋㅋ 저희집도 2개 주문했구요! 너무 많이 주문해서 조립하다보니 아부지가 이젠 눈감고도 조립하신다며 자신감 빵빵! 아 선반 조립은 생각보다 소음이 있으니 낮에! 바닥에 매트같은거 깔고 하시길 추천드려요!! 뭔가 수납도 잘 되고 막혀있지 않고 개방감도 있으니 방이 좁아보이지 않아서 좋구요 선반 높낮이를 조절할 수 있으니 퍼스널(?) 선반!! 아주 굿 입니다!! :) 문의도 친절하게 잘 해주셔서 서비스도 좋았습니다!</t>
  </si>
  <si>
    <t>홈던트하우스 드레스룸 조립식 철제 시스템행거 2colors
추가상품 - 정면커튼 2호(1200x1950) 홈던트하우스
판매자: (주)스피드랙 온라인지... 더보기</t>
  </si>
  <si>
    <t>yuhwa</t>
  </si>
  <si>
    <t>김치냉장고장을 안짜고 휑하니 두다가 렌지장을 넣을까 하다가 스피드랙으로 결정. 자주쓰는 전자용품들 두기에 너무 좋고 개인적으로 너무 만족 스러워요!! 설치 여자 혼자 했어요. 설명서보면 금방 가능해요! 다만 층 간 사이 간격을 생각하고 끼우셔야지 아니면 다시 빼고 끼우고...그런다고 시간 좀 잡아먹었네요;; 무튼 제품 자체는 너무 만족합니다✊🏻😉</t>
  </si>
  <si>
    <t>경량랙 무볼트 조립식 철제 앵글선반 5단
가로x깊이(설치시 여유공간확보): 가로1000x깊이600 / 높이(프레임색상): 1500 5단 (백색)
판매자: (주)스피드랙 온라인지... 더보기</t>
  </si>
  <si>
    <t>aling210</t>
  </si>
  <si>
    <t>지저분했던 세탁실 스피드랙으로 싹 정리했어요! 이사 후 짐이 뒤죽박죽 지저분하게 쌓여 있었는데 넘나 깔끔하게 됐어요 사이즈를 조금더 크게 했어도 좋었을뻔 했는데 세탁기가 좀 튀아나와있어서 안 들어갈까 겁이 나서 안전하게 작은걸로 했는데 살짝 아쉬워요 😂😂 여자 혼자 조립하기에 어렵지도 않고 힘들지도 않아요 화이트와 오크라서 환해보이고 좋아요!</t>
  </si>
  <si>
    <t>경량랙 무볼트 조립식 철제 앵글선반 5단
가로x깊이(설치시 여유공간확보): 가로500x깊이500 / 높이(프레임색상): 2100 5단 (백색)
판매자: (주)스피드랙 온라인지... 더보기</t>
  </si>
  <si>
    <t>작은곰껌딱지</t>
  </si>
  <si>
    <t>배송이 빠르게 오고 포장도 꼼꼼히 와서 좋았어요. . 조립도 쉬워서 금방 조립했어요. . 가운데 선반하나를 더 추가 할지 고민했는데 할껄 그랬어요. . 다시 주문해야할거 같아요. 같이 온 고무망치도 요긴하게 쓸거같아요. 스피드랙. .다음에 또 주문할께요! 품질도 마음에 들어요!</t>
  </si>
  <si>
    <t>경량랙 무볼트 조립식 철제 수납 앵글선반
가로x깊이(설치시 여유공간확보): 가로400x깊이400 / 높이(프레임색상): 750 2단 (백색)
판매자: (주)스피드랙 온라인지... 더보기</t>
  </si>
  <si>
    <t>bomisita</t>
  </si>
  <si>
    <t>주방 베란다 창고가 없어서 열심히 찾아보다가 구매했습니다 중간에 저의 주문실수가 있었지만 조율도 빠르게 되고 상담사분들도 친절하셨습니다 이사하면서 구매한 것 중에 제일 맘에 드네요 튼튼하고 조립도 간편해서 유용하게 잘 쓸 것 같습니다. 그리고 디자인도 깔끔하니 너무 좋아요!!</t>
  </si>
  <si>
    <t>홈던트하우스 조립식 팬트리 철제 수납 선반 앵글
추가상품 - 정면커튼 2호(1200x1950) 홈던트하우스
판매자: (주)스피드랙 온라인지... 더보기</t>
  </si>
  <si>
    <t>킴미6120</t>
  </si>
  <si>
    <t>중국산싼거로 대충사서썻더니 옷걸어느정도걸고나니까 무너질라고하더라구요 진짜 금액을줘야하는이유를알았어요!!! 진짜너무튼튼하고 깔금해져서 너무만족하고행복합니다!!!! 집에있는 선반3개나더있는데 스피드랙 진짜강추입니다 쓰다가 부품만추가구매해도 다른용도로도쓸수있어서 너무좋아요!!!</t>
  </si>
  <si>
    <t>무볼트 드레스룸 조립식 철제 시스템행거 2colors
추가상품 - 선반 단추가세트 가로800x깊이400 화이트
판매자: (주)스피드랙 온라인지... 더보기</t>
  </si>
  <si>
    <t>중랑구둥둥이</t>
  </si>
  <si>
    <t>배송이 너무 빠르고 안전하게 왔습니다. 설치 쉽고, 생각보다 너무 이쁘게 생겼네요. 단점으로는 무겁다 인데, 다른 제품들도 다 무거우니 상관 없는 것 같습니다. 성인 남성 기준으로 혼자도 설치 가능했고, 생각해보면 무거운게 단점은 아닌 것 같네요</t>
  </si>
  <si>
    <t>소이금이</t>
  </si>
  <si>
    <t>이번에 이사하면 창고에 선반이 낡아서 제거하고 구매했는데 선풍기 넣을 칸이랑 창고 보관할 짐들이랑 리빙박스 넣으려고 칸 간격을 넉넉하게 했어요! 스피드랙 튼튼하고 쉬운편이고 조립도 다양하게 할 수 있어 좋아요!</t>
  </si>
  <si>
    <t>허레드</t>
  </si>
  <si>
    <t>장롱이랑 붙박이장 시스템헹거 여러가지를 비교해본 끝에 가성비면에서 가장 뛰어난 헹거랙으로 선택했는데 생각보다 견고하고 사이즈가 딱 맞아서 너무너무 만족하고있어요 조립도 여자 혼자 하기에 전혀 어려움이 없습니다</t>
  </si>
  <si>
    <t>홈던트하우스 드레스룸 조립식 철제 시스템행거 2colors
사이즈(설치시 여유공간확보): 홈던트하우스 1200x500x2100 2단(행거봉1) / 프레임색상: 화이트
판매자: (주)스피드랙 온라인지... 더보기</t>
  </si>
  <si>
    <t>hyunihyugi</t>
  </si>
  <si>
    <t>깔끔하고 주방이 작아서 펜트리 형으로 찾아봤는데 너무 괜찮네요 오븐렌지랑 유팡이 커서 사이즈 선택해서 설치 가는한점이 좋아요 이사가면 베란다나 다용도 실에 이쁘게 정리할수 있을거 같아 구매했네요 만족해오!!</t>
  </si>
  <si>
    <t>홈던트하우스 조립식 팬트리 철제 수납 선반 앵글
추가상품 - 선반 단추가세트 1000x500(화이트) 홈던트하우스
판매자: (주)스피드랙 온라인지... 더보기</t>
  </si>
  <si>
    <t>승기135</t>
  </si>
  <si>
    <t>첫번째 800*600*1950 조립할때 조금 걸렸는데 두번째 조립할때에는 실수 하나 없이 하니 금방해ㅛ어요 커텐도 짱짱하니 최고입니다 커텐은 1200*1950짜리인데 최소가 800이에요 참고해서 구매하세용</t>
  </si>
  <si>
    <t>이사 전에 도착했으면 했는데 다음날 바로 출고되서 선반대 미리 다 설치하고 이사짐 정리할 수 있을거같아요! 선반대 색상도 이쁘고 마감이나 코팅도 질되어있어 조립히면서 손 다치거나 베일 일도 없고 좋아요!</t>
  </si>
  <si>
    <t>쑥쑥이야염</t>
  </si>
  <si>
    <t>여윽시..👍 수많은 리뷰에는 이유가 있는법 잘골랐습니다. 세탁실 문짝 뒤가 애매하게 남아 고민이 많았는데 틈새선반 두고 너무 깔끔해져서 행복해요☺️👍👍 내구성 탄탄하고 매우 만족합니다</t>
  </si>
  <si>
    <t>틈새선반 앵글 팬트리 수납 철제선반
추가상품 - 스피드랙 틈새선반추가 200x1000 (검정)
판매자: (주)스피드랙 온라인지... 더보기</t>
  </si>
  <si>
    <t>추기로</t>
  </si>
  <si>
    <t>맨 밑에 칸에는 나무 판자가 안으로 들어가게 조립하여 삼성 큐커기준 사이즈 딱 맞게 나오네요 그 윗칸은 큐커 트레이 넣고 있구요 맨 윗칸은 설거지 후 잠시 말리는 곳으로 쓰고 있습니다.</t>
  </si>
  <si>
    <t>경량랙 무볼트 조립식 철제 앵글선반 3단
가로x깊이(설치시 여유공간확보): 가로600x깊이400 / 높이(프레임색상): 600 3단 (백색)
판매자: (주)스피드랙 온라인지... 더보기</t>
  </si>
  <si>
    <t>잠퉁이잠만보</t>
  </si>
  <si>
    <t>첨엔 무겁고 많은 부품에 당황했지만 여자 혼자 조립하기 쉽고 튼튼해서 좋네요 혼자 저걸 했다는거에 혼자 뿌듯해 하는중입니다 행거까지 3종 조립 끝내고 어깨에 담온건 비밀~~~ ^^</t>
  </si>
  <si>
    <t>무볼트 드레스룸 조립식 철제 시스템행거 2colors
추가상품 - 행거 단추가세트 가로1100x깊이500 화이트
판매자: (주)스피드랙 온라인지... 더보기</t>
  </si>
  <si>
    <t>Myeongha2</t>
  </si>
  <si>
    <t>5단 600*600샤이즈구매했는데요 뒷베란다 틈새공간에 설치했어요 전자렌지넣는 공간이 없어서 고민하다가 앞쪽철재를 빼고 전자렌지를 넣었어요 대만족입니다 공간활용에 넘 좋으네요</t>
  </si>
  <si>
    <t>경량랙 무볼트 조립식 철제 앵글선반 5단
가로x깊이(설치시 여유공간확보): 가로600x깊이300 / 높이(프레임색상): 1500 5단 (백색)
판매자: (주)스피드랙 온라인지... 더보기</t>
  </si>
  <si>
    <t>팥빵도라에몽</t>
  </si>
  <si>
    <t>김치냉장고 위에 공간이 아까워서 구매햇고 설치할때 T자모양 구멍에 잘 맞춰 끼워야 하는거같지만 힘들진 않앗네요~ 동봉해주신 망치로 통통 쳐서 끝까지 잘 끼워서 설치했어요</t>
  </si>
  <si>
    <t>앵글 세탁기 수납선반 2단
추가상품 - 안전좌 4개 기본 (화이트)
판매자: (주)스피드랙 온라인지... 더보기</t>
  </si>
  <si>
    <t>경연10</t>
  </si>
  <si>
    <t>아직 옷방 정리 전인데 깊이 60으로 하니 일반 옷장보다 답답한 느낌도 없고 옷도 많이 걸 수 있고 디자인도 깔끔하니 만족해요!! 수납함도 사고싶은 충동 매우 큼ㅎㅎ</t>
  </si>
  <si>
    <t>무볼트 드레스룸 조립식 철제 시스템행거 2colors
가로x깊이x높이(설치시 여유공간 확보): 스피드랙 1200x600x1950(2단 1행거) / 프레임 색상: 화이트
판매자: (주)스피드랙 온라인지... 더보기</t>
  </si>
  <si>
    <t>세응1212</t>
  </si>
  <si>
    <t>완전! 튼튼해요 몇 달째 잘쓰고 있어요 !! 앞번엔 스틸 아닌 거 썼는데 3개월도 안되서 휘고 무너지고 난리였는데 이건 옷 다 걸어서도 몇 달째 잘 쓰고 있어요 !!</t>
  </si>
  <si>
    <t>다소미다솜</t>
  </si>
  <si>
    <t>좋아요!!! 처음에 설명서 잘 안보고 대충하려다가 잘못해섴ㅋㅋㅋㅋㅋㅋ난리 치다가 3시간 만에 조립! 눈썰미 있으시고 설명서 잘 보면 쉬어요! 여자 혼자서도 쌉가능</t>
  </si>
  <si>
    <t>홈던트하우스 드레스룸 조립식 철제 시스템행거 2colors
추가상품 - 선반 단추가세트 800x600(화이트) 홈던트하우스
판매자: (주)스피드랙 온라인지... 더보기</t>
  </si>
  <si>
    <t>microcosm08</t>
  </si>
  <si>
    <t>베란다에 운동기구 정리하려고 구매했어요. 덤밸이 꽤 무거워서 걱정했는데 하중이 꽤 나가는데도 거뜬함거같아요. 디자인도 깔끔하고 내구성도 완전 좋아서 추천해요!</t>
  </si>
  <si>
    <t>경량랙 무볼트 조립식 철제 앵글선반 3단
가로x깊이(설치시 여유공간확보): 가로900x깊이400 / 높이(프레임색상): 750 3단 (백색)
판매자: (주)스피드랙 온라인지... 더보기</t>
  </si>
  <si>
    <t>0206선주</t>
  </si>
  <si>
    <t>2단으로 잘 만들었어요..400mm정사이즈로 만들걸 그랬어요..그래도 미니 에어프라이기 크기로 잘 맞네요.. 여자 혼자 만들고 분리 할수 있어서 좋아요..</t>
  </si>
  <si>
    <t>경량랙 무볼트 조립식 철제 수납 앵글선반
가로x깊이(설치시 여유공간확보): 가로400x깊이300 / 높이(프레임색상): 600 2단 (백색)
판매자: (주)스피드랙 온라인지... 더보기</t>
  </si>
  <si>
    <t>혱혱65</t>
  </si>
  <si>
    <t>크기 다양해서 좁은 공간에도 놓을 수 있었어요~ 죽어가는 공간이었는데 수납공간 생겨서 너무 좋아요! 조립 간단한데 튼튼해서 다양하게 활용할 수 있어요</t>
  </si>
  <si>
    <t>경량랙 무볼트 조립식 철제 앵글선반 5단
가로x깊이(설치시 여유공간확보): 가로800x깊이600 / 높이(프레임색상): 1800 5단 (백색)
판매자: (주)스피드랙 온라인지... 더보기</t>
  </si>
  <si>
    <t>도토리똥글</t>
  </si>
  <si>
    <t>창고에 팬트리 만들었어요. 사이즈가 폭이 작은게 필요했는데 필요한 사이즈로 튼튼하게 만들수 있어서 좋았어요. 사용한지 6개월 됬는데 잘쓰고 있어요.</t>
  </si>
  <si>
    <t>홈던트하우스 조립식 팬트리 철제 수납 선반 앵글
추가상품 - 선반 단추가세트 1200x300(화이트) 홈던트하우스
판매자: (주)스피드랙 온라인지... 더보기</t>
  </si>
  <si>
    <t>김씨..</t>
  </si>
  <si>
    <t>조립하는데 너무 쉬워서 제가 잘못하는줄 알았어요 분해도 엄청 쉬워서 이사갈때도 문제없을거같아요! 단을 하나 더 살걸ㅠ 그게 좀 후회되긴 하네요</t>
  </si>
  <si>
    <t>경량랙 무볼트 조립식 철제 앵글선반 5단
추가상품 - 정면커튼봉세트 (커튼미포함/가로800~1200)
판매자: (주)스피드랙 온라인지... 더보기</t>
  </si>
  <si>
    <t>미짐이</t>
  </si>
  <si>
    <t>아주튼튼하고 좋아요 설명서 보면서 설치했는데 설치도 쉬워요 근데 그망이랑 같이 주문했는데 망 고정이 좀 헐겁게? 되는거 같아서 좀 아쉬워요</t>
  </si>
  <si>
    <t>경량랙 무볼트 조립식 철제 앵글선반 4단
추가상품 - 메쉬보드세트 300x400(2개기본) 백색
판매자: (주)스피드랙 온라인지... 더보기</t>
  </si>
  <si>
    <t>여자 혼자서 조립하기도 안어렵고 만들고나면 엄청 튼튼한 느낌 들어요 하중 좋아서 150키로까지 올릴 수 있어 다양한 물건 보관하기 좋아요</t>
  </si>
  <si>
    <t>경량랙 무볼트 조립식 철제 앵글선반 3단
가로x깊이(설치시 여유공간확보): 가로900x깊이300 / 높이(프레임색상): 1200 3단 (백색)
판매자: (주)스피드랙 온라인지... 더보기</t>
  </si>
  <si>
    <t>성이이히</t>
  </si>
  <si>
    <t>흰색이랑 타공이 안보이는 걸 찾고있었는데 왜이제야 찾았는지 조립도쉽고 밑에 뚫린거라 로봇청소기장으로 쓰려고 샀어요 짱입니나 너무만족해요</t>
  </si>
  <si>
    <t>홈던트하우스 책상 무볼트 조립식 앵글 철제 하단오픈형 2.5단
가로x깊이(설치시 여유공간확보): 홈던트하우스 500x500 / 높이(프레임색상): 900 2.5단 (백색)
판매자: (주)스피드랙 온라인지... 더보기</t>
  </si>
  <si>
    <t>첨엔 무겁고 많은 부품에 당황했지만 여자 혼자 조립하기 쉽고 튼튼해서 좋네요 행거까지 3종 조립 끝내고 어깨에 담온건 비밀~~~ ^^</t>
  </si>
  <si>
    <t>경량랙 무볼트 조립식 철제 앵글선반 5단
가로x깊이(설치시 여유공간확보): 가로800x깊이400 / 높이(프레임색상): 1800 5단 (백색)
판매자: (주)스피드랙 온라인지... 더보기</t>
  </si>
  <si>
    <t>뀨미뀨밍</t>
  </si>
  <si>
    <t>자꾸 반대로 끼우고 빼고 반복해서 1시간40분 걸렸네요 ㅋㅋㅋㅋㅠㅠㅠㅠ사이즈 좀 더 큰걸 할걸 그랬어요 공간이 많이 남네요~~~ ㅠㅠ</t>
  </si>
  <si>
    <t>틈새선반 앵글 팬트리 수납 철제선반
추가상품 - 스피드랙 틈새선반추가 300x700 (백색)</t>
  </si>
  <si>
    <t>HEESE</t>
  </si>
  <si>
    <t>여자 혼자 조립하기도 쉽고, 상판은 올리기만 하는거라 움직임 없을지 걱정했는데 알맞게 맞아서 좋아요~ 배송도 짱 빨랐습니다 ㅎㅎ</t>
  </si>
  <si>
    <t>경량랙 무볼트 조립식 철제 앵글선반 5단
가로x깊이(설치시 여유공간확보): 가로700x깊이500 / 높이(프레임색상): 2100 5단 (백색)
판매자: (주)스피드랙 온라인지... 더보기</t>
  </si>
  <si>
    <t>강율산율</t>
  </si>
  <si>
    <t>세탁실 세탁기 옆공간에 수납을 위해 주문했습니다. 사이즈도 딱 맞고 디자인도 깔끔하고 조립도 쉽고 다 맘에 듭니다. 잘 쓸께요~</t>
  </si>
  <si>
    <t>코코코쟁이</t>
  </si>
  <si>
    <t>세탁실에 하나 사용 중이었는데, 베란다에도 하나 더 넣으려고 샀어요!세탁실은 하얀색 베란다는 검정색 샀는데 맘에 들어요~</t>
  </si>
  <si>
    <t>홈던트하우스 조립식 팬트리 철제 수납 선반 앵글
가로x깊이(설치시 여유공간확보): 홈던트하우스 900x300 / 높이(프레임색상): 1800 2단 (블랙)
판매자: (주)스피드랙 온라인지... 더보기</t>
  </si>
  <si>
    <t>헨니_</t>
  </si>
  <si>
    <t>양쪽 1센티 여유만 있음 되는데 ... 10씩 여유를 줘서 다시 구매하려구요 ㅋㅋㅋㅋㅋ 조립도 편하고 사용하기 좋아요!</t>
  </si>
  <si>
    <t>경량랙 무볼트 조립식 철제 앵글선반 5단
가로x깊이(설치시 여유공간확보): 가로500x깊이400 / 높이(프레임색상): 1200 5단 (백색)
판매자: (주)스피드랙 온라인지... 더보기</t>
  </si>
  <si>
    <t>츄리곰</t>
  </si>
  <si>
    <t>두번째 스피드랙 ~! 배송, 포장 좋았고 조립도 쉽고 기존에 가지고 있던 보강대까지 끼우니 역시 튼튼하게 잘쓰고 있어요</t>
  </si>
  <si>
    <t>경량랙 무볼트 조립식 철제 수납 앵글선반
가로x깊이(설치시 여유공간확보): 가로800x깊이600 / 높이(프레임색상): 1200 2단 (백색)
판매자: (주)스피드랙 온라인지... 더보기</t>
  </si>
  <si>
    <t>노은경67</t>
  </si>
  <si>
    <t>너무 무거워서 남편 혼자 조립하느라 고생했는데 진짜 맞춘듯 딱 맞아서 좋아요~ 예쁘게 정리하고 싶은 마음이 마구 드네요</t>
  </si>
  <si>
    <t>경량랙 무볼트 조립식 철제 앵글선반 5단
추가상품 - 선반 단추가 가로1000x깊이600 백색
판매자: (주)스피드랙 온라인지... 더보기</t>
  </si>
  <si>
    <t>도루코노야로</t>
  </si>
  <si>
    <t>조립도 쉽고 조립 후에 생각보다 안정감있네요. 파손된 상품이 있었는데 문의 답변도 빠르고 교환도 빠르게 해주셨습니다.</t>
  </si>
  <si>
    <t>민탁기</t>
  </si>
  <si>
    <t>배송빠르고 좋은가격에 구매했어요 아직 이사전이라 세탁기는 설치는 못했네요. 망치로 통통치니 금세 조립되어 좋아요.</t>
  </si>
  <si>
    <t>앵글 세탁기 수납선반 2단
사이즈(설치시 여유공간확보): 세탁기선반 가로800x깊이500 / 프레임색상: 높이1800 (블랙)
판매자: (주)스피드랙 온라인지... 더보기</t>
  </si>
  <si>
    <t>fnwl0722</t>
  </si>
  <si>
    <t>사이즈 딱이에요 여자혼자 조립하기도 편하고 판이 앞뒤 색상이 달라서 그때 그때 분위기를 바꿀수 있어서 좋아요ㅎㅎ</t>
  </si>
  <si>
    <t>홈던트하우스 조립식 팬트리 철제 수납 선반 앵글
가로x깊이(설치시 여유공간확보): 홈던트하우스 900x400 / 높이(프레임색상): 1050 2단 (화이트)
판매자: (주)스피드랙 온라인지... 더보기</t>
  </si>
  <si>
    <t>희몽E</t>
  </si>
  <si>
    <t>사무실에서 스피드랙 사용하는데 너무 좋아서 집 베란다에도 설치해서 펜트리처럼 사용하고있습니다! 너무 좋아요!</t>
  </si>
  <si>
    <t>경량랙 무볼트 조립식 철제 수납 앵글선반
가로x깊이(설치시 여유공간확보): 가로700x깊이500 / 높이(프레임색상): 750 2단 (검정)
판매자: (주)스피드랙 온라인지... 더보기</t>
  </si>
  <si>
    <t>쏭갱e</t>
  </si>
  <si>
    <t>간편하고 튼튼한 조립형 선반이에요 디자인이 깔끔하고 선반 크기를 제 마음대로 조절할 수 있어서 맘에 듭니다</t>
  </si>
  <si>
    <t>flymiji</t>
  </si>
  <si>
    <t>책상 겸 수납선반으로 사용하려고 구매했어요. 거실에 있어도 깨끗해보이고, 무엇보다 너무 튼튼해서 좋아요!</t>
  </si>
  <si>
    <t>앵글 세탁기 수납선반 3단
사이즈(설치시 여유공간확보): 세탁기선반 가로700x깊이400 / 프레임색상: 높이1800 (화이트)
판매자: (주)스피드랙 온라인지... 더보기</t>
  </si>
  <si>
    <t>꽃소지</t>
  </si>
  <si>
    <t>선반조립해서 설치 했는데 튼튼하고 좋네요~ 너무 맘에 들어요 아직 정리중인데 정리하면 이쁠것 같아요~^^</t>
  </si>
  <si>
    <t>홈던트하우스 조립식 팬트리 철제 수납 선반 앵글
가로x깊이(설치시 여유공간확보): 홈던트하우스 900x600 / 높이(프레임색상): 1650 2단 (화이트)
판매자: (주)스피드랙 온라인지... 더보기</t>
  </si>
  <si>
    <t>배송빠르고 좋은가격에 구매했어요 와이프와 함께 조립 뚜딱 했어요 높이 조절도 되고 딱 원하던 제품입니다</t>
  </si>
  <si>
    <t>경량랙 무볼트 조립식 철제 앵글선반 4단
가로x깊이(설치시 여유공간확보): 가로800x깊이500 / 높이(프레임색상): 1800 4단 (검정)
판매자: (주)스피드랙 온라인지... 더보기</t>
  </si>
  <si>
    <t>minyeong</t>
  </si>
  <si>
    <t>작은 집이라 수납공간이 많지않아 랙을 고민했는데 운좋게 원하던 사이즈가 딱 있어서 아주 마음에 들어요</t>
  </si>
  <si>
    <t>경량랙 무볼트 조립식 철제 앵글선반 5단
가로x깊이(설치시 여유공간확보): 가로1500x깊이500(보강대포함) / 높이(프레임색상): 1950 5단 (백색)
판매자: (주)스피드랙 온라인지... 더보기</t>
  </si>
  <si>
    <t>dalssom_home</t>
  </si>
  <si>
    <t>세탁실 한켠에 애매한 공간에 들어가는 사이즈를 맞출수있었어요. 많은 짐이 어느정도 정리가 됐어요</t>
  </si>
  <si>
    <t>경량랙 무볼트 조립식 철제 수납 앵글선반
가로x깊이(설치시 여유공간확보): 가로500x깊이500 / 높이(프레임색상): 1800 2단 (백색)
판매자: (주)스피드랙 온라인지... 더보기</t>
  </si>
  <si>
    <t>대파란</t>
  </si>
  <si>
    <t>정말 짱짱하고 깔끔하게 정리되니 정말 좋네요 또 다른 사이트봐도 저렴하게 구입했습니다 잘 쓸게요</t>
  </si>
  <si>
    <t>경량랙 무볼트 조립식 철제 앵글선반 3단
가로x깊이(설치시 여유공간확보): 가로1200x깊이400 / 높이(프레임색상): 1200 3단 (검정)
판매자: (주)스피드랙 온라인지... 더보기</t>
  </si>
  <si>
    <t>이지민330</t>
  </si>
  <si>
    <t>조립 엄청 쉽고 튼튼하고 깔끔합니다! 조만한 리빙박스 사서 마저 정리하면 더 깔끔할 것 같아요</t>
  </si>
  <si>
    <t>경량랙 무볼트 조립식 철제 앵글선반 5단
가로x깊이(설치시 여유공간확보): 가로1200x깊이500 / 높이(프레임색상): 1800 5단 (백색)
판매자: (주)스피드랙 온라인지... 더보기</t>
  </si>
  <si>
    <t>물꼭</t>
  </si>
  <si>
    <t>저 혼자 설치하기엔 좀 커서 남편이랑 같이 했어요 :) 생각한 사이즈 딱 맞으니 좋으네요!!</t>
  </si>
  <si>
    <t>csujin1022</t>
  </si>
  <si>
    <t>견고하고 설치방법도 간단해요! 근데 구성품이 뭐 있는지 정확하게 확인하고 살 필요가 있어요~</t>
  </si>
  <si>
    <t>앵글 세탁기 수납선반 3단
사이즈(설치시 여유공간확보): 세탁기선반 가로800x깊이800 / 프레임색상: 높이2100 (화이트)</t>
  </si>
  <si>
    <t>아찌네세탁소</t>
  </si>
  <si>
    <t>자취방에 쓰기 너무 좋습니다. 여자 혼자서도 조립하기가 쉽고, 이사할 때에도 걱정이 없어요~</t>
  </si>
  <si>
    <t>경량랙 무볼트 조립식 철제 앵글선반 5단
가로x깊이(설치시 여유공간확보): 가로800x깊이400 / 높이(프레임색상): 1350 5단 (검정)
판매자: (주)스피드랙 온라인지... 더보기</t>
  </si>
  <si>
    <t>승철예림</t>
  </si>
  <si>
    <t>전에 샀던거 옆에 하나 더 두고싶어서 샀는데 튼튼하고 오래쓸수있고 넓어서 딱 맞아서 좋아요</t>
  </si>
  <si>
    <t>틈새선반 앵글 팬트리 수납 철제선반
사이즈(설치시 여유공간확보): 틈새선반 가로400x깊이1000 / 프레임색상: 높이1650(2단) 백색
판매자: (주)스피드랙 온라인지... 더보기</t>
  </si>
  <si>
    <t>갱갱스덕</t>
  </si>
  <si>
    <t>사이즈도딱맞고 설치해서 베란다 정리하니까 너무 깔끔해져서 좋아요! 만들기도 너무 쉬웠습니다</t>
  </si>
  <si>
    <t>eehag</t>
  </si>
  <si>
    <t>스피드랙 없으면 못살아요 짐이 너무 많은데 싹 정리되네요. 일단 조립이 쉬워서 만점!!!</t>
  </si>
  <si>
    <t>경량랙 무볼트 조립식 철제 수납 앵글선반
추가상품 - 선반 단추가 가로800x깊이400 백색
판매자: (주)스피드랙 온라인지... 더보기</t>
  </si>
  <si>
    <t>땅부3</t>
  </si>
  <si>
    <t>세탁실에 맞는거 찾다가 구입했어요. 세탁실에 쓰기는 좀 아깝지만 딱 맞으니깐 좋아요.</t>
  </si>
  <si>
    <t>TV 거실장 사이즈 선택 2colors
사이즈(설치시 여유공간확보): 가로1200x깊이400 / 프레임색상: 420 2단 검정
판매자: (주)스피드랙 온라인지... 더보기</t>
  </si>
  <si>
    <t>나나얌S2</t>
  </si>
  <si>
    <t>오자마자 바로 조립했어요 성인2명이서 조립하는데 한시간 정도 걸릴것같아요~ 잘쓸게요</t>
  </si>
  <si>
    <t>앵글 세탁기 수납선반 3단
사이즈(설치시 여유공간확보): 세탁기선반 가로700x깊이500 / 프레임색상: 높이1800 (화이트)
판매자: (주)스피드랙 온라인지... 더보기</t>
  </si>
  <si>
    <t>오예붸붸</t>
  </si>
  <si>
    <t>배송빨랐구요 설명서가 동봉되어서 조립하기 편했어요 무거운 쌀통도 올려놨는데 튼튼해요</t>
  </si>
  <si>
    <t>홈던트하우스 조립식 팬트리 철제 수납 선반 앵글
추가상품 - 선반 단추가세트 800x400(블랙) 홈던트하우스
판매자: (주)스피드랙 온라인지... 더보기</t>
  </si>
  <si>
    <t>김효선881229</t>
  </si>
  <si>
    <t>베란다 창고에 설치했어요 잡동사니 얼려두니 깔끔해고 꺼내쓰기도 편하고 좋네용 굿굿</t>
  </si>
  <si>
    <t>경량랙 무볼트 조립식 철제 앵글선반 5단
가로x깊이(설치시 여유공간확보): 가로700x깊이500 / 높이(프레임색상): 1800 5단 (백색)</t>
  </si>
  <si>
    <t>조립간단하고 견고해요 다른 렉 처럼 겉으로 조립구멍이 노출되지 않는게 가장큰 장점</t>
  </si>
  <si>
    <t>홈던트하우스 드레스룸 조립식 철제 시스템행거 2colors
사이즈(설치시 여유공간확보): 홈던트하우스 700x500x1500 2단(행거봉1) / 프레임색상: 화이트
판매자: (주)스피드랙 온라인지... 더보기</t>
  </si>
  <si>
    <t>😊❤😃❤❤</t>
  </si>
  <si>
    <t>좋아요 ㅎㅎ 혼자 조립해봤는데, 처음에는 좀 어려웠는데 금방 터득해서 했어요~</t>
  </si>
  <si>
    <t>앵글 세탁기 수납선반 3단
사이즈(설치시 여유공간확보): 세탁기선반 가로800x깊이400 / 프레임색상: 높이2100 (화이트)
판매자: (주)스피드랙 온라인지... 더보기</t>
  </si>
  <si>
    <t>힛후</t>
  </si>
  <si>
    <t>조립 어렵지않게 잘 했습니다 제품자체도 튼튼하고 너무 좋아요 이뿌기도 합니다!</t>
  </si>
  <si>
    <t>경량랙 무볼트 조립식 철제 앵글선반 5단
가로x깊이(설치시 여유공간확보): 가로1000x깊이500 / 높이(프레임색상): 1200 5단 (백색)
판매자: (주)스피드랙 온라인지... 더보기</t>
  </si>
  <si>
    <t>마2찬</t>
  </si>
  <si>
    <t>여자 혼자서 쉽게 잘했어요~! 배송도 빠르고 상품도 안전하게 잘도착했습니다.</t>
  </si>
  <si>
    <t>마이쩡구구구</t>
  </si>
  <si>
    <t>디자인도 좋고 원하는 사이즈로 주문할 수 있어서 좋아요! 수납력 좋아요 ㅎㅎ</t>
  </si>
  <si>
    <t>온맘118</t>
  </si>
  <si>
    <t>사이즈에 맞게 오고 조립도 정말쉽네요~~ 여자라도 무난히 할수 있어요~~</t>
  </si>
  <si>
    <t>홈던트하우스 조립식 팬트리 철제 수납 선반 앵글
가로x깊이(설치시 여유공간확보): 홈던트하우스 600x600 / 높이(프레임색상): 2100 2단 (화이트)
판매자: (주)스피드랙 온라인지... 더보기</t>
  </si>
  <si>
    <t>코나원</t>
  </si>
  <si>
    <t>집 내부에는 홈던트, 베란다는 경량랙 쓰고 있어요ㅎㅎ 이게 조금 더 저렴</t>
  </si>
  <si>
    <t>경량랙 무볼트 조립식 철제 앵글선반 5단
가로x깊이(설치시 여유공간확보): 가로700x깊이400 / 높이(프레임색상): 2400 5단 (백색)
판매자: (주)스피드랙 온라인지... 더보기</t>
  </si>
  <si>
    <t>해피걸쏘</t>
  </si>
  <si>
    <t>배송도 빠르고 튼튼하고 예쁘고 최고네요~👍 너무 만족스럽고 좋아요:)</t>
  </si>
  <si>
    <t>홈던트하우스 조립식 팬트리 철제 수납 선반 앵글
추가상품 - 선반 단추가세트 1000x400(화이트) 홈던트하우스</t>
  </si>
  <si>
    <t>경미1192</t>
  </si>
  <si>
    <t>조립하는데 고생좀했지만 하고나니 깔끔하니예쁘네요 아직정리중이지만 좋아요</t>
  </si>
  <si>
    <t>무볼트 드레스룸 조립식 철제 시스템행거 2colors
가로x깊이x높이(설치시 여유공간 확보): 스피드랙 900x400x1950(2단 1행거) / 프레임 색상: 블랙
판매자: (주)스피드랙 온라인지... 더보기</t>
  </si>
  <si>
    <t>헤더윅스튜디오냠냠</t>
  </si>
  <si>
    <t>원하는 공간애 원하는 사이즈에 맞게 쓸 쑤 있다는 점이 진짜 최고에오</t>
  </si>
  <si>
    <t>홈던트하우스 조립식 팬트리 철제 수납 선반 앵글
가로x깊이(설치시 여유공간확보): 홈던트하우스 600x400 / 높이(프레임색상): 1050 2단 (화이트)
판매자: (주)스피드랙 온라인지... 더보기</t>
  </si>
  <si>
    <t>OhShiny</t>
  </si>
  <si>
    <t>베란다 적층물건에서 해방됐습니다. 세우기 불편했던 보드까지 해결했네요</t>
  </si>
  <si>
    <t>경량랙 무볼트 조립식 철제 수납 앵글선반
가로x깊이(설치시 여유공간확보): 가로1200x깊이300 / 높이(프레임색상): 1800 2단 (백색)
판매자: (주)스피드랙 온라인지... 더보기</t>
  </si>
  <si>
    <t>랙 많이 편하죠...솔직히 저희 집에 스피드랙만 6갠가 있어요....</t>
  </si>
  <si>
    <t>경량랙 무볼트 조립식 철제 앵글선반 5단
가로x깊이(설치시 여유공간확보): 가로900x깊이300 / 높이(프레임색상): 1950 (백색)
판매자: (주)스피드랙 온라인지... 더보기</t>
  </si>
  <si>
    <t>준&amp;린맘</t>
  </si>
  <si>
    <t>저에 사이즈 미스로 ㅋㅋㅋ위에가 너무 높랐네요 ㅋ제품은 맘에 들어요</t>
  </si>
  <si>
    <t>불법주차</t>
  </si>
  <si>
    <t>가격대비 튼튼합니다.건조기위에설치해서 자리도 덜차지하고 괜찮아요^^</t>
  </si>
  <si>
    <t>앵글 세탁기 수납선반 3단
사이즈(설치시 여유공간확보): 세탁기선반 가로800x깊이600 / 프레임색상: 높이2100 (화이트)
판매자: (주)스피드랙 온라인지... 더보기</t>
  </si>
  <si>
    <t>주융25</t>
  </si>
  <si>
    <t>틈새에 딱들어가는 사이즈로 샀어요 선반 렉 중에는 제일 좋은거같아용</t>
  </si>
  <si>
    <t>경량랙 무볼트 조립식 철제 앵글선반 5단
가로x깊이(설치시 여유공간확보): 가로600x깊이300 / 높이(프레임색상): 1950 5단 (백색)
판매자: (주)스피드랙 온라인지... 더보기</t>
  </si>
  <si>
    <t>이로운329</t>
  </si>
  <si>
    <t>잡동사니 수납하려 샀는데 가성비 좋고 판매자분 응대 너무 좋습니다</t>
  </si>
  <si>
    <t>youndio</t>
  </si>
  <si>
    <t>조립이 쉬워서 좋았어요 빨래바구니 수납하려고 샀어요아주 만족이용</t>
  </si>
  <si>
    <t>홈던트하우스 조립식 팬트리 철제 수납 선반 앵글
추가상품 - 선반 단추가세트 500x400(화이트) 홈던트하우스
판매자: (주)스피드랙 온라인지... 더보기</t>
  </si>
  <si>
    <t>보라동1</t>
  </si>
  <si>
    <t>베란다 화분 정리하니 깔끔하고 좋네요~ 배송도 빠르고 좋습니다.</t>
  </si>
  <si>
    <t>경량랙 무볼트 조립식 철제 앵글선반 3단
가로x깊이(설치시 여유공간확보): 가로1200x깊이400 / 높이(프레임색상): 1350 3단 (백색)
판매자: (주)스피드랙 온라인지... 더보기</t>
  </si>
  <si>
    <t>쵸미띠</t>
  </si>
  <si>
    <t>지저분했던 현관 스피드랙으로 정리 완료! 넘 좋다 진짜....</t>
  </si>
  <si>
    <t>경량랙 무볼트 조립식 철제 수납 앵글선반
가로x깊이(설치시 여유공간확보): 가로1200x깊이500 / 높이(프레임색상): 1800 2단 (백색)
판매자: (주)스피드랙 온라인지... 더보기</t>
  </si>
  <si>
    <t>순영222</t>
  </si>
  <si>
    <t>튼튼해요 조립도 쉽구여 집 크기에 딱 맞게 되서 완벽해요 🌹</t>
  </si>
  <si>
    <t>틈새선반 앵글 팬트리 수납 철제선반
추가상품 - 스피드랙 틈새선반추가 400x600 (백색)
판매자: (주)스피드랙 온라인지... 더보기</t>
  </si>
  <si>
    <t>김병욱125</t>
  </si>
  <si>
    <t>처음 써보는 제품인데 가격대비 쓰기 좋아요! 추천 드려요!!</t>
  </si>
  <si>
    <t>무볼트 드레스룸 조립식 철제 시스템행거 2colors
추가상품 - 선반 단추가세트 가로1100x깊이500 화이트</t>
  </si>
  <si>
    <t>행큐</t>
  </si>
  <si>
    <t>재구매했어요! 역시 너무 좋네요ㅎㅎ튼튼하고 설치도 쉽습니다!</t>
  </si>
  <si>
    <t>홈던트하우스 조립식 팬트리 철제 수납 선반 앵글
가로x깊이(설치시 여유공간확보): 홈던트하우스 800x400 / 높이(프레임색상): 1500 2단 (화이트)
판매자: (주)스피드랙 온라인지... 더보기</t>
  </si>
  <si>
    <t>조립이 편하고 빨라서 좋습니다. 배송도 다음날 바로 왔네요.</t>
  </si>
  <si>
    <t>경량랙 무볼트 조립식 철제 앵글선반 3단
가로x깊이(설치시 여유공간확보): 가로1000x깊이500 / 높이(프레임색상): 1950 3단 (백색)
판매자: (주)스피드랙 온라인지... 더보기</t>
  </si>
  <si>
    <t>연유s2</t>
  </si>
  <si>
    <t>설명서 qr스캔하니 조립방법 나와서 혼자 설치하기 쉬워요 !</t>
  </si>
  <si>
    <t>asdfas56</t>
  </si>
  <si>
    <t>두개로 나눠서 선반으로 사용하고 있는데 유용하고 좋아요!!</t>
  </si>
  <si>
    <t>경량랙 무볼트 조립식 철제 앵글선반 5단
가로x깊이(설치시 여유공간확보): 가로1000x깊이400 / 높이(프레임색상): 2400 5단 (검정)
판매자: (주)스피드랙 온라인지... 더보기</t>
  </si>
  <si>
    <t>박짱고</t>
  </si>
  <si>
    <t>ㅎㅎ 조립을 반대로 하고 있었네요 ㅠㅠ 다시다빼야하나 ㅠㅠ</t>
  </si>
  <si>
    <t>경량랙 무볼트 조립식 철제 앵글선반 5단
가로x깊이(설치시 여유공간확보): 가로500x깊이500 / 높이(프레임색상): 1800 5단 (백색)
판매자: (주)스피드랙 온라인지... 더보기</t>
  </si>
  <si>
    <t>다영91</t>
  </si>
  <si>
    <t>사이즈 알맞게 주문해서 딱이에요~뚝딱 조립해서 설치햇어요!</t>
  </si>
  <si>
    <t>이681122</t>
  </si>
  <si>
    <t>깔끔하고 이뻐요~~ 세탁기옆 공간활용을 위해 구매했습니다!</t>
  </si>
  <si>
    <t>홈던트하우스 조립식 팬트리 철제 수납 선반 앵글
추가상품 - 선반 단추가세트 600x500(화이트) 홈던트하우스
판매자: (주)스피드랙 온라인지... 더보기</t>
  </si>
  <si>
    <t>mkomkko</t>
  </si>
  <si>
    <t>튼튼하고 안전합니다. 흔들리긴하는데 문제는 없어보입니다.</t>
  </si>
  <si>
    <t>ssoooooooooos</t>
  </si>
  <si>
    <t>너무 좋아요 튼튼하고 예쁩니다!! 조립도 완전 쉬워요!!</t>
  </si>
  <si>
    <t>홈던트하우스 조립식 팬트리 철제 수납 선반 앵글
추가상품 - 선반 단추가세트 800x400(화이트) 홈던트하우스</t>
  </si>
  <si>
    <t>옷정리 할 때 꼭 쓰세요~ 600폭이 깔끔하긴 하더라구요</t>
  </si>
  <si>
    <t>홈던트하우스 책상 무볼트 조립식 앵글 철제 하단오픈형 2.5단
가로x깊이(설치시 여유공간확보): 홈던트하우스 1200x500 / 높이(프레임색상): 2100 2.5단 (백색)
판매자: (주)스피드랙 온라인지... 더보기</t>
  </si>
  <si>
    <t>나니1415</t>
  </si>
  <si>
    <t>두번째구매 깔끔하고 정리에 좋음 안전하고 편함 좋은 제품</t>
  </si>
  <si>
    <t>생호우</t>
  </si>
  <si>
    <t>공간이 좁아서 정리가 어려웠는데 선반하나로 싹해결됐어요</t>
  </si>
  <si>
    <t>앵글 세탁기 수납선반 2단
사이즈(설치시 여유공간확보): 세탁기선반 가로1100x깊이600 / 프레임색상: 높이1800 (블랙)</t>
  </si>
  <si>
    <t>철제 역시 너무 튼튼하고 좋네요! 내구성도 굿입니다ㅎㅎ</t>
  </si>
  <si>
    <t>모민점</t>
  </si>
  <si>
    <t>엄청 튼튼해서 대만족입니다! 만드는 방법도 간단했어요!</t>
  </si>
  <si>
    <t>경량랙 무볼트 조립식 철제 앵글선반 5단
가로x깊이(설치시 여유공간확보): 가로800x깊이400 / 높이(프레임색상): 2100 5단 (백색)
판매자: (주)스피드랙 온라인지... 더보기</t>
  </si>
  <si>
    <t>inact13</t>
  </si>
  <si>
    <t>조립금방합니다 튼튼해서 조립풀고 재설치해도 멀쩡하네여</t>
  </si>
  <si>
    <t>경량랙 무볼트 조립식 철제 앵글선반 3단
가로x깊이(설치시 여유공간확보): 가로1000x깊이400 / 높이(프레임색상): 900 3단 (백색)
판매자: (주)스피드랙 온라인지... 더보기</t>
  </si>
  <si>
    <t>뽀롸링</t>
  </si>
  <si>
    <t>튼튼하고 마음대로 조립할 수 있어서 너무 좋습니다^^</t>
  </si>
  <si>
    <t>앵글 세탁기 수납선반 3단
사이즈(설치시 여유공간확보): 세탁기선반 가로800x깊이800 / 프레임색상: 높이1800 (화이트)</t>
  </si>
  <si>
    <t>김령이ㅇ</t>
  </si>
  <si>
    <t>펜트리만들고 넘만족해서 현관에도 놔두려고 구매했어요~</t>
  </si>
  <si>
    <t>경량랙 무볼트 조립식 철제 수납 앵글선반
추가상품 - 선반 단추가 가로1500x깊이600(보강대포함) 검정
판매자: (주)스피드랙 온라인지... 더보기</t>
  </si>
  <si>
    <t>다람쥐람쥐2</t>
  </si>
  <si>
    <t>조립도 편하고 좋아요 좀 더 넓은거 사길 그랬지만</t>
  </si>
  <si>
    <t>경량랙 무볼트 조립식 철제 앵글선반 5단
가로x깊이(설치시 여유공간확보): 가로600x깊이400 / 높이(프레임색상): 1800 5단 (백색)</t>
  </si>
  <si>
    <t>나무무무×</t>
  </si>
  <si>
    <t>좋아요! 조립이 약간 힘들었지만 튼튼하니 굿입니다</t>
  </si>
  <si>
    <t>홈던트하우스 드레스룸 조립식 철제 시스템행거 2colors
추가상품 - 선반 단추가세트 500x400(화이트) 홈던트하우스
판매자: (주)스피드랙 온라인지... 더보기</t>
  </si>
  <si>
    <t>빛나는별.</t>
  </si>
  <si>
    <t>캠핑장비 정리하려고 구입했어요. 튼튼하고 좋습니다</t>
  </si>
  <si>
    <t>경량랙 무볼트 조립식 철제 앵글선반 5단
가로x깊이(설치시 여유공간확보): 가로1100x깊이600 / 높이(프레임색상): 1800 (백색)</t>
  </si>
  <si>
    <t>cjo****99</t>
  </si>
  <si>
    <t>선반을 자유자재로 높이조절할수있어서 넘 편리합니다</t>
  </si>
  <si>
    <t>경량랙 무볼트 조립식 철제 수납 앵글선반
추가상품 - 선반 단추가 가로800x깊이300 백색
판매자: (주)스피드랙 온라인지... 더보기</t>
  </si>
  <si>
    <t>o00ozzzz</t>
  </si>
  <si>
    <t>꼭 장을 짠거마냥 깔끔하고 딱 맞아서 좋았어요!</t>
  </si>
  <si>
    <t>홈던트하우스 조립식 팬트리 철제 수납 선반 앵글
가로x깊이(설치시 여유공간확보): 홈던트하우스 1100x400 / 높이(프레임색상): 1050 2단 (화이트)
판매자: (주)스피드랙 온라인지... 더보기</t>
  </si>
  <si>
    <t>너는나의봄♡</t>
  </si>
  <si>
    <t>배송도 빠르고 좋아요 뒷베란다가 정리되는것같아요</t>
  </si>
  <si>
    <t>경량랙 무볼트 조립식 철제 앵글선반 5단
가로x깊이(설치시 여유공간확보): 가로600x깊이500 / 높이(프레임색상): 1650 5단 (백색)
판매자: (주)스피드랙 온라인지... 더보기</t>
  </si>
  <si>
    <t>선미816</t>
  </si>
  <si>
    <t>튼튼하고 조립하기도 쉽고 좋아요 수납도 많이되요</t>
  </si>
  <si>
    <t>틈새선반 앵글 팬트리 수납 철제선반
사이즈(설치시 여유공간확보): 틈새선반 가로300x깊이400 / 프레임색상: 높이1200(2단) 백색
판매자: (주)스피드랙 온라인지... 더보기</t>
  </si>
  <si>
    <t>진소리즘</t>
  </si>
  <si>
    <t>역시 스피드랙이에요 설치하는것도 쉽고 튼튼하네요</t>
  </si>
  <si>
    <t>수카10</t>
  </si>
  <si>
    <t>베란다 맨아래 캐리어 넣고 정리하기 너무좋아요</t>
  </si>
  <si>
    <t>앵글 세탁기 수납선반 2단
사이즈(설치시 여유공간확보): 세탁기선반 가로900x깊이500 / 프레임색상: 높이1500 (화이트)
판매자: (주)스피드랙 온라인지... 더보기</t>
  </si>
  <si>
    <t>멍이집</t>
  </si>
  <si>
    <t>집 구성을 변화시켰어요 깔끔하게 잘 쓰겠습니다</t>
  </si>
  <si>
    <t>홈던트하우스 조립식 팬트리 철제 수납 선반 앵글
가로x깊이(설치시 여유공간확보): 홈던트하우스 1000x400 / 높이(프레임색상): 1050 2단 (화이트)</t>
  </si>
  <si>
    <t>감귤감귤한라봉</t>
  </si>
  <si>
    <t>퀄리티가 좋아요. 조립도 쉽고 간편합니다.</t>
  </si>
  <si>
    <t>홈던트하우스 조립식 팬트리 철제 수납 선반 앵글
추가상품 - 선반 단추가세트 1200x400(블랙) 홈던트하우스
판매자: (주)스피드랙 온라인지... 더보기</t>
  </si>
  <si>
    <t>이다오</t>
  </si>
  <si>
    <t>마음대로 사이즈 조절 가능해요. 만족합니더</t>
  </si>
  <si>
    <t>잘받았어요 상품이 괜찮아서 추가 주문했네여</t>
  </si>
  <si>
    <t>경량랙 무볼트 조립식 철제 앵글선반 5단
가로x깊이(설치시 여유공간확보): 가로800x깊이500 / 높이(프레임색상): 1950 5단 (백색)
판매자: (주)스피드랙 온라인지... 더보기</t>
  </si>
  <si>
    <t>전정흔</t>
  </si>
  <si>
    <t>조립 혼자는 힘들고 무거워요 견고하네요ㅔ</t>
  </si>
  <si>
    <t>홈던트하우스 드레스룸 조립식 철제 시스템행거 2colors
추가상품 - 메쉬보드 세트 500x600(화이트) 홈던트하우스
판매자: (주)스피드랙 온라인지... 더보기</t>
  </si>
  <si>
    <t>leehyoone</t>
  </si>
  <si>
    <t>잘 쓰고 있습니다. 아주 마음에 들어요!</t>
  </si>
  <si>
    <t>무볼트 드레스룸 조립식 철제 시스템행거 2colors
가로x깊이x높이(설치시 여유공간 확보): 스피드랙 500x400x1800(2단 1행거) / 프레임 색상: 화이트
판매자: (주)스피드랙 온라인지... 더보기</t>
  </si>
  <si>
    <t>필쩡이이</t>
  </si>
  <si>
    <t>옷방 꾸미기 너무 좋아요 설치 해체 쉽고</t>
  </si>
  <si>
    <t>시민열빠</t>
  </si>
  <si>
    <t>맞춤조립이어서 여유 공간에 딱 들어가네요</t>
  </si>
  <si>
    <t>경량랙 무볼트 조립식 철제 앵글선반 4단
가로x깊이(설치시 여유공간확보): 가로900x깊이500 / 높이(프레임색상): 1950 4단 (백색)
판매자: (주)스피드랙 온라인지... 더보기</t>
  </si>
  <si>
    <t>슈옹이2</t>
  </si>
  <si>
    <t>빠르게 잘 도착했습니다 견고해서 좋네요</t>
  </si>
  <si>
    <t>경량랙 무볼트 조립식 철제 수납 앵글선반
가로x깊이(설치시 여유공간확보): 가로500x깊이500 / 높이(프레임색상): 1950 2단 (백색)
판매자: (주)스피드랙 온라인지... 더보기</t>
  </si>
  <si>
    <t>한스테이1</t>
  </si>
  <si>
    <t>항상 재구매에요....많이 파세요 ^^</t>
  </si>
  <si>
    <t>틈새선반 앵글 팬트리 수납 철제선반
추가상품 - 스피드랙 틈새선반추가 200x500 (백색)
판매자: (주)스피드랙 온라인지... 더보기</t>
  </si>
  <si>
    <t>민서범준맘</t>
  </si>
  <si>
    <t>작은평수에 정말 적합해요. 굿입니다~~</t>
  </si>
  <si>
    <t>보뚱ㅇㅣ</t>
  </si>
  <si>
    <t>조립이 쉽고 튼튼하니 너무 좋아요!!</t>
  </si>
  <si>
    <t>경량랙 무볼트 조립식 철제 앵글선반 5단
가로x깊이(설치시 여유공간확보): 가로1500x깊이300(보강대포함) / 높이(프레임색상): 1800 5단 (백색)
판매자: (주)스피드랙 온라인지... 더보기</t>
  </si>
  <si>
    <t>진진진143</t>
  </si>
  <si>
    <t>세탁기실 짜투리 공간에 활용도 좋아요</t>
  </si>
  <si>
    <t>경량랙 무볼트 조립식 철제 앵글선반 5단
가로x깊이(설치시 여유공간확보): 가로400x깊이400 / 높이(프레임색상): 1200 5단 (백색)
판매자: (주)스피드랙 온라인지... 더보기</t>
  </si>
  <si>
    <t>정말 마음에 드네오 설치도 간단합니다</t>
  </si>
  <si>
    <t>rlatmdgml17</t>
  </si>
  <si>
    <t>좋아요~~~~~~~~~~~~~~~~~</t>
  </si>
  <si>
    <t>앵글 세탁기 수납선반 2단
사이즈(설치시 여유공간확보): 세탁기선반 가로700x깊이500 / 프레임색상: 높이1800 (화이트)
판매자: (주)스피드랙 온라인지... 더보기</t>
  </si>
  <si>
    <t>ccomkong75</t>
  </si>
  <si>
    <t>주문한 길이가 짧아사 추가 주문했네요. 흔들릴 수 있더고 하셔서 많이 각정했는데 생각보다 괜찮습니다.</t>
  </si>
  <si>
    <t>사이즈: 스피드랙 기둥 330mm(기둥 1개+안전좌2개) / 프레임 색상: 백색</t>
  </si>
  <si>
    <t>https://ohou.se/productions/554057/selling</t>
  </si>
  <si>
    <t>gomin3123</t>
  </si>
  <si>
    <t>생각보다 튼튼해요 ! 조립하기 힘들것같앗는데 막상 시작해보니 나뿌지않앗는데 힘이 좀 필요해서 여자분 혼자는 힘드실수잇습니다ㅎㅎㅎ 잘쓸게요</t>
  </si>
  <si>
    <t>추가상품 - 홈던트 메쉬보드세트 600*500</t>
  </si>
  <si>
    <t>똥똥애</t>
  </si>
  <si>
    <t>사실 주우재님 유튜브에서 소개하는 거 보고 한 번 사봤는데 진짜 튼실해서 놀랐어요!</t>
  </si>
  <si>
    <t>추가상품 - 정면커튼봉세트(커튼미포함)</t>
  </si>
  <si>
    <t>대지두욷ㅇ</t>
  </si>
  <si>
    <t>너무 좋아요 강추합니다🫶 엄청고민햇는데 생각보다 좋아서 기분좋아요</t>
  </si>
  <si>
    <t>사이즈: 홈던트하우스 600x600 / 프레임색상: 화이트</t>
  </si>
  <si>
    <t>지우너지원</t>
  </si>
  <si>
    <t>좁은 곳에도 설치 할 수 있어서 정말 좋습니다</t>
  </si>
  <si>
    <t>사이즈: 홈던트하우스 500x500 / 프레임색상: 화이트</t>
  </si>
  <si>
    <t>단단하고 깨끗하고 배송도 빠릅니다!!!!</t>
  </si>
  <si>
    <t>사이즈: 홈던트하우스 1000x600 / 프레임색상: 화이트</t>
  </si>
  <si>
    <t>옛날에 오피스텔 미니 건조기 맞춤 장이었는데... 지금은 가방 장식장이 되었습니다 ㅎ</t>
  </si>
  <si>
    <t>사이즈: 스피드랙 가로900x깊이300 (1단추가) / 프레임색상: 백색</t>
  </si>
  <si>
    <t>린다144</t>
  </si>
  <si>
    <t>디자인과 실용성을 고려해서 샀어요ㅎ잘산거같아요</t>
  </si>
  <si>
    <t>가로(mm)X깊이(mm): 1500x300 / 높이_단수(기본2단): 1500_2단</t>
  </si>
  <si>
    <t>lovely뽀♥</t>
  </si>
  <si>
    <t>베란다에 놓고 사용중이에요. 딱 좋아요.</t>
  </si>
  <si>
    <t>가로(mm)X깊이(mm): 1100x400 / 높이_단수(기본2단): 1650_2단</t>
  </si>
  <si>
    <t>sangbiniii</t>
  </si>
  <si>
    <t>베란다에 놓고 수납 하기 좋습니다! 물건도 많이 올릴 수 있어요!</t>
  </si>
  <si>
    <t>가로(mm)X깊이(mm): 1100x400 / 높이_단수(기본2단): 1800_2단</t>
  </si>
  <si>
    <t>다용도실에 설치하랴고 구매했어요 딱 좋아오</t>
  </si>
  <si>
    <t>가로(mm)X깊이(mm): 1000x500 / 높이_단수(기본2단): 1800_2단</t>
  </si>
  <si>
    <t>mini1202##</t>
  </si>
  <si>
    <t>구입하다 부속품 몇개 빠졌는데 재 구입 하도록 상담전화 잘 받아 주셨어요</t>
  </si>
  <si>
    <t>가로(mm)x깊이(mm) (좌우여유공간확보): 900x600 / 높이(mm)_단수(기본2단): 1200_2단
판매자: 주식회사 에이알씨 (A... 더보기</t>
  </si>
  <si>
    <t>https://ohou.se/productions/727185/selling</t>
  </si>
  <si>
    <t>berry_berry</t>
  </si>
  <si>
    <t>이사하고 팬트리 공간이 부족해서 구매했는데 설치도 쉽고 너무 좋네요 아직 정리는 다 안됐지만 방 공간이 넓어지고 깔끔해졌습니다 캠핑장비 낚시장비 많아서 추가 구매할 예정입니다</t>
  </si>
  <si>
    <t>추가상품 - 커튼봉세트(커튼미포함)
판매자: 주식회사 에이알씨 (A... 더보기</t>
  </si>
  <si>
    <t>Stardust✨</t>
  </si>
  <si>
    <t>재구매했는데 역시나 혼자서 조립도 쉽고 튼튼해서 좋네요. 좁은 창고를 어떻게 활용할까 고민했는데 완전 리모델링 한 기분입니다! 많이 파세요~</t>
  </si>
  <si>
    <t>추가상품 - 1단선반추가 1000x300
판매자: 주식회사 에이알씨 (A... 더보기</t>
  </si>
  <si>
    <t>스루스루123</t>
  </si>
  <si>
    <t>견고하고 마음에 듭니다. 색상도 좋고 사이즈 다양하게 고를 수 있는 점도 마음에 들어요</t>
  </si>
  <si>
    <t>추가상품 - 1단선반추가 600x400
판매자: 주식회사 에이알씨 (A... 더보기</t>
  </si>
  <si>
    <t>권순풍</t>
  </si>
  <si>
    <t>너무 깔끔하네요 단단하고 조립도 너무 편해서 좋아요👍👍👍</t>
  </si>
  <si>
    <t>가로(mm)x깊이(mm) (좌우여유공간확보): 1000x600 / 높이(mm)_단수(기본2단): 1500_2단
판매자: 주식회사 에이알씨 (A... 더보기</t>
  </si>
  <si>
    <t>히힣ㄹ어</t>
  </si>
  <si>
    <t>튼튼하고 좋아요 조립 해체도 쉬워서 금방했네요 배송도 빨랐어요</t>
  </si>
  <si>
    <t>살림하는블리네</t>
  </si>
  <si>
    <t>느므 조아영 진챠러 ㅋㅋ 이사와서 삿는데 속이 편안,,</t>
  </si>
  <si>
    <t>추가상품 - 1단선반추가 1000x500
판매자: 주식회사 에이알씨 (A... 더보기</t>
  </si>
  <si>
    <t>우디초이</t>
  </si>
  <si>
    <t>깔끔하니 좋고, 가성비 좋은 제품이예요.</t>
  </si>
  <si>
    <t>추가상품 - 1단선반추가 700x500
판매자: 주식회사 에이알씨 (A... 더보기</t>
  </si>
  <si>
    <t>오로허2</t>
  </si>
  <si>
    <t>너무 견고하고 튼튼해서 마음에 들어요</t>
  </si>
  <si>
    <t>추가상품 - 1단선반추가 1000x600
판매자: 주식회사 에이알씨 (A... 더보기</t>
  </si>
  <si>
    <t>도레도</t>
  </si>
  <si>
    <t>튼튼하고 틈새 공간 이용해서 물건 놓고 쓰기 좋아요.</t>
  </si>
  <si>
    <t>가로x깊이(설치시 여유공간확보): 스피드랙 가로600x깊이600 / 높이(프레임색상): 1200 2.5단 (백색)</t>
  </si>
  <si>
    <t>라온~^^</t>
  </si>
  <si>
    <t>어머님댁이 이사가서 다용도실에 채울 선반을 찾다가 맞춤으로 딱이다 싶어 구매했어요~간편하게 조립되니까 좋아요~어머님두 만족해 하시니까 저까지 기분이 좋네요</t>
  </si>
  <si>
    <t>가로x깊이(설치시 여유공간확보): 스피드랙 가로900x깊이600 / 높이(프레임색상): 1200 2.5단 (백색)</t>
  </si>
  <si>
    <t xml:space="preserve">신*미 </t>
  </si>
  <si>
    <t xml:space="preserve">박*득 </t>
  </si>
  <si>
    <t xml:space="preserve">오*옥 </t>
  </si>
  <si>
    <t xml:space="preserve">양*희 </t>
  </si>
  <si>
    <t xml:space="preserve">허연천사 </t>
  </si>
  <si>
    <t xml:space="preserve">LIU *** </t>
  </si>
  <si>
    <t xml:space="preserve">1004딱풀 </t>
  </si>
  <si>
    <t>사이즈 딱 맞는 정사이즈예요
디자인 아주 마음에 들어요
크기 적당해요
견고함 보통이에요</t>
  </si>
  <si>
    <t>사이즈 딱 맞는 정사이즈예요
디자인 아주 마음에 들어요
크기 적당해요
견고함 아주 견고해요</t>
  </si>
  <si>
    <t>내구성 아주 만족해요
용량/수납 충분해요</t>
  </si>
  <si>
    <t>내구성 보통이에요
용량/수납 충분해요</t>
  </si>
  <si>
    <t xml:space="preserve">튼튼하고 좋아요 근데 외경사이즈가 그냥 400입니다 408아니고 이런줄 알앗으면 500사야하는데 공간이 애매하게 남아서 짜증나요_x000D_
</t>
  </si>
  <si>
    <t>내구성 아주 만족해요
용량/수납 보통이에요</t>
  </si>
  <si>
    <t>화이트, 1200 x 400 x 2100 mm</t>
  </si>
  <si>
    <t>화이트, 800x400x2100mm</t>
  </si>
  <si>
    <t>화이트, 800x500x2100</t>
  </si>
  <si>
    <t>600x600, 1650_4단, 화이트, 1개</t>
  </si>
  <si>
    <t>700x500, 900_3단, 화이트, 1개</t>
  </si>
  <si>
    <t>1개, 400x400x1800 3단 화이트, 화이트</t>
  </si>
  <si>
    <t>1개, 400x400x1500 5단 블랙, 블랙</t>
  </si>
  <si>
    <t>https://www.coupang.com/vp/products/4395436917?itemId=6501937529&amp;vendorItemId=73796148798&amp;isAddedCart=</t>
  </si>
  <si>
    <t>https://www.coupang.com/vp/products/5397404528?isAddedCart=</t>
  </si>
  <si>
    <t>https://www.coupang.com/vp/products/5397958788?itemId=8068456083&amp;vendorItemId=75356924723&amp;isAddedCart=</t>
  </si>
  <si>
    <t>최선영</t>
  </si>
  <si>
    <t>김정아</t>
  </si>
  <si>
    <t>네이버 페이 구매자</t>
  </si>
  <si>
    <t>박영민</t>
  </si>
  <si>
    <t>원미자</t>
  </si>
  <si>
    <t>김경연</t>
  </si>
  <si>
    <t>권성택</t>
  </si>
  <si>
    <t>김보람</t>
  </si>
  <si>
    <t>송민호</t>
  </si>
  <si>
    <t>김은혜</t>
  </si>
  <si>
    <t>정창용</t>
  </si>
  <si>
    <t>박광필</t>
  </si>
  <si>
    <t>곽효민</t>
  </si>
  <si>
    <t>김상수</t>
  </si>
  <si>
    <t>안현준</t>
  </si>
  <si>
    <t>박선우</t>
  </si>
  <si>
    <t>최명근</t>
  </si>
  <si>
    <t>정희주</t>
  </si>
  <si>
    <t>배성규</t>
  </si>
  <si>
    <t>가로x깊이(설치시 여유공간확보): 가로900x깊이400, 높이: 높이1500(2단), 프레임 색상: 백색</t>
  </si>
  <si>
    <t>https://speedrack.co.kr/product/detailSimulator.html?product_no=118</t>
  </si>
  <si>
    <t>가로x깊이(설치시 여유공간확보): 가로400x깊이500, 높이: 높이1800(2단), 프레임 색상: 백색</t>
  </si>
  <si>
    <t>https://speedrack.co.kr/product/detailSimulator.html?product_no=100</t>
  </si>
  <si>
    <t>빈방에 매실팔효야 수납,</t>
  </si>
  <si>
    <t>추가부품: 12T 양면코팅합판 (12mm) 1200x400</t>
  </si>
  <si>
    <t>https://speedrack.co.kr/product/detailSimulator.html?product_no=111</t>
  </si>
  <si>
    <t>홈던트하우스 9T 선반추가</t>
  </si>
  <si>
    <t>https://speedrack.co.kr/product/detailSimulator.html?product_no=149</t>
  </si>
  <si>
    <t>홈던트하우스 드레스룸 시스템행거</t>
  </si>
  <si>
    <t>https://speedrack.co.kr/product/detailSimulator.html?product_no=120</t>
  </si>
  <si>
    <t>홈던트하우스 사이드안전바, L형 플레이트 세트</t>
  </si>
  <si>
    <t>https://speedrack.co.kr/product/detailSimulator.html?product_no=136</t>
  </si>
  <si>
    <t>홈던트하우스 하단 오픈형 2.5단 선반</t>
  </si>
  <si>
    <t>https://speedrack.co.kr/product/detailSimulator.html?product_no=140</t>
  </si>
  <si>
    <t>중량스피드랙 독립형 모음 - 9T 양면코팅합판</t>
  </si>
  <si>
    <t>https://speedrack.co.kr/product/detailSimulator.html?product_no=107</t>
  </si>
  <si>
    <t>스피드랙 하단 오픈형 2.5단 선반</t>
  </si>
  <si>
    <t>https://speedrack.co.kr/product/detailSimulator.html?product_no=139</t>
  </si>
  <si>
    <t xml:space="preserve">아주 수납하기 좋습니다 </t>
  </si>
  <si>
    <t>가로x깊이(설치시 여유공간확보): 가로1100x깊이400, 높이: 높이2100(2.5단), 프레임 색상: 백색</t>
  </si>
  <si>
    <t>창고정리 완벽하게 끝~~~~! 진작 스피드랙 할걸 그랬어요^^</t>
  </si>
  <si>
    <t>보강대: 600mm 백색</t>
  </si>
  <si>
    <t>https://speedrack.co.kr/product/detailSimulator.html?product_no=127</t>
  </si>
  <si>
    <t>보강대: 400mm 백색</t>
  </si>
  <si>
    <t>가로x깊이(설치시 여유공간확보): 가로600x깊이400, 높이: 높이1500(2단), 프레임 색상: 검정</t>
  </si>
  <si>
    <t>https://speedrack.co.kr/product/detailSimulator.html?product_no=99</t>
  </si>
  <si>
    <t>https://speedrack.co.kr/product/detailSimulator.html?product_no=135</t>
  </si>
  <si>
    <t>9T 선반 단추가: 가로700x깊이400 백색</t>
  </si>
  <si>
    <t>가로x깊이(설치시 여유공간확보): 가로700x깊이400, 높이: 높이1800(2단), 프레임 색상: 백색</t>
  </si>
  <si>
    <t>가로x깊이(설치시 여유공간확보): 가로1100x깊이300, 높이: 높이1800(2단), 프레임 색상: 백색</t>
  </si>
  <si>
    <t>가로x깊이(설치시 여유공간확보): 가로1000x깊이500, 높이: 높이1950(2단), 프레임 색상: 백색</t>
  </si>
  <si>
    <t>스피드랙 사이드 안전바 세트: 가로1100x깊이700 백색</t>
  </si>
  <si>
    <t>https://speedrack.co.kr/product/detailSimulator.html?product_no=130</t>
  </si>
  <si>
    <t>스피드랙 세탁기선반 전사이즈</t>
  </si>
  <si>
    <t>https://speedrack.co.kr/product/detailSimulator.html?product_no=104</t>
  </si>
  <si>
    <t>스피드랙 신형 사이드안전바, L형 플레이트 세트</t>
  </si>
  <si>
    <t>홈던트하우스 부품 커튼 세트</t>
  </si>
  <si>
    <t>https://speedrack.co.kr/product/detailSimulator.html?product_no=121</t>
  </si>
  <si>
    <t>홈던트하우스 부품 보강대</t>
  </si>
  <si>
    <t>튼튼하고 좋아요~ 다른걸로 또 주문하는중</t>
  </si>
  <si>
    <t>가로x깊이(설치시 여유공간확보): 가로1000x깊이600, 높이: 높이900(2.5단), 프레임 색상: 검정</t>
  </si>
  <si>
    <t>튼튼하고 안정적입니다. 사무실에 설치했는데 만족합니다.</t>
  </si>
  <si>
    <t>가로x깊이(설치시 여유공간확보): 가로900x깊이400, 높이: 높이1800(2단), 프레임 색상: 백색</t>
  </si>
  <si>
    <t>가로x깊이(설치시 여유공간확보): 가로600x깊이300, 높이: 높이1800(2단), 프레임 색상: 백색</t>
  </si>
  <si>
    <t>예전부터 스피드렉 제품을 사용하고 있지만 많은 업그레이드를 통하여 정말 간편하고 디자인적으로도 완성도가 상당히 높아짐을 느낄 수 있습니다. 설치 후 아주 만족하며 사용하고 있어요. 또 다시 구매들어갑니다.</t>
  </si>
  <si>
    <t>커튼세트: 정면커튼봉 1개+커튼브래킷 2개 커튼미포함</t>
  </si>
  <si>
    <t>항상 믿고 쓰는 스피드랙 좋아요!!</t>
  </si>
  <si>
    <t>9T 선반 단추가: 가로700x깊이300 백색</t>
  </si>
  <si>
    <t>항상믿고쓰는 스피드랙 좋아요!!</t>
  </si>
  <si>
    <t>가로x깊이(설치시 여유공간확보): 가로700x깊이300, 높이: 높이750(2단), 프레임 색상: 백색</t>
  </si>
  <si>
    <t>홈던트하우스 부품 메쉬보드 세트</t>
  </si>
  <si>
    <t>https://speedrack.co.kr/product/detailSimulator.html?product_no=123</t>
  </si>
  <si>
    <t>홈던트하우스 조립식 철제 수납선반</t>
  </si>
  <si>
    <t>스피드랙 틈새수납선반 전사이즈</t>
  </si>
  <si>
    <t>스피드랙 일반수납선반 전사이즈</t>
  </si>
  <si>
    <t>일부 파트가 조립시 찌그러져서 버리긴 했는데 여분파트를 주문해서 다행히 전반적으로는 깔끔해서 설치 완료</t>
  </si>
  <si>
    <t>잡동사니 수납에 좋음</t>
  </si>
  <si>
    <t>9T 선반 단추가: 가로1100x깊이600 백색</t>
  </si>
  <si>
    <t>일부 파트 체결부위 변형 있음</t>
  </si>
  <si>
    <t>사이드 안전바 세트: 가로1100x깊이600 백색</t>
  </si>
  <si>
    <t>일부 파트 변형 있어서 버렸으나(귀찮아서 연락안함) 여분 파트 주문해서 다행히 설치는 완료 , 전반적으로 깔끔하고 쓸만함</t>
  </si>
  <si>
    <t>가로x깊이(설치시 여유공간확보): 가로1100x깊이600, 높이: 높이2100(2.5단), 프레임 색상: 백색</t>
  </si>
  <si>
    <t>9T 선반 단추가: 가로700x깊이500 백색</t>
  </si>
  <si>
    <t>가로x깊이(설치시 여유공간확보): 가로700x깊이500, 높이: 높이1800(2단), 프레임 색상: 백색</t>
  </si>
  <si>
    <t>가로x깊이(설치시 여유공간확보): 가로1000x깊이600, 높이: 높이1800(2단), 프레임 색상: 백색</t>
  </si>
  <si>
    <t>앞뒤 색상이 양면이라 원하는대로 사용할 수 있어요</t>
  </si>
  <si>
    <t>9T 선반 단추가: 가로1000x깊이600 백색</t>
  </si>
  <si>
    <t>홈던트하우스 12T 선반추가</t>
  </si>
  <si>
    <t>https://speedrack.co.kr/product/detailSimulator.html?product_no=155</t>
  </si>
  <si>
    <t>가로x깊이(설치시 여유공간확보): 가로800x깊이700, 높이: 높이1200(2단), 프레임 색상: 백색</t>
  </si>
  <si>
    <t>스피드랙 사이드 안전바 세트: 가로800x깊이700 백색</t>
  </si>
  <si>
    <t>높낮이조절자유롭고 깔끔합니다 진열대로는 최상입니다</t>
  </si>
  <si>
    <t>9T 선반 단추가: 가로800x깊이500 백색</t>
  </si>
  <si>
    <t>슈퍼마켓 진열대로 구입했는대요 깔끔하고 심플하네요 높이조절이 자유로와서 제품에 맞게 조절도 가능하고 혼자 설치하는대 1시간도 안걸리네요 좁은공간에진열해서 매우 좋아요</t>
  </si>
  <si>
    <t>가로x깊이(설치시 여유공간확보): 가로800x깊이500, 높이: 높이1800(2단), 프레임 색상: 백색</t>
  </si>
  <si>
    <t>작은공간에 설치하기 너무 좋은 조립가구~
깔끔하고 정리되어 이쁘고 깨끗합니다
엄마집에두 설치쌨어요</t>
  </si>
  <si>
    <t>스피드랙 최고죠. 세일 자주 해주세요!
(2024-04-13 14:29:45 에 등록된 네이버 페이 구매평)</t>
  </si>
  <si>
    <t>원하는대로 쉽고빠르게
(2024-04-13 21:22:10 에 등록된 네이버 페이 구매평)</t>
  </si>
  <si>
    <t>건조기 위 공간을 활용하기위해 구매했는데 맘에 듭니다.
(2024-04-13 19:40:41 에 등록된 네이버 페이 구매평)</t>
  </si>
  <si>
    <t>건조기 위 선반이 필요해서 구매했습니다.
맘에 들어요^^
(2024-04-13 19:39:41 에 등록된 네이버 페이 구매평)</t>
  </si>
  <si>
    <t>아주 튼튼해요 항상 스피드랙 사는데 깔끔하고 좋아요
(2024-04-13 19:17:47 에 등록된 네이버 페이 구매평)</t>
  </si>
  <si>
    <t>사이즈를 잘못선택해서..ㅠ
조립하면 반품불가이니 잘 보고 사세요
(2024-04-13 15:06:08 에 등록된 네이버 페이 구매평)</t>
  </si>
  <si>
    <t>김치냉장고 칸을 창고식으로 쓰고 싶어서 주문했어요 사이즈가 딱이라 혹시라도 안맞을까봐 조마조마했네요 ㅎ
냉장고문 때문에 좁은곳에서 힘들게 조립했지만 하고 나니 뿌듯하네요
높이를 한치수만 더 높은걸로 할까 고민했었는데.. 한치수 높은게 답이었나봐요 ㅠㅠ
높이가 살짝 아쉽지만 대충 정리하고 찍었는데 이정도면 만족해요 ^^
(2024-04-14 13:19:55 에 등록된 네이버 페이 구매평)</t>
  </si>
  <si>
    <t>튼튼해요
대형마트에서 산 선반보더 훨앀 좋아요
(2024-04-14 23:09:37 에 등록된 네이버 페이 구매평)</t>
  </si>
  <si>
    <t>빠른 배송감사합니다.
쉬운 조립법 덕에 빠르게 설치할수 있었습니다.
설치후 정리까지 하루만에 완료</t>
  </si>
  <si>
    <t>역시 스피드랙!!!!!!!
상담도 친절히 잘해주시고,
꾸준히 스피드랙만 이용합니다.
설치 간편하고 튼튼하고 
가격 착해 ,품질 강해, 모두 원해!
무조건 후회 없는 상품!!!!!!!!!!!!!!!!</t>
  </si>
  <si>
    <t>구형보강대도 있는데, 신형이 보다 좋은거 같네요.
보강대 때문에 틈이 생기지만 그렇게 티는 잘 안납니다.
구형보다 노출되는 부분이 적은 것도 장점이구요.
보강대 위치도 맘대로 쉽게 이동하기 쉬워요.
프레임에 걸 때 방향 잘 봐야함.</t>
  </si>
  <si>
    <t>합판 양면코팅이라 좋구요. 마감도 깔끔하게 잘 왔습니다.
포장도 양쪽 모서리 파손을 염두한 패키지 구성이라 더욱 믿음이 갑니다. 찍히거나 긁힌 곳이 하나도 없어요.</t>
  </si>
  <si>
    <t>홈던트라 프레임에 구멍들이 감춰져서 깔끔하고 고급져요. 적은 힘으로도 조립이 잘 되네요.
예전 구형도 있는데, 망치질해도 잘 안들어가서 쇠망치에 걸레대고 얼마나 떼렸던지...
이건 완전 신세계네요. 조립과 분해가 쉬워요.
안전좌도 고무재질로 더 고급지네요.
기둥연결 클립은 구형은 쇠인데 요건 플라스틱이던데, 뭐 좌우로 흔들지 않는 이상 괜찮을거라 봅니다.</t>
  </si>
  <si>
    <t>공간 활용에 짱짱짱
복잡했던 세탁기방이 깨끗해졌어요</t>
  </si>
  <si>
    <t>조립하기도 편하고 가성비도 좋고 너무 좋습니다.
세탁실 선반도 추가 구입할 예정입니다.
강추~!!</t>
  </si>
  <si>
    <t xml:space="preserve">높이 2400 사용하고 위에
선반을 따로 두지않으려고 사이드 고정잔치 이거 구입했는데 
너무 조아요!! 혼자서도 쿵쾅쿵쾅 금세 설치완료했습니다!! </t>
  </si>
  <si>
    <t>한참전 고무망치로 고정할때 그때 제품사고
오래간만 구입인데 안전바 설치했는데도
휘청휘청합니다
예전보다 얇습니다
가로 세로 바가 쉽게 빠집니다
예전 고무망치로 고정할때가 두껍고 빠지지도 않습니다
차라리 그때가 튼튼합니다
휘청휘청 무섭습니다
145센치 높이에 단을 놨는데
안전바 두개는 고정해야할듯 합니다
세로 가로바가 어떤건 그래도 버티는데
어떤건 손가락하나로도 쉽게 빠집니다
설치 시간 줄였다는 장점이라지만 그 만큼 안정성과 튼튼함은 확 줄었습니다
앵글 이용하기 싫어 이용하지만 추천하면 한소리 얻어먹을 정도입니다
설치 쉬운것보다 예전 제품으로 파는것이 더 잘 팔릴듯 싶습니다
(2024-04-15 23:25:24 에 등록된 네이버 페이 구매평)</t>
  </si>
  <si>
    <t>높이바에 고정이 잘 안됩니다
쉽게 끼우는 대신 잘 빠집니다
(2024-04-15 23:16:41 에 등록된 네이버 페이 구매평)</t>
  </si>
  <si>
    <t>만드는 것도 쉽고 튼튼해요
(2024-04-15 21:19:00 에 등록된 네이버 페이 구매평)</t>
  </si>
  <si>
    <t>밝은 그레이라 색상도 괜찮고 진열장에 수납은 했지만 보기에는 다소 지저분한데 커튼으로 가려놓으면 깔끔하게 마감할 수 있을 거 같네요.
(2024-04-15 13:15:25 에 등록된 네이버 페이 구매평)</t>
  </si>
  <si>
    <t>밝은 그레이라 색상도 괜찮고 진열장에 수납은 했지만 보기에는 다소 지저분한데 커튼으로 가려놓으면 깔끔하게 마감할 수 있을 거 같네요.
(2024-04-15 13:15:13 에 등록된 네이버 페이 구매평)</t>
  </si>
  <si>
    <t>빠르고 안전하게 잘 도착했네요
많이 파세요~~
(2024-04-15 08:29:47 에 등록된 네이버 페이 구매평)</t>
  </si>
  <si>
    <t>조립도 쉽고 사용하기 너무 편합니다. 
맘에 드네요. 
덕분에 물건정리가 수월해 졌어요.</t>
  </si>
  <si>
    <t>매쉬는 좋습니다. 다만 매쉬보드 거는 투명한 받침이 너무 잘 깨져요... 4귀퉁이 걸어야하는데 50%나 깨져서 ^^; 가까스로 두개씩만 걸었어요........ 스피드랙 튼튼해서 좋아했는데 ㅠㅠ 좀 실망이에요
(2024-04-16 19:52:16 에 등록된 네이버 페이 구매평)</t>
  </si>
  <si>
    <t>배송이 빠르고 튼튼해요
(2024-04-16 13:20:55 에 등록된 네이버 페이 구매평)</t>
  </si>
  <si>
    <t>통돌이 세탁기 위에 미니 건조기 올릴려고 구매했는데
건조기가 무겁기도하고 너무 위로 올라가서
이건 그냥 세탁기 위쪽에 물건 놓는걸로 써야겠네요
(2024-04-16 18:30:05 에 등록된 네이버 페이 구매평)</t>
  </si>
  <si>
    <t>컴퓨터 책상 옆 공간에 둘 선반 찾아보다가 구매하였습니다 딱 맞고 좋네요!
(2024-04-16 17:47:46 에 등록된 네이버 페이 구매평)</t>
  </si>
  <si>
    <t>아주 맘에 들어요 좋네요~
(2024-04-16 16:42:31 에 등록된 네이버 페이 구매평)</t>
  </si>
  <si>
    <t>빠른배송 잘 받았습니다.
많이 파세요 ㅎㅎ
(2024-04-16 09:35:47 에 등록된 네이버 페이 구매평)</t>
  </si>
  <si>
    <t>기둥이 일체형이 아닌 상하 2개로 나뉘어져 있어요.
설치 간편하고 깔끔합니다.
(2024-04-16 09:04:45 에 등록된 네이버 페이 구매평)</t>
  </si>
  <si>
    <t>옛날 아파트여서 수납이 너무 부족해서 알아보고 알아봐서 시킨 곳이에요. 선반이랑 커튼 같이 주문했는데, 상호 호환이 되지 않는 제품으로 주문해놓고 있었어요. 본사에서 전화하셔서 친절하게 설명해주시고, 저 불편하지 않게 알아서 주문도 수정해주시고 빠른 배송으로 잘 도착했네요. 만듦새 좋고, 마감 좋고, 튼튼합니다. 조립 쉽고요 오늘밤에 사이즈 다른 걸로 또 주문합니다 ㅎㅎ 요거 추천요 ㅎㅎ
(2024-04-17 21:05:26 에 등록된 네이버 페이 구매평)</t>
  </si>
  <si>
    <t>여자 혼지 하기에도 조립 쉬웠고 부품들도 이상없이 배송되었어요 완성하고나니 뿌듯하네요
(2024-04-17 21:02:55 에 등록된 네이버 페이 구매평)</t>
  </si>
  <si>
    <t>역시 믿고 시키는 스피드랙. 조립도 쉽고 튼튼해요
(2024-04-17 16:54:44 에 등록된 네이버 페이 구매평)</t>
  </si>
  <si>
    <t xml:space="preserve">  식당이라 고민끝에 결정했는데요
너무 만족스럽습니다 깔끔하고 공간비중도 좋고
정말 멋진 제품을 만드셨네요 감사합니다</t>
  </si>
  <si>
    <t xml:space="preserve"> 백반집을 합니다 처음 제작한 목재 카운터가 공간을 많이 잡고있어서 고민끝에 설치했는데요 
아~~~~주 퍼팩트합니다 
스테인레스 렉 대신해서 설치한 렉도 깔끔하니 만족스럽구요 손님들 반응도 좋아요 잘쓰겠습니다 
굿~~~~~~~~~~</t>
  </si>
  <si>
    <t>베란다에 이만한 제품이 없다고 생각합니다
원하는 크기에 맞춰 원하는 물품을 잘 수납할 수 있어서 늘 매우 만족입니다!!</t>
  </si>
  <si>
    <t>원하는대로 높이 조절할 수 잇어 좋아요
(2024-04-18 17:21:18 에 등록된 네이버 페이 구매평)</t>
  </si>
  <si>
    <t>공간활용도가 좋아요
(2024-04-18 17:09:21 에 등록된 네이버 페이 구매평)</t>
  </si>
  <si>
    <t>좋아요~~^^튼튼하네요
(2024-04-18 11:21:20 에 등록된 네이버 페이 구매평)</t>
  </si>
  <si>
    <t>조립이 쉽고 마감처리가 맘에 들어요..담에 또 구매할거 같습니다.
(2024-04-18 09:48:19 에 등록된 네이버 페이 구매평)</t>
  </si>
  <si>
    <t>생각했던것보다 조립이 쉽고 튼튼합니다.
(2024-04-18 09:45:00 에 등록된 네이버 페이 구매평)</t>
  </si>
  <si>
    <t>부품이 같은 날 같은 시간에 오면 조립하기 좋을텐데 같은 시간에 주문했는데도 도착은 다른지..
(2024-04-18 09:47:20 에 등록된 네이버 페이 구매평)</t>
  </si>
  <si>
    <t>스피드랙
이번에 엄청구매해서 사용 중입니다.
건조기 설치후 입니다.</t>
  </si>
  <si>
    <t>건조기 뒷부분에
설치 했어요.
확실히 안정감이 더 있네요</t>
  </si>
  <si>
    <t>만족합니다 만족합니다
(2024-04-19 11:42:33 에 등록된 네이버 페이 구매평)</t>
  </si>
  <si>
    <t>만족합니다 만족합니다
(2024-04-19 11:42:21 에 등록된 네이버 페이 구매평)</t>
  </si>
  <si>
    <t>스피드랙 홈던트 제품 구매하기 며칠전에
중국제 철제 행거 구매했는데 
제품이 지저분한건 물론이고 퀭한 먼지 냄새? 
혹은 금속 냄새같은게 너무 심해서 불쾌하더군요
근데 이건 택배온거 뜯어보면서 깔끔하고 몸에 해로울거같은
공장 냄새도 안나서 중국제랑 차이가 난다는걸 느꼈습니다
피규어 박스 보관용으로 샀는데 깔끔하고 튼튼해서 만족하고 
확실히 기둥쪽에 홈이 보이고 안 보이고의 차이가 있네요
방에 설치해도 깔끔하며 조립도 아주 쉽습니다
여자 혼자서도 뚝딱 가능할거에요
아 그리고 기둥높이 10~20cm 정도의 낮은 제품도
만들어주시면 안될까요... 
컴퓨터 본체 받침대 및 화분 받침대 등등 활용도가
다양할거 같은데 30이 가장 낮은 사양인거 같아서 아쉽네요
잘 쓰겠습니다 또 사러올게요</t>
  </si>
  <si>
    <t>선반(추가부품)</t>
  </si>
  <si>
    <t>일구팔공</t>
  </si>
  <si>
    <t>㈜에이알씨</t>
  </si>
  <si>
    <t>성우앵글(추가5)</t>
  </si>
  <si>
    <t>라디노스토어</t>
  </si>
  <si>
    <t>트렌드코리아(추가3)</t>
  </si>
  <si>
    <t>트렌드코리아(추가5)</t>
  </si>
  <si>
    <t>신광앵글(추가2)</t>
  </si>
  <si>
    <t>공간엔(추가4)</t>
  </si>
  <si>
    <t>한울쇼핑</t>
  </si>
  <si>
    <t>와바앵글(추가6)</t>
  </si>
  <si>
    <t>슈랙</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</si>
</sst>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41" formatCode="_-* #,##0_-;\-* #,##0_-;_-* &quot;-&quot;_-;_-@_-"/>
    <numFmt numFmtId="176" formatCode="0.0%"/>
    <numFmt numFmtId="177" formatCode="0_);[Red]\(0\)"/>
    <numFmt numFmtId="178" formatCode="mm&quot;월&quot;\ dd&quot;일&quot;"/>
    <numFmt numFmtId="179" formatCode="_-* #,##0_-;\-* #,##0_-;_-* \-_-;_-@_-"/>
    <numFmt numFmtId="180" formatCode="_-\₩* #,##0_-;&quot;-₩&quot;* #,##0_-;_-\₩* \-_-;_-@_-"/>
    <numFmt numFmtId="181" formatCode="_-[$₩-412]* #,##0_-;\-[$₩-412]* #,##0_-;_-[$₩-412]* \-??_-;_-@_-"/>
    <numFmt numFmtId="182" formatCode="_-* #,##0.0_-;\-* #,##0.0_-;_-* &quot;-&quot;_-;_-@_-"/>
  </numFmts>
  <fonts count="37">
    <font>
      <sz val="11"/>
      <color theme="1"/>
      <name val="맑은 고딕"/>
      <family val="2"/>
      <charset val="129"/>
      <scheme val="minor"/>
    </font>
    <font>
      <sz val="11"/>
      <color theme="1"/>
      <name val="맑은 고딕"/>
      <family val="2"/>
      <charset val="129"/>
      <scheme val="minor"/>
    </font>
    <font>
      <sz val="11"/>
      <color rgb="FF000000"/>
      <name val="맑은 고딕"/>
      <family val="3"/>
      <charset val="129"/>
    </font>
    <font>
      <sz val="8"/>
      <name val="맑은 고딕"/>
      <family val="2"/>
      <charset val="129"/>
      <scheme val="minor"/>
    </font>
    <font>
      <b/>
      <sz val="11"/>
      <name val="맑은 고딕"/>
      <family val="3"/>
      <charset val="129"/>
    </font>
    <font>
      <sz val="11"/>
      <name val="맑은 고딕"/>
      <family val="3"/>
      <charset val="129"/>
      <scheme val="minor"/>
    </font>
    <font>
      <sz val="10"/>
      <color theme="1"/>
      <name val="맑은 고딕"/>
      <family val="2"/>
      <charset val="129"/>
    </font>
    <font>
      <sz val="11"/>
      <color theme="1"/>
      <name val="굴림"/>
      <family val="2"/>
      <charset val="129"/>
    </font>
    <font>
      <sz val="10"/>
      <name val="Arial"/>
      <family val="2"/>
    </font>
    <font>
      <sz val="11"/>
      <name val="굴림체"/>
      <family val="3"/>
      <charset val="129"/>
    </font>
    <font>
      <sz val="11"/>
      <name val="돋움"/>
      <family val="3"/>
      <charset val="129"/>
    </font>
    <font>
      <u/>
      <sz val="11"/>
      <color theme="10"/>
      <name val="맑은 고딕"/>
      <family val="2"/>
      <charset val="129"/>
      <scheme val="minor"/>
    </font>
    <font>
      <sz val="10"/>
      <color rgb="FF000000"/>
      <name val="맑은 고딕"/>
      <family val="3"/>
      <charset val="129"/>
    </font>
    <font>
      <b/>
      <sz val="11"/>
      <color theme="1"/>
      <name val="맑은 고딕"/>
      <family val="3"/>
      <charset val="129"/>
      <scheme val="minor"/>
    </font>
    <font>
      <sz val="11"/>
      <color theme="1"/>
      <name val="맑은 고딕"/>
      <family val="3"/>
      <charset val="129"/>
      <scheme val="minor"/>
    </font>
    <font>
      <sz val="11"/>
      <color rgb="FFFF0000"/>
      <name val="맑은 고딕"/>
      <family val="3"/>
      <charset val="129"/>
      <scheme val="minor"/>
    </font>
    <font>
      <sz val="11"/>
      <color rgb="FFFF0000"/>
      <name val="맑은 고딕"/>
      <family val="2"/>
      <charset val="129"/>
      <scheme val="minor"/>
    </font>
    <font>
      <sz val="11"/>
      <color rgb="FF000000"/>
      <name val="맑은 고딕"/>
      <family val="2"/>
      <charset val="129"/>
    </font>
    <font>
      <b/>
      <sz val="11"/>
      <color rgb="FF000000"/>
      <name val="맑은 고딕"/>
      <family val="2"/>
      <charset val="129"/>
    </font>
    <font>
      <sz val="9"/>
      <name val="돋움체"/>
      <family val="3"/>
      <charset val="129"/>
    </font>
    <font>
      <sz val="11"/>
      <color rgb="FF000000"/>
      <name val="맑은 고딕"/>
      <family val="2"/>
      <charset val="1"/>
    </font>
    <font>
      <sz val="11"/>
      <color rgb="FF000000"/>
      <name val="나눔고딕"/>
      <family val="2"/>
      <charset val="129"/>
    </font>
    <font>
      <u/>
      <sz val="11"/>
      <color rgb="FF0563C1"/>
      <name val="맑은 고딕"/>
      <family val="3"/>
      <charset val="129"/>
    </font>
    <font>
      <sz val="11"/>
      <color theme="1"/>
      <name val="맑은 고딕"/>
      <family val="2"/>
      <scheme val="minor"/>
    </font>
    <font>
      <sz val="10"/>
      <color theme="1"/>
      <name val="돋움체"/>
      <family val="2"/>
      <charset val="129"/>
    </font>
    <font>
      <b/>
      <sz val="11"/>
      <color theme="1"/>
      <name val="KoPub돋움체 Light"/>
      <family val="1"/>
      <charset val="129"/>
    </font>
    <font>
      <sz val="11"/>
      <color theme="1"/>
      <name val="KoPub돋움체 Light"/>
      <family val="1"/>
      <charset val="129"/>
    </font>
    <font>
      <u/>
      <sz val="11"/>
      <color theme="10"/>
      <name val="KoPub돋움체 Light"/>
      <family val="1"/>
      <charset val="129"/>
    </font>
    <font>
      <b/>
      <sz val="20"/>
      <color theme="1"/>
      <name val="KoPub돋움체 Light"/>
      <family val="1"/>
      <charset val="129"/>
    </font>
    <font>
      <sz val="12"/>
      <color theme="1"/>
      <name val="KoPub돋움체 Light"/>
      <family val="1"/>
      <charset val="129"/>
    </font>
    <font>
      <sz val="11"/>
      <name val="맑은 고딕"/>
      <family val="2"/>
      <charset val="129"/>
      <scheme val="minor"/>
    </font>
    <font>
      <b/>
      <sz val="11"/>
      <color theme="1"/>
      <name val="맑은 고딕"/>
      <family val="3"/>
      <charset val="129"/>
    </font>
    <font>
      <sz val="10"/>
      <color theme="1"/>
      <name val="맑은 고딕"/>
      <family val="3"/>
      <charset val="129"/>
      <scheme val="minor"/>
    </font>
    <font>
      <sz val="11"/>
      <color theme="1"/>
      <name val="맑은 고딕"/>
      <family val="3"/>
      <charset val="129"/>
      <scheme val="major"/>
    </font>
    <font>
      <b/>
      <sz val="11"/>
      <name val="맑은 고딕"/>
      <family val="3"/>
      <charset val="129"/>
      <scheme val="major"/>
    </font>
    <font>
      <b/>
      <sz val="11"/>
      <color theme="1"/>
      <name val="맑은 고딕"/>
      <family val="3"/>
      <charset val="129"/>
      <scheme val="major"/>
    </font>
    <font>
      <sz val="11"/>
      <color rgb="FF000000"/>
      <name val="Calibri"/>
      <family val="2"/>
    </font>
  </fonts>
  <fills count="23">
    <fill>
      <patternFill patternType="none"/>
    </fill>
    <fill>
      <patternFill patternType="gray125"/>
    </fill>
    <fill>
      <patternFill patternType="solid">
        <fgColor rgb="FFFFFFCC"/>
      </patternFill>
    </fill>
    <fill>
      <patternFill patternType="solid">
        <fgColor theme="4" tint="0.79998168889431442"/>
        <bgColor indexed="65"/>
      </patternFill>
    </fill>
    <fill>
      <patternFill patternType="solid">
        <fgColor theme="4" tint="0.59999389629810485"/>
        <bgColor indexed="6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6" tint="0.79998168889431442"/>
        <bgColor indexed="65"/>
      </patternFill>
    </fill>
    <fill>
      <patternFill patternType="solid">
        <fgColor theme="6" tint="0.59999389629810485"/>
        <bgColor indexed="65"/>
      </patternFill>
    </fill>
    <fill>
      <patternFill patternType="solid">
        <fgColor theme="7" tint="0.79998168889431442"/>
        <bgColor indexed="65"/>
      </patternFill>
    </fill>
    <fill>
      <patternFill patternType="solid">
        <fgColor theme="7" tint="0.59999389629810485"/>
        <bgColor indexed="65"/>
      </patternFill>
    </fill>
    <fill>
      <patternFill patternType="solid">
        <fgColor theme="8" tint="0.79998168889431442"/>
        <bgColor indexed="65"/>
      </patternFill>
    </fill>
    <fill>
      <patternFill patternType="solid">
        <fgColor theme="8" tint="0.59999389629810485"/>
        <bgColor indexed="65"/>
      </patternFill>
    </fill>
    <fill>
      <patternFill patternType="solid">
        <fgColor theme="9" tint="0.79998168889431442"/>
        <bgColor indexed="65"/>
      </patternFill>
    </fill>
    <fill>
      <patternFill patternType="solid">
        <fgColor theme="9" tint="0.59999389629810485"/>
        <bgColor indexed="65"/>
      </patternFill>
    </fill>
    <fill>
      <patternFill patternType="solid">
        <fgColor rgb="FF92D050"/>
        <bgColor indexed="64"/>
      </patternFill>
    </fill>
    <fill>
      <patternFill patternType="solid">
        <fgColor theme="0" tint="-0.499984740745262"/>
        <bgColor indexed="64"/>
      </patternFill>
    </fill>
    <fill>
      <patternFill patternType="solid">
        <fgColor rgb="FFFFFF00"/>
        <bgColor indexed="64"/>
      </patternFill>
    </fill>
    <fill>
      <patternFill patternType="solid">
        <fgColor theme="9"/>
        <bgColor indexed="64"/>
      </patternFill>
    </fill>
    <fill>
      <patternFill patternType="solid">
        <fgColor theme="6"/>
        <bgColor indexed="64"/>
      </patternFill>
    </fill>
    <fill>
      <patternFill patternType="solid">
        <fgColor rgb="FF00B0F0"/>
        <bgColor indexed="64"/>
      </patternFill>
    </fill>
    <fill>
      <patternFill patternType="solid">
        <fgColor theme="7"/>
        <bgColor indexed="64"/>
      </patternFill>
    </fill>
    <fill>
      <patternFill patternType="solid">
        <fgColor theme="0"/>
        <bgColor indexed="64"/>
      </patternFill>
    </fill>
  </fills>
  <borders count="41">
    <border>
      <left/>
      <right/>
      <top/>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style="thin">
        <color indexed="64"/>
      </bottom>
      <diagonal/>
    </border>
    <border>
      <left style="thin">
        <color auto="1"/>
      </left>
      <right/>
      <top style="thin">
        <color auto="1"/>
      </top>
      <bottom style="thin">
        <color auto="1"/>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top style="medium">
        <color indexed="64"/>
      </top>
      <bottom/>
      <diagonal/>
    </border>
    <border>
      <left style="medium">
        <color indexed="64"/>
      </left>
      <right/>
      <top/>
      <bottom/>
      <diagonal/>
    </border>
    <border>
      <left style="medium">
        <color indexed="64"/>
      </left>
      <right style="thin">
        <color indexed="64"/>
      </right>
      <top style="medium">
        <color indexed="64"/>
      </top>
      <bottom/>
      <diagonal/>
    </border>
    <border>
      <left/>
      <right/>
      <top style="thin">
        <color indexed="64"/>
      </top>
      <bottom style="thin">
        <color indexed="64"/>
      </bottom>
      <diagonal/>
    </border>
    <border>
      <left style="medium">
        <color indexed="64"/>
      </left>
      <right/>
      <top/>
      <bottom style="medium">
        <color indexed="64"/>
      </bottom>
      <diagonal/>
    </border>
    <border>
      <left style="thin">
        <color indexed="64"/>
      </left>
      <right style="thin">
        <color indexed="64"/>
      </right>
      <top style="medium">
        <color indexed="64"/>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top style="medium">
        <color auto="1"/>
      </top>
      <bottom style="thin">
        <color auto="1"/>
      </bottom>
      <diagonal/>
    </border>
    <border>
      <left/>
      <right style="medium">
        <color indexed="64"/>
      </right>
      <top style="medium">
        <color indexed="64"/>
      </top>
      <bottom style="thin">
        <color indexed="64"/>
      </bottom>
      <diagonal/>
    </border>
    <border>
      <left style="medium">
        <color indexed="64"/>
      </left>
      <right style="medium">
        <color indexed="64"/>
      </right>
      <top/>
      <bottom style="thin">
        <color indexed="64"/>
      </bottom>
      <diagonal/>
    </border>
    <border>
      <left/>
      <right style="medium">
        <color indexed="64"/>
      </right>
      <top style="thin">
        <color indexed="64"/>
      </top>
      <bottom style="medium">
        <color indexed="64"/>
      </bottom>
      <diagonal/>
    </border>
    <border>
      <left/>
      <right style="thin">
        <color indexed="64"/>
      </right>
      <top style="medium">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medium">
        <color indexed="64"/>
      </top>
      <bottom/>
      <diagonal/>
    </border>
    <border>
      <left style="medium">
        <color indexed="64"/>
      </left>
      <right style="medium">
        <color indexed="64"/>
      </right>
      <top style="medium">
        <color indexed="64"/>
      </top>
      <bottom style="thin">
        <color indexed="64"/>
      </bottom>
      <diagonal/>
    </border>
    <border>
      <left style="thin">
        <color indexed="64"/>
      </left>
      <right/>
      <top style="thin">
        <color indexed="64"/>
      </top>
      <bottom/>
      <diagonal/>
    </border>
  </borders>
  <cellStyleXfs count="45065">
    <xf numFmtId="181" fontId="0" fillId="0" borderId="0">
      <alignment vertical="center"/>
    </xf>
    <xf numFmtId="181" fontId="2" fillId="0" borderId="0">
      <alignment vertical="center"/>
    </xf>
    <xf numFmtId="181" fontId="6" fillId="0" borderId="0">
      <alignment vertical="center"/>
    </xf>
    <xf numFmtId="181" fontId="1" fillId="3" borderId="0" applyNumberFormat="0" applyBorder="0" applyAlignment="0" applyProtection="0">
      <alignment vertical="center"/>
    </xf>
    <xf numFmtId="181" fontId="1" fillId="3" borderId="0" applyNumberFormat="0" applyBorder="0" applyAlignment="0" applyProtection="0">
      <alignment vertical="center"/>
    </xf>
    <xf numFmtId="181" fontId="1" fillId="3" borderId="0" applyNumberFormat="0" applyBorder="0" applyAlignment="0" applyProtection="0">
      <alignment vertical="center"/>
    </xf>
    <xf numFmtId="181" fontId="1" fillId="3" borderId="0" applyNumberFormat="0" applyBorder="0" applyAlignment="0" applyProtection="0">
      <alignment vertical="center"/>
    </xf>
    <xf numFmtId="181" fontId="1" fillId="3" borderId="0" applyNumberFormat="0" applyBorder="0" applyAlignment="0" applyProtection="0">
      <alignment vertical="center"/>
    </xf>
    <xf numFmtId="181" fontId="1" fillId="3" borderId="0" applyNumberFormat="0" applyBorder="0" applyAlignment="0" applyProtection="0">
      <alignment vertical="center"/>
    </xf>
    <xf numFmtId="181" fontId="1" fillId="3" borderId="0" applyNumberFormat="0" applyBorder="0" applyAlignment="0" applyProtection="0">
      <alignment vertical="center"/>
    </xf>
    <xf numFmtId="181" fontId="1" fillId="3" borderId="0" applyNumberFormat="0" applyBorder="0" applyAlignment="0" applyProtection="0">
      <alignment vertical="center"/>
    </xf>
    <xf numFmtId="181" fontId="1" fillId="5" borderId="0" applyNumberFormat="0" applyBorder="0" applyAlignment="0" applyProtection="0">
      <alignment vertical="center"/>
    </xf>
    <xf numFmtId="181" fontId="1" fillId="5" borderId="0" applyNumberFormat="0" applyBorder="0" applyAlignment="0" applyProtection="0">
      <alignment vertical="center"/>
    </xf>
    <xf numFmtId="181" fontId="1" fillId="5" borderId="0" applyNumberFormat="0" applyBorder="0" applyAlignment="0" applyProtection="0">
      <alignment vertical="center"/>
    </xf>
    <xf numFmtId="181" fontId="1" fillId="5" borderId="0" applyNumberFormat="0" applyBorder="0" applyAlignment="0" applyProtection="0">
      <alignment vertical="center"/>
    </xf>
    <xf numFmtId="181" fontId="1" fillId="5" borderId="0" applyNumberFormat="0" applyBorder="0" applyAlignment="0" applyProtection="0">
      <alignment vertical="center"/>
    </xf>
    <xf numFmtId="181" fontId="1" fillId="5" borderId="0" applyNumberFormat="0" applyBorder="0" applyAlignment="0" applyProtection="0">
      <alignment vertical="center"/>
    </xf>
    <xf numFmtId="181" fontId="1" fillId="5" borderId="0" applyNumberFormat="0" applyBorder="0" applyAlignment="0" applyProtection="0">
      <alignment vertical="center"/>
    </xf>
    <xf numFmtId="181" fontId="1" fillId="5" borderId="0" applyNumberFormat="0" applyBorder="0" applyAlignment="0" applyProtection="0">
      <alignment vertical="center"/>
    </xf>
    <xf numFmtId="181" fontId="1" fillId="7" borderId="0" applyNumberFormat="0" applyBorder="0" applyAlignment="0" applyProtection="0">
      <alignment vertical="center"/>
    </xf>
    <xf numFmtId="181" fontId="1" fillId="7" borderId="0" applyNumberFormat="0" applyBorder="0" applyAlignment="0" applyProtection="0">
      <alignment vertical="center"/>
    </xf>
    <xf numFmtId="181" fontId="1" fillId="7" borderId="0" applyNumberFormat="0" applyBorder="0" applyAlignment="0" applyProtection="0">
      <alignment vertical="center"/>
    </xf>
    <xf numFmtId="181" fontId="1" fillId="7" borderId="0" applyNumberFormat="0" applyBorder="0" applyAlignment="0" applyProtection="0">
      <alignment vertical="center"/>
    </xf>
    <xf numFmtId="181" fontId="1" fillId="7" borderId="0" applyNumberFormat="0" applyBorder="0" applyAlignment="0" applyProtection="0">
      <alignment vertical="center"/>
    </xf>
    <xf numFmtId="181" fontId="1" fillId="7" borderId="0" applyNumberFormat="0" applyBorder="0" applyAlignment="0" applyProtection="0">
      <alignment vertical="center"/>
    </xf>
    <xf numFmtId="181" fontId="1" fillId="7" borderId="0" applyNumberFormat="0" applyBorder="0" applyAlignment="0" applyProtection="0">
      <alignment vertical="center"/>
    </xf>
    <xf numFmtId="181" fontId="1" fillId="7" borderId="0" applyNumberFormat="0" applyBorder="0" applyAlignment="0" applyProtection="0">
      <alignment vertical="center"/>
    </xf>
    <xf numFmtId="181" fontId="1" fillId="9" borderId="0" applyNumberFormat="0" applyBorder="0" applyAlignment="0" applyProtection="0">
      <alignment vertical="center"/>
    </xf>
    <xf numFmtId="181" fontId="1" fillId="9" borderId="0" applyNumberFormat="0" applyBorder="0" applyAlignment="0" applyProtection="0">
      <alignment vertical="center"/>
    </xf>
    <xf numFmtId="181" fontId="1" fillId="9" borderId="0" applyNumberFormat="0" applyBorder="0" applyAlignment="0" applyProtection="0">
      <alignment vertical="center"/>
    </xf>
    <xf numFmtId="181" fontId="1" fillId="9" borderId="0" applyNumberFormat="0" applyBorder="0" applyAlignment="0" applyProtection="0">
      <alignment vertical="center"/>
    </xf>
    <xf numFmtId="181" fontId="1" fillId="9" borderId="0" applyNumberFormat="0" applyBorder="0" applyAlignment="0" applyProtection="0">
      <alignment vertical="center"/>
    </xf>
    <xf numFmtId="181" fontId="1" fillId="9" borderId="0" applyNumberFormat="0" applyBorder="0" applyAlignment="0" applyProtection="0">
      <alignment vertical="center"/>
    </xf>
    <xf numFmtId="181" fontId="1" fillId="9" borderId="0" applyNumberFormat="0" applyBorder="0" applyAlignment="0" applyProtection="0">
      <alignment vertical="center"/>
    </xf>
    <xf numFmtId="181" fontId="1" fillId="9" borderId="0" applyNumberFormat="0" applyBorder="0" applyAlignment="0" applyProtection="0">
      <alignment vertical="center"/>
    </xf>
    <xf numFmtId="181" fontId="1" fillId="11" borderId="0" applyNumberFormat="0" applyBorder="0" applyAlignment="0" applyProtection="0">
      <alignment vertical="center"/>
    </xf>
    <xf numFmtId="181" fontId="1" fillId="11" borderId="0" applyNumberFormat="0" applyBorder="0" applyAlignment="0" applyProtection="0">
      <alignment vertical="center"/>
    </xf>
    <xf numFmtId="181" fontId="1" fillId="11" borderId="0" applyNumberFormat="0" applyBorder="0" applyAlignment="0" applyProtection="0">
      <alignment vertical="center"/>
    </xf>
    <xf numFmtId="181" fontId="1" fillId="11" borderId="0" applyNumberFormat="0" applyBorder="0" applyAlignment="0" applyProtection="0">
      <alignment vertical="center"/>
    </xf>
    <xf numFmtId="181" fontId="1" fillId="11" borderId="0" applyNumberFormat="0" applyBorder="0" applyAlignment="0" applyProtection="0">
      <alignment vertical="center"/>
    </xf>
    <xf numFmtId="181" fontId="1" fillId="11" borderId="0" applyNumberFormat="0" applyBorder="0" applyAlignment="0" applyProtection="0">
      <alignment vertical="center"/>
    </xf>
    <xf numFmtId="181" fontId="1" fillId="11" borderId="0" applyNumberFormat="0" applyBorder="0" applyAlignment="0" applyProtection="0">
      <alignment vertical="center"/>
    </xf>
    <xf numFmtId="181" fontId="1" fillId="11" borderId="0" applyNumberFormat="0" applyBorder="0" applyAlignment="0" applyProtection="0">
      <alignment vertical="center"/>
    </xf>
    <xf numFmtId="181" fontId="1" fillId="13" borderId="0" applyNumberFormat="0" applyBorder="0" applyAlignment="0" applyProtection="0">
      <alignment vertical="center"/>
    </xf>
    <xf numFmtId="181" fontId="1" fillId="13" borderId="0" applyNumberFormat="0" applyBorder="0" applyAlignment="0" applyProtection="0">
      <alignment vertical="center"/>
    </xf>
    <xf numFmtId="181" fontId="1" fillId="13" borderId="0" applyNumberFormat="0" applyBorder="0" applyAlignment="0" applyProtection="0">
      <alignment vertical="center"/>
    </xf>
    <xf numFmtId="181" fontId="1" fillId="13" borderId="0" applyNumberFormat="0" applyBorder="0" applyAlignment="0" applyProtection="0">
      <alignment vertical="center"/>
    </xf>
    <xf numFmtId="181" fontId="1" fillId="13" borderId="0" applyNumberFormat="0" applyBorder="0" applyAlignment="0" applyProtection="0">
      <alignment vertical="center"/>
    </xf>
    <xf numFmtId="181" fontId="1" fillId="13" borderId="0" applyNumberFormat="0" applyBorder="0" applyAlignment="0" applyProtection="0">
      <alignment vertical="center"/>
    </xf>
    <xf numFmtId="181" fontId="1" fillId="13" borderId="0" applyNumberFormat="0" applyBorder="0" applyAlignment="0" applyProtection="0">
      <alignment vertical="center"/>
    </xf>
    <xf numFmtId="181" fontId="1" fillId="13" borderId="0" applyNumberFormat="0" applyBorder="0" applyAlignment="0" applyProtection="0">
      <alignment vertical="center"/>
    </xf>
    <xf numFmtId="181" fontId="1" fillId="4" borderId="0" applyNumberFormat="0" applyBorder="0" applyAlignment="0" applyProtection="0">
      <alignment vertical="center"/>
    </xf>
    <xf numFmtId="181" fontId="1" fillId="4" borderId="0" applyNumberFormat="0" applyBorder="0" applyAlignment="0" applyProtection="0">
      <alignment vertical="center"/>
    </xf>
    <xf numFmtId="181" fontId="1" fillId="4" borderId="0" applyNumberFormat="0" applyBorder="0" applyAlignment="0" applyProtection="0">
      <alignment vertical="center"/>
    </xf>
    <xf numFmtId="181" fontId="1" fillId="4" borderId="0" applyNumberFormat="0" applyBorder="0" applyAlignment="0" applyProtection="0">
      <alignment vertical="center"/>
    </xf>
    <xf numFmtId="181" fontId="1" fillId="4" borderId="0" applyNumberFormat="0" applyBorder="0" applyAlignment="0" applyProtection="0">
      <alignment vertical="center"/>
    </xf>
    <xf numFmtId="181" fontId="1" fillId="4" borderId="0" applyNumberFormat="0" applyBorder="0" applyAlignment="0" applyProtection="0">
      <alignment vertical="center"/>
    </xf>
    <xf numFmtId="181" fontId="1" fillId="4" borderId="0" applyNumberFormat="0" applyBorder="0" applyAlignment="0" applyProtection="0">
      <alignment vertical="center"/>
    </xf>
    <xf numFmtId="181" fontId="1" fillId="4" borderId="0" applyNumberFormat="0" applyBorder="0" applyAlignment="0" applyProtection="0">
      <alignment vertical="center"/>
    </xf>
    <xf numFmtId="181" fontId="1" fillId="6" borderId="0" applyNumberFormat="0" applyBorder="0" applyAlignment="0" applyProtection="0">
      <alignment vertical="center"/>
    </xf>
    <xf numFmtId="181" fontId="1" fillId="6" borderId="0" applyNumberFormat="0" applyBorder="0" applyAlignment="0" applyProtection="0">
      <alignment vertical="center"/>
    </xf>
    <xf numFmtId="181" fontId="1" fillId="6" borderId="0" applyNumberFormat="0" applyBorder="0" applyAlignment="0" applyProtection="0">
      <alignment vertical="center"/>
    </xf>
    <xf numFmtId="181" fontId="1" fillId="6" borderId="0" applyNumberFormat="0" applyBorder="0" applyAlignment="0" applyProtection="0">
      <alignment vertical="center"/>
    </xf>
    <xf numFmtId="181" fontId="1" fillId="6" borderId="0" applyNumberFormat="0" applyBorder="0" applyAlignment="0" applyProtection="0">
      <alignment vertical="center"/>
    </xf>
    <xf numFmtId="181" fontId="1" fillId="6" borderId="0" applyNumberFormat="0" applyBorder="0" applyAlignment="0" applyProtection="0">
      <alignment vertical="center"/>
    </xf>
    <xf numFmtId="181" fontId="1" fillId="6" borderId="0" applyNumberFormat="0" applyBorder="0" applyAlignment="0" applyProtection="0">
      <alignment vertical="center"/>
    </xf>
    <xf numFmtId="181" fontId="1" fillId="6" borderId="0" applyNumberFormat="0" applyBorder="0" applyAlignment="0" applyProtection="0">
      <alignment vertical="center"/>
    </xf>
    <xf numFmtId="181" fontId="1" fillId="8" borderId="0" applyNumberFormat="0" applyBorder="0" applyAlignment="0" applyProtection="0">
      <alignment vertical="center"/>
    </xf>
    <xf numFmtId="181" fontId="1" fillId="8" borderId="0" applyNumberFormat="0" applyBorder="0" applyAlignment="0" applyProtection="0">
      <alignment vertical="center"/>
    </xf>
    <xf numFmtId="181" fontId="1" fillId="8" borderId="0" applyNumberFormat="0" applyBorder="0" applyAlignment="0" applyProtection="0">
      <alignment vertical="center"/>
    </xf>
    <xf numFmtId="181" fontId="1" fillId="8" borderId="0" applyNumberFormat="0" applyBorder="0" applyAlignment="0" applyProtection="0">
      <alignment vertical="center"/>
    </xf>
    <xf numFmtId="181" fontId="1" fillId="8" borderId="0" applyNumberFormat="0" applyBorder="0" applyAlignment="0" applyProtection="0">
      <alignment vertical="center"/>
    </xf>
    <xf numFmtId="181" fontId="1" fillId="8" borderId="0" applyNumberFormat="0" applyBorder="0" applyAlignment="0" applyProtection="0">
      <alignment vertical="center"/>
    </xf>
    <xf numFmtId="181" fontId="1" fillId="8" borderId="0" applyNumberFormat="0" applyBorder="0" applyAlignment="0" applyProtection="0">
      <alignment vertical="center"/>
    </xf>
    <xf numFmtId="181" fontId="1" fillId="8" borderId="0" applyNumberFormat="0" applyBorder="0" applyAlignment="0" applyProtection="0">
      <alignment vertical="center"/>
    </xf>
    <xf numFmtId="181" fontId="1" fillId="10" borderId="0" applyNumberFormat="0" applyBorder="0" applyAlignment="0" applyProtection="0">
      <alignment vertical="center"/>
    </xf>
    <xf numFmtId="181" fontId="1" fillId="10" borderId="0" applyNumberFormat="0" applyBorder="0" applyAlignment="0" applyProtection="0">
      <alignment vertical="center"/>
    </xf>
    <xf numFmtId="181" fontId="1" fillId="10" borderId="0" applyNumberFormat="0" applyBorder="0" applyAlignment="0" applyProtection="0">
      <alignment vertical="center"/>
    </xf>
    <xf numFmtId="181" fontId="1" fillId="10" borderId="0" applyNumberFormat="0" applyBorder="0" applyAlignment="0" applyProtection="0">
      <alignment vertical="center"/>
    </xf>
    <xf numFmtId="181" fontId="1" fillId="10" borderId="0" applyNumberFormat="0" applyBorder="0" applyAlignment="0" applyProtection="0">
      <alignment vertical="center"/>
    </xf>
    <xf numFmtId="181" fontId="1" fillId="10" borderId="0" applyNumberFormat="0" applyBorder="0" applyAlignment="0" applyProtection="0">
      <alignment vertical="center"/>
    </xf>
    <xf numFmtId="181" fontId="1" fillId="10" borderId="0" applyNumberFormat="0" applyBorder="0" applyAlignment="0" applyProtection="0">
      <alignment vertical="center"/>
    </xf>
    <xf numFmtId="181" fontId="1" fillId="10" borderId="0" applyNumberFormat="0" applyBorder="0" applyAlignment="0" applyProtection="0">
      <alignment vertical="center"/>
    </xf>
    <xf numFmtId="181" fontId="1" fillId="12" borderId="0" applyNumberFormat="0" applyBorder="0" applyAlignment="0" applyProtection="0">
      <alignment vertical="center"/>
    </xf>
    <xf numFmtId="181" fontId="1" fillId="12" borderId="0" applyNumberFormat="0" applyBorder="0" applyAlignment="0" applyProtection="0">
      <alignment vertical="center"/>
    </xf>
    <xf numFmtId="181" fontId="1" fillId="12" borderId="0" applyNumberFormat="0" applyBorder="0" applyAlignment="0" applyProtection="0">
      <alignment vertical="center"/>
    </xf>
    <xf numFmtId="181" fontId="1" fillId="12" borderId="0" applyNumberFormat="0" applyBorder="0" applyAlignment="0" applyProtection="0">
      <alignment vertical="center"/>
    </xf>
    <xf numFmtId="181" fontId="1" fillId="12" borderId="0" applyNumberFormat="0" applyBorder="0" applyAlignment="0" applyProtection="0">
      <alignment vertical="center"/>
    </xf>
    <xf numFmtId="181" fontId="1" fillId="12" borderId="0" applyNumberFormat="0" applyBorder="0" applyAlignment="0" applyProtection="0">
      <alignment vertical="center"/>
    </xf>
    <xf numFmtId="181" fontId="1" fillId="12" borderId="0" applyNumberFormat="0" applyBorder="0" applyAlignment="0" applyProtection="0">
      <alignment vertical="center"/>
    </xf>
    <xf numFmtId="181" fontId="1" fillId="12" borderId="0" applyNumberFormat="0" applyBorder="0" applyAlignment="0" applyProtection="0">
      <alignment vertical="center"/>
    </xf>
    <xf numFmtId="181" fontId="1" fillId="14" borderId="0" applyNumberFormat="0" applyBorder="0" applyAlignment="0" applyProtection="0">
      <alignment vertical="center"/>
    </xf>
    <xf numFmtId="181" fontId="1" fillId="14" borderId="0" applyNumberFormat="0" applyBorder="0" applyAlignment="0" applyProtection="0">
      <alignment vertical="center"/>
    </xf>
    <xf numFmtId="181" fontId="1" fillId="14" borderId="0" applyNumberFormat="0" applyBorder="0" applyAlignment="0" applyProtection="0">
      <alignment vertical="center"/>
    </xf>
    <xf numFmtId="181" fontId="1" fillId="14" borderId="0" applyNumberFormat="0" applyBorder="0" applyAlignment="0" applyProtection="0">
      <alignment vertical="center"/>
    </xf>
    <xf numFmtId="181" fontId="1" fillId="14" borderId="0" applyNumberFormat="0" applyBorder="0" applyAlignment="0" applyProtection="0">
      <alignment vertical="center"/>
    </xf>
    <xf numFmtId="181" fontId="1" fillId="14" borderId="0" applyNumberFormat="0" applyBorder="0" applyAlignment="0" applyProtection="0">
      <alignment vertical="center"/>
    </xf>
    <xf numFmtId="181" fontId="1" fillId="14" borderId="0" applyNumberFormat="0" applyBorder="0" applyAlignment="0" applyProtection="0">
      <alignment vertical="center"/>
    </xf>
    <xf numFmtId="181" fontId="1" fillId="14" borderId="0" applyNumberFormat="0" applyBorder="0" applyAlignment="0" applyProtection="0">
      <alignment vertical="center"/>
    </xf>
    <xf numFmtId="181" fontId="1" fillId="2" borderId="1" applyNumberFormat="0" applyFont="0" applyAlignment="0" applyProtection="0">
      <alignment vertical="center"/>
    </xf>
    <xf numFmtId="181" fontId="1" fillId="2" borderId="1" applyNumberFormat="0" applyFont="0" applyAlignment="0" applyProtection="0">
      <alignment vertical="center"/>
    </xf>
    <xf numFmtId="181" fontId="1" fillId="2" borderId="1" applyNumberFormat="0" applyFont="0" applyAlignment="0" applyProtection="0">
      <alignment vertical="center"/>
    </xf>
    <xf numFmtId="181" fontId="1" fillId="2" borderId="1" applyNumberFormat="0" applyFont="0" applyAlignment="0" applyProtection="0">
      <alignment vertical="center"/>
    </xf>
    <xf numFmtId="181" fontId="1" fillId="2" borderId="1" applyNumberFormat="0" applyFont="0" applyAlignment="0" applyProtection="0">
      <alignment vertical="center"/>
    </xf>
    <xf numFmtId="181" fontId="1" fillId="2" borderId="1" applyNumberFormat="0" applyFont="0" applyAlignment="0" applyProtection="0">
      <alignment vertical="center"/>
    </xf>
    <xf numFmtId="181" fontId="1" fillId="2" borderId="1" applyNumberFormat="0" applyFont="0" applyAlignment="0" applyProtection="0">
      <alignment vertical="center"/>
    </xf>
    <xf numFmtId="181" fontId="1" fillId="2" borderId="1" applyNumberFormat="0" applyFont="0" applyAlignment="0" applyProtection="0">
      <alignment vertical="center"/>
    </xf>
    <xf numFmtId="181" fontId="1" fillId="2" borderId="1" applyNumberFormat="0" applyFont="0" applyAlignment="0" applyProtection="0">
      <alignment vertical="center"/>
    </xf>
    <xf numFmtId="181" fontId="1" fillId="2" borderId="1" applyNumberFormat="0" applyFont="0" applyAlignment="0" applyProtection="0">
      <alignment vertical="center"/>
    </xf>
    <xf numFmtId="181" fontId="1" fillId="2" borderId="1" applyNumberFormat="0" applyFont="0" applyAlignment="0" applyProtection="0">
      <alignment vertical="center"/>
    </xf>
    <xf numFmtId="181" fontId="1" fillId="2" borderId="1" applyNumberFormat="0" applyFont="0" applyAlignment="0" applyProtection="0">
      <alignment vertical="center"/>
    </xf>
    <xf numFmtId="181" fontId="1" fillId="2" borderId="1" applyNumberFormat="0" applyFont="0" applyAlignment="0" applyProtection="0">
      <alignment vertical="center"/>
    </xf>
    <xf numFmtId="181" fontId="1" fillId="2" borderId="1" applyNumberFormat="0" applyFont="0" applyAlignment="0" applyProtection="0">
      <alignment vertical="center"/>
    </xf>
    <xf numFmtId="181" fontId="1" fillId="2" borderId="1" applyNumberFormat="0" applyFont="0" applyAlignment="0" applyProtection="0">
      <alignment vertical="center"/>
    </xf>
    <xf numFmtId="181" fontId="1" fillId="2" borderId="1" applyNumberFormat="0" applyFont="0" applyAlignment="0" applyProtection="0">
      <alignment vertical="center"/>
    </xf>
    <xf numFmtId="41" fontId="7" fillId="0" borderId="0" applyFont="0" applyFill="0" applyBorder="0" applyAlignment="0" applyProtection="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6"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8" fillId="0" borderId="0"/>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8" fillId="0" borderId="0"/>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8" fillId="0" borderId="0"/>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9" fillId="0" borderId="0"/>
    <xf numFmtId="181" fontId="8" fillId="0" borderId="0"/>
    <xf numFmtId="181" fontId="8" fillId="0" borderId="0"/>
    <xf numFmtId="181" fontId="8" fillId="0" borderId="0"/>
    <xf numFmtId="181" fontId="8" fillId="0" borderId="0"/>
    <xf numFmtId="181" fontId="10" fillId="0" borderId="0">
      <alignment vertical="center"/>
    </xf>
    <xf numFmtId="181" fontId="7"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8" fillId="0" borderId="0"/>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8" fillId="0" borderId="0"/>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8" fillId="0" borderId="0"/>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6"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6"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181" fontId="1" fillId="0" borderId="0">
      <alignment vertical="center"/>
    </xf>
    <xf numFmtId="9" fontId="6" fillId="0" borderId="0" applyFont="0" applyFill="0" applyBorder="0" applyAlignment="0" applyProtection="0">
      <alignment vertical="center"/>
    </xf>
    <xf numFmtId="181" fontId="1" fillId="0" borderId="0">
      <alignment vertical="center"/>
    </xf>
    <xf numFmtId="9" fontId="1" fillId="0" borderId="0" applyFont="0" applyFill="0" applyBorder="0" applyAlignment="0" applyProtection="0">
      <alignment vertical="center"/>
    </xf>
    <xf numFmtId="181" fontId="11" fillId="0" borderId="0" applyNumberFormat="0" applyFill="0" applyBorder="0" applyAlignment="0" applyProtection="0">
      <alignment vertical="center"/>
    </xf>
    <xf numFmtId="9" fontId="2" fillId="0" borderId="0" applyFont="0" applyFill="0" applyBorder="0" applyAlignment="0" applyProtection="0">
      <alignment vertical="center"/>
    </xf>
    <xf numFmtId="41" fontId="2" fillId="0" borderId="0" applyFont="0" applyFill="0" applyBorder="0" applyAlignment="0" applyProtection="0">
      <alignment vertical="center"/>
    </xf>
    <xf numFmtId="181" fontId="12" fillId="0" borderId="0">
      <alignment vertical="center"/>
    </xf>
    <xf numFmtId="181" fontId="2" fillId="0" borderId="0">
      <alignment vertical="center"/>
    </xf>
    <xf numFmtId="181" fontId="6" fillId="0" borderId="0">
      <alignment vertical="center"/>
    </xf>
    <xf numFmtId="181" fontId="17" fillId="0" borderId="0">
      <alignment vertical="center"/>
    </xf>
    <xf numFmtId="181" fontId="18" fillId="0" borderId="0" applyBorder="0" applyProtection="0">
      <alignment vertical="center"/>
    </xf>
    <xf numFmtId="181" fontId="17" fillId="0" borderId="0" applyBorder="0" applyProtection="0">
      <alignment horizontal="left" vertical="center"/>
    </xf>
    <xf numFmtId="9" fontId="17" fillId="0" borderId="0" applyBorder="0" applyProtection="0">
      <alignment vertical="center"/>
    </xf>
    <xf numFmtId="9" fontId="17" fillId="0" borderId="0" applyBorder="0" applyProtection="0">
      <alignment vertical="center"/>
    </xf>
    <xf numFmtId="9" fontId="17" fillId="0" borderId="0" applyBorder="0" applyProtection="0">
      <alignment vertical="center"/>
    </xf>
    <xf numFmtId="179" fontId="17" fillId="0" borderId="0" applyBorder="0" applyProtection="0">
      <alignment vertical="center"/>
    </xf>
    <xf numFmtId="179" fontId="17" fillId="0" borderId="0" applyBorder="0" applyProtection="0">
      <alignment vertical="center"/>
    </xf>
    <xf numFmtId="179" fontId="17" fillId="0" borderId="0" applyBorder="0" applyProtection="0">
      <alignment vertical="center"/>
    </xf>
    <xf numFmtId="179" fontId="17" fillId="0" borderId="0" applyBorder="0" applyProtection="0">
      <alignment vertical="center"/>
    </xf>
    <xf numFmtId="179" fontId="17" fillId="0" borderId="0" applyBorder="0" applyProtection="0">
      <alignment vertical="center"/>
    </xf>
    <xf numFmtId="179" fontId="17" fillId="0" borderId="0" applyBorder="0" applyProtection="0">
      <alignment vertical="center"/>
    </xf>
    <xf numFmtId="180" fontId="17" fillId="0" borderId="0" applyBorder="0" applyProtection="0">
      <alignment vertical="center"/>
    </xf>
    <xf numFmtId="181" fontId="17" fillId="0" borderId="0">
      <alignment vertical="center"/>
    </xf>
    <xf numFmtId="181" fontId="17" fillId="0" borderId="0">
      <alignment vertical="center"/>
    </xf>
    <xf numFmtId="181" fontId="17" fillId="0" borderId="0">
      <alignment vertical="center"/>
    </xf>
    <xf numFmtId="181" fontId="17" fillId="0" borderId="0">
      <alignment vertical="center"/>
    </xf>
    <xf numFmtId="181" fontId="17" fillId="0" borderId="0">
      <alignment vertical="center"/>
    </xf>
    <xf numFmtId="181" fontId="12" fillId="0" borderId="0">
      <alignment vertical="center"/>
    </xf>
    <xf numFmtId="181" fontId="19" fillId="0" borderId="0">
      <alignment vertical="top"/>
      <protection locked="0"/>
    </xf>
    <xf numFmtId="181" fontId="20" fillId="0" borderId="0">
      <alignment vertical="center"/>
    </xf>
    <xf numFmtId="181" fontId="12" fillId="0" borderId="0">
      <alignment vertical="center"/>
    </xf>
    <xf numFmtId="181" fontId="20" fillId="0" borderId="0">
      <alignment vertical="center"/>
    </xf>
    <xf numFmtId="181" fontId="12" fillId="0" borderId="0">
      <alignment vertical="center"/>
    </xf>
    <xf numFmtId="181" fontId="19" fillId="0" borderId="0">
      <alignment vertical="center"/>
    </xf>
    <xf numFmtId="181" fontId="21" fillId="0" borderId="0">
      <alignment vertical="center"/>
    </xf>
    <xf numFmtId="181" fontId="2" fillId="0" borderId="0">
      <alignment vertical="center"/>
    </xf>
    <xf numFmtId="181" fontId="19" fillId="0" borderId="0">
      <alignment vertical="top"/>
      <protection locked="0"/>
    </xf>
    <xf numFmtId="181" fontId="17" fillId="0" borderId="0" applyBorder="0" applyProtection="0">
      <alignment vertical="center"/>
    </xf>
    <xf numFmtId="181" fontId="18" fillId="0" borderId="0" applyBorder="0" applyProtection="0">
      <alignment horizontal="left" vertical="center"/>
    </xf>
    <xf numFmtId="181" fontId="17" fillId="0" borderId="0" applyBorder="0" applyProtection="0">
      <alignment vertical="center"/>
    </xf>
    <xf numFmtId="181" fontId="17" fillId="0" borderId="0" applyBorder="0" applyProtection="0">
      <alignment vertical="center"/>
    </xf>
    <xf numFmtId="181" fontId="22" fillId="0" borderId="0" applyBorder="0" applyProtection="0">
      <alignment vertical="center"/>
    </xf>
    <xf numFmtId="179" fontId="17" fillId="0" borderId="0" applyBorder="0" applyProtection="0">
      <alignment vertical="center"/>
    </xf>
    <xf numFmtId="181" fontId="19" fillId="0" borderId="0">
      <alignment vertical="center"/>
    </xf>
    <xf numFmtId="41" fontId="17" fillId="0" borderId="0" applyFont="0" applyFill="0" applyBorder="0" applyAlignment="0" applyProtection="0">
      <alignment vertical="center"/>
    </xf>
    <xf numFmtId="181" fontId="17" fillId="0" borderId="0">
      <alignment vertical="center"/>
    </xf>
    <xf numFmtId="9" fontId="17" fillId="0" borderId="0" applyBorder="0" applyProtection="0">
      <alignment vertical="center"/>
    </xf>
    <xf numFmtId="9" fontId="1" fillId="0" borderId="0" applyFont="0" applyFill="0" applyBorder="0" applyAlignment="0" applyProtection="0">
      <alignment vertical="center"/>
    </xf>
    <xf numFmtId="9" fontId="17" fillId="0" borderId="0" applyBorder="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7" fillId="0" borderId="0" applyBorder="0" applyProtection="0">
      <alignment vertical="center"/>
    </xf>
    <xf numFmtId="41" fontId="1" fillId="0" borderId="0" applyFont="0" applyFill="0" applyBorder="0" applyAlignment="0" applyProtection="0">
      <alignment vertical="center"/>
    </xf>
    <xf numFmtId="179" fontId="17" fillId="0" borderId="0" applyBorder="0" applyProtection="0">
      <alignment vertical="center"/>
    </xf>
    <xf numFmtId="41" fontId="1" fillId="0" borderId="0" applyFont="0" applyFill="0" applyBorder="0" applyAlignment="0" applyProtection="0">
      <alignment vertical="center"/>
    </xf>
    <xf numFmtId="41" fontId="17" fillId="0" borderId="0" applyFont="0" applyFill="0" applyBorder="0" applyAlignment="0" applyProtection="0">
      <alignment vertical="center"/>
    </xf>
    <xf numFmtId="181" fontId="23" fillId="0" borderId="0"/>
    <xf numFmtId="181" fontId="19" fillId="0" borderId="0">
      <alignment vertical="center"/>
    </xf>
    <xf numFmtId="181" fontId="1" fillId="0" borderId="0">
      <alignment vertical="center"/>
    </xf>
    <xf numFmtId="181" fontId="19" fillId="0" borderId="0">
      <alignment vertical="center"/>
    </xf>
    <xf numFmtId="181" fontId="23" fillId="0" borderId="0"/>
    <xf numFmtId="9" fontId="17" fillId="0" borderId="0" applyFont="0" applyFill="0" applyBorder="0" applyAlignment="0" applyProtection="0">
      <alignment vertical="center"/>
    </xf>
    <xf numFmtId="181" fontId="19" fillId="0" borderId="0">
      <alignment vertical="top"/>
      <protection locked="0"/>
    </xf>
    <xf numFmtId="41" fontId="19" fillId="0" borderId="0" applyFont="0" applyFill="0" applyBorder="0" applyAlignment="0" applyProtection="0">
      <alignment vertical="center"/>
    </xf>
    <xf numFmtId="9" fontId="19" fillId="0" borderId="0" applyFont="0" applyFill="0" applyBorder="0" applyAlignment="0" applyProtection="0">
      <alignment vertical="center"/>
    </xf>
    <xf numFmtId="181" fontId="19" fillId="0" borderId="0">
      <alignment vertical="top"/>
      <protection locked="0"/>
    </xf>
    <xf numFmtId="181" fontId="19" fillId="0" borderId="0">
      <alignment vertical="center"/>
    </xf>
    <xf numFmtId="181" fontId="19" fillId="0" borderId="0">
      <alignment vertical="center"/>
    </xf>
    <xf numFmtId="181" fontId="24" fillId="0" borderId="0">
      <alignment vertical="center"/>
    </xf>
    <xf numFmtId="181" fontId="14" fillId="0" borderId="0">
      <alignment vertical="center"/>
    </xf>
    <xf numFmtId="41" fontId="1" fillId="0" borderId="0" applyFont="0" applyFill="0" applyBorder="0" applyAlignment="0" applyProtection="0">
      <alignment vertical="center"/>
    </xf>
    <xf numFmtId="0" fontId="1" fillId="0" borderId="0">
      <alignment vertical="center"/>
    </xf>
    <xf numFmtId="0" fontId="2" fillId="0" borderId="0">
      <alignment vertical="center"/>
    </xf>
    <xf numFmtId="0" fontId="1" fillId="0" borderId="0">
      <alignment vertical="center"/>
    </xf>
    <xf numFmtId="0" fontId="1" fillId="0" borderId="0">
      <alignment vertical="center"/>
    </xf>
    <xf numFmtId="0" fontId="1" fillId="0" borderId="0">
      <alignment vertical="center"/>
    </xf>
    <xf numFmtId="0" fontId="11" fillId="0" borderId="0" applyNumberFormat="0" applyFill="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4" fillId="0" borderId="0">
      <alignment vertical="center"/>
    </xf>
  </cellStyleXfs>
  <cellXfs count="165">
    <xf numFmtId="181" fontId="0" fillId="0" borderId="0" xfId="0">
      <alignment vertical="center"/>
    </xf>
    <xf numFmtId="181" fontId="0" fillId="0" borderId="2" xfId="0" applyBorder="1">
      <alignment vertical="center"/>
    </xf>
    <xf numFmtId="176" fontId="0" fillId="0" borderId="2" xfId="44982" applyNumberFormat="1" applyFont="1" applyBorder="1">
      <alignment vertical="center"/>
    </xf>
    <xf numFmtId="181" fontId="0" fillId="17" borderId="0" xfId="0" applyFill="1">
      <alignment vertical="center"/>
    </xf>
    <xf numFmtId="181" fontId="0" fillId="0" borderId="0" xfId="0" applyAlignment="1">
      <alignment horizontal="center" vertical="center"/>
    </xf>
    <xf numFmtId="177" fontId="0" fillId="0" borderId="2" xfId="44982" applyNumberFormat="1" applyFont="1" applyFill="1" applyBorder="1">
      <alignment vertical="center"/>
    </xf>
    <xf numFmtId="177" fontId="0" fillId="0" borderId="2" xfId="0" applyNumberFormat="1" applyBorder="1">
      <alignment vertical="center"/>
    </xf>
    <xf numFmtId="177" fontId="0" fillId="17" borderId="2" xfId="0" applyNumberFormat="1" applyFill="1" applyBorder="1">
      <alignment vertical="center"/>
    </xf>
    <xf numFmtId="181" fontId="26" fillId="22" borderId="0" xfId="0" applyFont="1" applyFill="1">
      <alignment vertical="center"/>
    </xf>
    <xf numFmtId="181" fontId="26" fillId="22" borderId="2" xfId="0" applyFont="1" applyFill="1" applyBorder="1">
      <alignment vertical="center"/>
    </xf>
    <xf numFmtId="181" fontId="25" fillId="22" borderId="2" xfId="0" applyFont="1" applyFill="1" applyBorder="1">
      <alignment vertical="center"/>
    </xf>
    <xf numFmtId="181" fontId="26" fillId="22" borderId="2" xfId="0" applyFont="1" applyFill="1" applyBorder="1" applyAlignment="1">
      <alignment horizontal="center" vertical="center"/>
    </xf>
    <xf numFmtId="178" fontId="26" fillId="22" borderId="2" xfId="0" applyNumberFormat="1" applyFont="1" applyFill="1" applyBorder="1" applyAlignment="1">
      <alignment horizontal="center" vertical="center"/>
    </xf>
    <xf numFmtId="181" fontId="26" fillId="22" borderId="14" xfId="0" applyFont="1" applyFill="1" applyBorder="1" applyAlignment="1">
      <alignment horizontal="center" vertical="center"/>
    </xf>
    <xf numFmtId="181" fontId="26" fillId="22" borderId="15" xfId="0" applyFont="1" applyFill="1" applyBorder="1" applyAlignment="1">
      <alignment horizontal="center" vertical="center"/>
    </xf>
    <xf numFmtId="178" fontId="26" fillId="22" borderId="14" xfId="0" applyNumberFormat="1" applyFont="1" applyFill="1" applyBorder="1" applyAlignment="1">
      <alignment horizontal="center" vertical="center"/>
    </xf>
    <xf numFmtId="181" fontId="26" fillId="22" borderId="16" xfId="0" applyFont="1" applyFill="1" applyBorder="1" applyAlignment="1">
      <alignment horizontal="center" vertical="center"/>
    </xf>
    <xf numFmtId="181" fontId="28" fillId="22" borderId="0" xfId="0" applyFont="1" applyFill="1">
      <alignment vertical="center"/>
    </xf>
    <xf numFmtId="178" fontId="25" fillId="22" borderId="15" xfId="0" applyNumberFormat="1" applyFont="1" applyFill="1" applyBorder="1" applyAlignment="1">
      <alignment horizontal="center" vertical="center"/>
    </xf>
    <xf numFmtId="181" fontId="27" fillId="22" borderId="14" xfId="44983" applyFont="1" applyFill="1" applyBorder="1">
      <alignment vertical="center"/>
    </xf>
    <xf numFmtId="181" fontId="26" fillId="22" borderId="15" xfId="0" applyFont="1" applyFill="1" applyBorder="1">
      <alignment vertical="center"/>
    </xf>
    <xf numFmtId="182" fontId="25" fillId="22" borderId="15" xfId="45050" applyNumberFormat="1" applyFont="1" applyFill="1" applyBorder="1" applyAlignment="1">
      <alignment horizontal="center" vertical="center"/>
    </xf>
    <xf numFmtId="181" fontId="25" fillId="22" borderId="27" xfId="0" applyFont="1" applyFill="1" applyBorder="1" applyAlignment="1">
      <alignment horizontal="center" vertical="center"/>
    </xf>
    <xf numFmtId="181" fontId="27" fillId="22" borderId="16" xfId="44983" applyFont="1" applyFill="1" applyBorder="1">
      <alignment vertical="center"/>
    </xf>
    <xf numFmtId="181" fontId="25" fillId="22" borderId="17" xfId="0" applyFont="1" applyFill="1" applyBorder="1">
      <alignment vertical="center"/>
    </xf>
    <xf numFmtId="181" fontId="26" fillId="22" borderId="17" xfId="0" applyFont="1" applyFill="1" applyBorder="1">
      <alignment vertical="center"/>
    </xf>
    <xf numFmtId="181" fontId="26" fillId="22" borderId="18" xfId="0" applyFont="1" applyFill="1" applyBorder="1">
      <alignment vertical="center"/>
    </xf>
    <xf numFmtId="181" fontId="26" fillId="22" borderId="19" xfId="0" applyFont="1" applyFill="1" applyBorder="1" applyAlignment="1">
      <alignment horizontal="center" vertical="center"/>
    </xf>
    <xf numFmtId="182" fontId="25" fillId="22" borderId="32" xfId="45050" applyNumberFormat="1" applyFont="1" applyFill="1" applyBorder="1" applyAlignment="1">
      <alignment horizontal="center" vertical="center"/>
    </xf>
    <xf numFmtId="182" fontId="25" fillId="22" borderId="18" xfId="45050" applyNumberFormat="1" applyFont="1" applyFill="1" applyBorder="1" applyAlignment="1">
      <alignment horizontal="center" vertical="center"/>
    </xf>
    <xf numFmtId="181" fontId="25" fillId="22" borderId="28" xfId="0" applyFont="1" applyFill="1" applyBorder="1" applyAlignment="1">
      <alignment horizontal="center" vertical="center"/>
    </xf>
    <xf numFmtId="0" fontId="0" fillId="0" borderId="0" xfId="0" applyNumberFormat="1">
      <alignment vertical="center"/>
    </xf>
    <xf numFmtId="0" fontId="0" fillId="0" borderId="4" xfId="0" applyNumberFormat="1" applyBorder="1" applyAlignment="1">
      <alignment horizontal="center" vertical="center"/>
    </xf>
    <xf numFmtId="0" fontId="0" fillId="0" borderId="0" xfId="0" applyNumberFormat="1" applyAlignment="1">
      <alignment horizontal="center" vertical="center"/>
    </xf>
    <xf numFmtId="0" fontId="0" fillId="0" borderId="2" xfId="0" applyNumberFormat="1" applyBorder="1" applyAlignment="1">
      <alignment horizontal="center" vertical="center"/>
    </xf>
    <xf numFmtId="0" fontId="0" fillId="19" borderId="9" xfId="0" applyNumberFormat="1" applyFill="1" applyBorder="1">
      <alignment vertical="center"/>
    </xf>
    <xf numFmtId="0" fontId="0" fillId="19" borderId="10" xfId="0" applyNumberFormat="1" applyFill="1" applyBorder="1">
      <alignment vertical="center"/>
    </xf>
    <xf numFmtId="0" fontId="0" fillId="18" borderId="12" xfId="0" applyNumberFormat="1" applyFill="1" applyBorder="1">
      <alignment vertical="center"/>
    </xf>
    <xf numFmtId="0" fontId="0" fillId="18" borderId="10" xfId="0" applyNumberFormat="1" applyFill="1" applyBorder="1">
      <alignment vertical="center"/>
    </xf>
    <xf numFmtId="0" fontId="0" fillId="18" borderId="11" xfId="0" applyNumberFormat="1" applyFill="1" applyBorder="1">
      <alignment vertical="center"/>
    </xf>
    <xf numFmtId="0" fontId="0" fillId="21" borderId="9" xfId="0" applyNumberFormat="1" applyFill="1" applyBorder="1">
      <alignment vertical="center"/>
    </xf>
    <xf numFmtId="0" fontId="0" fillId="21" borderId="10" xfId="0" applyNumberFormat="1" applyFill="1" applyBorder="1">
      <alignment vertical="center"/>
    </xf>
    <xf numFmtId="0" fontId="0" fillId="20" borderId="0" xfId="0" applyNumberFormat="1" applyFill="1" applyAlignment="1">
      <alignment horizontal="left" vertical="center"/>
    </xf>
    <xf numFmtId="0" fontId="0" fillId="0" borderId="0" xfId="0" applyNumberFormat="1" applyAlignment="1">
      <alignment horizontal="left" vertical="center"/>
    </xf>
    <xf numFmtId="0" fontId="0" fillId="16" borderId="0" xfId="0" applyNumberFormat="1" applyFill="1" applyAlignment="1">
      <alignment horizontal="left" vertical="center"/>
    </xf>
    <xf numFmtId="0" fontId="0" fillId="19" borderId="0" xfId="0" applyNumberFormat="1" applyFill="1" applyAlignment="1">
      <alignment horizontal="left" vertical="center"/>
    </xf>
    <xf numFmtId="9" fontId="0" fillId="21" borderId="11" xfId="0" applyNumberFormat="1" applyFill="1" applyBorder="1">
      <alignment vertical="center"/>
    </xf>
    <xf numFmtId="9" fontId="0" fillId="0" borderId="0" xfId="0" applyNumberFormat="1">
      <alignment vertical="center"/>
    </xf>
    <xf numFmtId="0" fontId="13" fillId="0" borderId="0" xfId="0" applyNumberFormat="1" applyFont="1">
      <alignment vertical="center"/>
    </xf>
    <xf numFmtId="0" fontId="0" fillId="0" borderId="4" xfId="0" applyNumberFormat="1" applyBorder="1">
      <alignment vertical="center"/>
    </xf>
    <xf numFmtId="177" fontId="0" fillId="0" borderId="0" xfId="0" applyNumberFormat="1">
      <alignment vertical="center"/>
    </xf>
    <xf numFmtId="9" fontId="0" fillId="17" borderId="2" xfId="44982" applyFont="1" applyFill="1" applyBorder="1">
      <alignment vertical="center"/>
    </xf>
    <xf numFmtId="0" fontId="0" fillId="0" borderId="0" xfId="0" applyNumberFormat="1" applyAlignment="1">
      <alignment horizontal="center" vertical="center" wrapText="1"/>
    </xf>
    <xf numFmtId="181" fontId="0" fillId="0" borderId="4" xfId="0" applyBorder="1" applyAlignment="1">
      <alignment horizontal="center" vertical="center"/>
    </xf>
    <xf numFmtId="9" fontId="0" fillId="0" borderId="0" xfId="44982" applyFont="1" applyFill="1" applyBorder="1">
      <alignment vertical="center"/>
    </xf>
    <xf numFmtId="0" fontId="0" fillId="0" borderId="23" xfId="0" applyNumberFormat="1" applyBorder="1">
      <alignment vertical="center"/>
    </xf>
    <xf numFmtId="0" fontId="0" fillId="0" borderId="26" xfId="0" applyNumberFormat="1" applyBorder="1">
      <alignment vertical="center"/>
    </xf>
    <xf numFmtId="177" fontId="0" fillId="0" borderId="26" xfId="0" applyNumberFormat="1" applyBorder="1">
      <alignment vertical="center"/>
    </xf>
    <xf numFmtId="9" fontId="0" fillId="0" borderId="38" xfId="0" applyNumberFormat="1" applyBorder="1">
      <alignment vertical="center"/>
    </xf>
    <xf numFmtId="177" fontId="0" fillId="0" borderId="0" xfId="44982" applyNumberFormat="1" applyFont="1" applyFill="1" applyBorder="1">
      <alignment vertical="center"/>
    </xf>
    <xf numFmtId="177" fontId="15" fillId="0" borderId="0" xfId="44982" applyNumberFormat="1" applyFont="1" applyFill="1" applyBorder="1">
      <alignment vertical="center"/>
    </xf>
    <xf numFmtId="9" fontId="15" fillId="0" borderId="0" xfId="44982" applyFont="1" applyFill="1" applyBorder="1">
      <alignment vertical="center"/>
    </xf>
    <xf numFmtId="181" fontId="0" fillId="0" borderId="2" xfId="0" applyBorder="1" applyAlignment="1">
      <alignment horizontal="center" vertical="center"/>
    </xf>
    <xf numFmtId="9" fontId="0" fillId="0" borderId="0" xfId="44982" applyFont="1" applyBorder="1">
      <alignment vertical="center"/>
    </xf>
    <xf numFmtId="181" fontId="16" fillId="0" borderId="0" xfId="0" applyFont="1" applyAlignment="1">
      <alignment horizontal="center" vertical="center"/>
    </xf>
    <xf numFmtId="181" fontId="0" fillId="0" borderId="34" xfId="0" applyBorder="1" applyAlignment="1">
      <alignment horizontal="center" vertical="center"/>
    </xf>
    <xf numFmtId="181" fontId="30" fillId="0" borderId="4" xfId="0" applyFont="1" applyBorder="1" applyAlignment="1">
      <alignment horizontal="center" vertical="center"/>
    </xf>
    <xf numFmtId="181" fontId="5" fillId="0" borderId="2" xfId="0" applyFont="1" applyBorder="1" applyAlignment="1">
      <alignment horizontal="center" vertical="center"/>
    </xf>
    <xf numFmtId="177" fontId="5" fillId="0" borderId="2" xfId="44982" applyNumberFormat="1" applyFont="1" applyFill="1" applyBorder="1">
      <alignment vertical="center"/>
    </xf>
    <xf numFmtId="0" fontId="0" fillId="0" borderId="39" xfId="0" applyNumberFormat="1" applyBorder="1" applyAlignment="1">
      <alignment horizontal="center" vertical="center"/>
    </xf>
    <xf numFmtId="0" fontId="0" fillId="0" borderId="28" xfId="0" applyNumberFormat="1" applyBorder="1" applyAlignment="1">
      <alignment horizontal="center" vertical="center"/>
    </xf>
    <xf numFmtId="176" fontId="0" fillId="0" borderId="2" xfId="44982" applyNumberFormat="1" applyFont="1" applyFill="1" applyBorder="1">
      <alignment vertical="center"/>
    </xf>
    <xf numFmtId="176" fontId="5" fillId="0" borderId="2" xfId="44982" applyNumberFormat="1" applyFont="1" applyFill="1" applyBorder="1">
      <alignment vertical="center"/>
    </xf>
    <xf numFmtId="176" fontId="0" fillId="17" borderId="2" xfId="44982" applyNumberFormat="1" applyFont="1" applyFill="1" applyBorder="1">
      <alignment vertical="center"/>
    </xf>
    <xf numFmtId="181" fontId="16" fillId="0" borderId="0" xfId="0" applyFont="1">
      <alignment vertical="center"/>
    </xf>
    <xf numFmtId="10" fontId="0" fillId="0" borderId="0" xfId="44982" applyNumberFormat="1" applyFont="1" applyFill="1">
      <alignment vertical="center"/>
    </xf>
    <xf numFmtId="0" fontId="13" fillId="17" borderId="0" xfId="0" applyNumberFormat="1" applyFont="1" applyFill="1">
      <alignment vertical="center"/>
    </xf>
    <xf numFmtId="0" fontId="0" fillId="0" borderId="26" xfId="0" applyNumberFormat="1" applyBorder="1" applyAlignment="1">
      <alignment horizontal="center" vertical="center"/>
    </xf>
    <xf numFmtId="0" fontId="0" fillId="0" borderId="5" xfId="0" applyNumberFormat="1" applyBorder="1" applyAlignment="1">
      <alignment horizontal="center" vertical="center"/>
    </xf>
    <xf numFmtId="0" fontId="0" fillId="0" borderId="13" xfId="0" applyNumberFormat="1" applyBorder="1" applyAlignment="1">
      <alignment horizontal="center" vertical="center"/>
    </xf>
    <xf numFmtId="0" fontId="0" fillId="0" borderId="2" xfId="0" applyNumberFormat="1" applyBorder="1">
      <alignment vertical="center"/>
    </xf>
    <xf numFmtId="176" fontId="0" fillId="0" borderId="2" xfId="0" applyNumberFormat="1" applyBorder="1">
      <alignment vertical="center"/>
    </xf>
    <xf numFmtId="176" fontId="0" fillId="0" borderId="13" xfId="0" applyNumberFormat="1" applyBorder="1">
      <alignment vertical="center"/>
    </xf>
    <xf numFmtId="176" fontId="0" fillId="0" borderId="0" xfId="0" applyNumberFormat="1">
      <alignment vertical="center"/>
    </xf>
    <xf numFmtId="0" fontId="0" fillId="0" borderId="36" xfId="0" applyNumberFormat="1" applyBorder="1">
      <alignment vertical="center"/>
    </xf>
    <xf numFmtId="177" fontId="0" fillId="0" borderId="36" xfId="0" applyNumberFormat="1" applyBorder="1">
      <alignment vertical="center"/>
    </xf>
    <xf numFmtId="176" fontId="0" fillId="0" borderId="37" xfId="0" applyNumberFormat="1" applyBorder="1">
      <alignment vertical="center"/>
    </xf>
    <xf numFmtId="176" fontId="0" fillId="0" borderId="15" xfId="0" applyNumberFormat="1" applyBorder="1">
      <alignment vertical="center"/>
    </xf>
    <xf numFmtId="0" fontId="0" fillId="0" borderId="17" xfId="0" applyNumberFormat="1" applyBorder="1">
      <alignment vertical="center"/>
    </xf>
    <xf numFmtId="177" fontId="0" fillId="0" borderId="17" xfId="0" applyNumberFormat="1" applyBorder="1">
      <alignment vertical="center"/>
    </xf>
    <xf numFmtId="176" fontId="0" fillId="0" borderId="18" xfId="0" applyNumberFormat="1" applyBorder="1">
      <alignment vertical="center"/>
    </xf>
    <xf numFmtId="0" fontId="16" fillId="0" borderId="0" xfId="0" applyNumberFormat="1" applyFont="1">
      <alignment vertical="center"/>
    </xf>
    <xf numFmtId="177" fontId="16" fillId="0" borderId="0" xfId="0" applyNumberFormat="1" applyFont="1">
      <alignment vertical="center"/>
    </xf>
    <xf numFmtId="0" fontId="16" fillId="0" borderId="4" xfId="0" applyNumberFormat="1" applyFont="1" applyBorder="1" applyAlignment="1">
      <alignment horizontal="center" vertical="center"/>
    </xf>
    <xf numFmtId="0" fontId="15" fillId="0" borderId="2" xfId="0" applyNumberFormat="1" applyFont="1" applyBorder="1" applyAlignment="1">
      <alignment horizontal="center" vertical="center"/>
    </xf>
    <xf numFmtId="177" fontId="15" fillId="0" borderId="2" xfId="0" applyNumberFormat="1" applyFont="1" applyBorder="1">
      <alignment vertical="center"/>
    </xf>
    <xf numFmtId="176" fontId="15" fillId="0" borderId="2" xfId="0" applyNumberFormat="1" applyFont="1" applyBorder="1">
      <alignment vertical="center"/>
    </xf>
    <xf numFmtId="0" fontId="0" fillId="0" borderId="33" xfId="0" applyNumberFormat="1" applyBorder="1">
      <alignment vertical="center"/>
    </xf>
    <xf numFmtId="176" fontId="0" fillId="0" borderId="15" xfId="44982" applyNumberFormat="1" applyFont="1" applyFill="1" applyBorder="1" applyAlignment="1">
      <alignment vertical="center"/>
    </xf>
    <xf numFmtId="9" fontId="0" fillId="0" borderId="15" xfId="44982" applyFont="1" applyFill="1" applyBorder="1" applyAlignment="1">
      <alignment vertical="center"/>
    </xf>
    <xf numFmtId="9" fontId="0" fillId="0" borderId="15" xfId="0" applyNumberFormat="1" applyBorder="1">
      <alignment vertical="center"/>
    </xf>
    <xf numFmtId="0" fontId="0" fillId="0" borderId="19" xfId="0" applyNumberFormat="1" applyBorder="1">
      <alignment vertical="center"/>
    </xf>
    <xf numFmtId="176" fontId="0" fillId="0" borderId="2" xfId="44982" applyNumberFormat="1" applyFont="1" applyBorder="1" applyAlignment="1">
      <alignment horizontal="center" vertical="center"/>
    </xf>
    <xf numFmtId="177" fontId="0" fillId="0" borderId="2" xfId="0" applyNumberFormat="1" applyBorder="1" applyAlignment="1">
      <alignment horizontal="center" vertical="center"/>
    </xf>
    <xf numFmtId="176" fontId="0" fillId="0" borderId="2" xfId="0" applyNumberFormat="1" applyBorder="1" applyAlignment="1">
      <alignment horizontal="center" vertical="center"/>
    </xf>
    <xf numFmtId="0" fontId="5" fillId="0" borderId="0" xfId="0" applyNumberFormat="1" applyFont="1">
      <alignment vertical="center"/>
    </xf>
    <xf numFmtId="0" fontId="4" fillId="15" borderId="2" xfId="1" applyNumberFormat="1" applyFont="1" applyFill="1" applyBorder="1" applyAlignment="1">
      <alignment horizontal="center" vertical="center"/>
    </xf>
    <xf numFmtId="0" fontId="4" fillId="15" borderId="3" xfId="1" applyNumberFormat="1" applyFont="1" applyFill="1" applyBorder="1" applyAlignment="1">
      <alignment horizontal="center" vertical="center"/>
    </xf>
    <xf numFmtId="14" fontId="5" fillId="0" borderId="0" xfId="0" applyNumberFormat="1" applyFont="1">
      <alignment vertical="center"/>
    </xf>
    <xf numFmtId="14" fontId="0" fillId="0" borderId="0" xfId="0" applyNumberFormat="1">
      <alignment vertical="center"/>
    </xf>
    <xf numFmtId="0" fontId="14" fillId="0" borderId="0" xfId="0" applyNumberFormat="1" applyFont="1" applyAlignment="1">
      <alignment vertical="center" wrapText="1"/>
    </xf>
    <xf numFmtId="181" fontId="32" fillId="0" borderId="0" xfId="0" applyFont="1">
      <alignment vertical="center"/>
    </xf>
    <xf numFmtId="177" fontId="5" fillId="0" borderId="0" xfId="0" applyNumberFormat="1" applyFont="1">
      <alignment vertical="center"/>
    </xf>
    <xf numFmtId="0" fontId="5" fillId="0" borderId="0" xfId="0" applyNumberFormat="1" applyFont="1" applyAlignment="1">
      <alignment vertical="center" wrapText="1"/>
    </xf>
    <xf numFmtId="14" fontId="4" fillId="15" borderId="40" xfId="1" applyNumberFormat="1" applyFont="1" applyFill="1" applyBorder="1" applyAlignment="1">
      <alignment horizontal="center" vertical="center"/>
    </xf>
    <xf numFmtId="0" fontId="31" fillId="15" borderId="4" xfId="1" applyNumberFormat="1" applyFont="1" applyFill="1" applyBorder="1" applyAlignment="1">
      <alignment horizontal="center" vertical="center" wrapText="1"/>
    </xf>
    <xf numFmtId="0" fontId="0" fillId="0" borderId="0" xfId="0" applyNumberFormat="1" applyAlignment="1">
      <alignment vertical="center" wrapText="1"/>
    </xf>
    <xf numFmtId="0" fontId="4" fillId="15" borderId="0" xfId="1" applyNumberFormat="1" applyFont="1" applyFill="1" applyAlignment="1">
      <alignment horizontal="center" vertical="center"/>
    </xf>
    <xf numFmtId="0" fontId="0" fillId="0" borderId="0" xfId="5205" applyNumberFormat="1" applyFont="1" applyAlignment="1">
      <alignment horizontal="left" vertical="center"/>
    </xf>
    <xf numFmtId="177" fontId="4" fillId="15" borderId="4" xfId="1" applyNumberFormat="1" applyFont="1" applyFill="1" applyBorder="1" applyAlignment="1">
      <alignment horizontal="center" vertical="center"/>
    </xf>
    <xf numFmtId="177" fontId="14" fillId="0" borderId="0" xfId="0" applyNumberFormat="1" applyFont="1" applyAlignment="1">
      <alignment vertical="center" wrapText="1"/>
    </xf>
    <xf numFmtId="0" fontId="14" fillId="0" borderId="0" xfId="0" applyNumberFormat="1" applyFont="1">
      <alignment vertical="center"/>
    </xf>
    <xf numFmtId="177" fontId="14" fillId="0" borderId="0" xfId="0" applyNumberFormat="1" applyFont="1">
      <alignment vertical="center"/>
    </xf>
    <xf numFmtId="14" fontId="33" fillId="0" borderId="0" xfId="0" applyNumberFormat="1" applyFont="1">
      <alignment vertical="center"/>
    </xf>
    <xf numFmtId="0" fontId="33" fillId="0" borderId="0" xfId="0" applyNumberFormat="1" applyFont="1">
      <alignment vertical="center"/>
    </xf>
    <xf numFmtId="0" fontId="33" fillId="0" borderId="0" xfId="0" applyNumberFormat="1" applyFont="1" applyAlignment="1">
      <alignment vertical="center" wrapText="1"/>
    </xf>
    <xf numFmtId="177" fontId="4" fillId="15" borderId="2" xfId="1" applyNumberFormat="1" applyFont="1" applyFill="1" applyBorder="1" applyAlignment="1">
      <alignment horizontal="center" vertical="center"/>
    </xf>
    <xf numFmtId="14" fontId="34" fillId="15" borderId="2" xfId="1" applyNumberFormat="1" applyFont="1" applyFill="1" applyBorder="1" applyAlignment="1">
      <alignment horizontal="center" vertical="center"/>
    </xf>
    <xf numFmtId="0" fontId="34" fillId="15" borderId="2" xfId="1" applyNumberFormat="1" applyFont="1" applyFill="1" applyBorder="1" applyAlignment="1">
      <alignment horizontal="center" vertical="center"/>
    </xf>
    <xf numFmtId="0" fontId="35" fillId="15" borderId="2" xfId="1" applyNumberFormat="1" applyFont="1" applyFill="1" applyBorder="1" applyAlignment="1">
      <alignment horizontal="center" vertical="center" wrapText="1"/>
    </xf>
    <xf numFmtId="177" fontId="35" fillId="15" borderId="2" xfId="1" applyNumberFormat="1" applyFont="1" applyFill="1" applyBorder="1" applyAlignment="1">
      <alignment horizontal="center" vertical="center" wrapText="1"/>
    </xf>
    <xf numFmtId="177" fontId="33" fillId="0" borderId="0" xfId="0" applyNumberFormat="1" applyFont="1" applyAlignment="1">
      <alignment vertical="center" wrapText="1"/>
    </xf>
    <xf numFmtId="0" fontId="36" fillId="0" borderId="0" xfId="0" applyNumberFormat="1" applyFont="1" applyAlignment="1"/>
    <xf numFmtId="177" fontId="36" fillId="0" borderId="0" xfId="0" applyNumberFormat="1" applyFont="1" applyAlignment="1"/>
    <xf numFmtId="14" fontId="36" fillId="0" borderId="0" xfId="0" applyNumberFormat="1" applyFont="1" applyAlignment="1"/>
    <xf numFmtId="0" fontId="0" fillId="0" borderId="0" xfId="0" applyNumberFormat="1" applyAlignment="1"/>
    <xf numFmtId="0" fontId="0" fillId="0" borderId="0" xfId="0" applyNumberFormat="1" applyAlignment="1">
      <alignment wrapText="1"/>
    </xf>
    <xf numFmtId="0" fontId="31" fillId="15" borderId="0" xfId="1" applyNumberFormat="1" applyFont="1" applyFill="1" applyAlignment="1">
      <alignment horizontal="center" vertical="center" wrapText="1"/>
    </xf>
    <xf numFmtId="0" fontId="0" fillId="17" borderId="24" xfId="0" applyNumberFormat="1" applyFill="1" applyBorder="1" applyAlignment="1">
      <alignment horizontal="center" vertical="center"/>
    </xf>
    <xf numFmtId="0" fontId="0" fillId="17" borderId="4" xfId="0" applyNumberFormat="1" applyFill="1" applyBorder="1" applyAlignment="1">
      <alignment horizontal="center" vertical="center"/>
    </xf>
    <xf numFmtId="0" fontId="0" fillId="0" borderId="39" xfId="0" applyNumberFormat="1" applyBorder="1" applyAlignment="1">
      <alignment horizontal="center" vertical="center"/>
    </xf>
    <xf numFmtId="0" fontId="0" fillId="0" borderId="27" xfId="0" applyNumberFormat="1" applyBorder="1" applyAlignment="1">
      <alignment horizontal="center" vertical="center"/>
    </xf>
    <xf numFmtId="0" fontId="0" fillId="0" borderId="28" xfId="0" applyNumberFormat="1" applyBorder="1" applyAlignment="1">
      <alignment horizontal="center" vertical="center"/>
    </xf>
    <xf numFmtId="0" fontId="0" fillId="0" borderId="6" xfId="0" applyNumberFormat="1" applyBorder="1" applyAlignment="1">
      <alignment horizontal="center" vertical="center"/>
    </xf>
    <xf numFmtId="0" fontId="0" fillId="0" borderId="7" xfId="0" applyNumberFormat="1" applyBorder="1" applyAlignment="1">
      <alignment horizontal="center" vertical="center"/>
    </xf>
    <xf numFmtId="0" fontId="0" fillId="0" borderId="8" xfId="0" applyNumberFormat="1" applyBorder="1" applyAlignment="1">
      <alignment horizontal="center" vertical="center"/>
    </xf>
    <xf numFmtId="0" fontId="0" fillId="0" borderId="35" xfId="0" applyNumberFormat="1" applyBorder="1" applyAlignment="1">
      <alignment horizontal="center" vertical="center"/>
    </xf>
    <xf numFmtId="0" fontId="0" fillId="0" borderId="14" xfId="0" applyNumberFormat="1" applyBorder="1" applyAlignment="1">
      <alignment horizontal="center" vertical="center"/>
    </xf>
    <xf numFmtId="0" fontId="0" fillId="0" borderId="16" xfId="0" applyNumberFormat="1" applyBorder="1" applyAlignment="1">
      <alignment horizontal="center" vertical="center"/>
    </xf>
    <xf numFmtId="0" fontId="0" fillId="0" borderId="6" xfId="0" applyNumberFormat="1" applyBorder="1" applyAlignment="1">
      <alignment horizontal="center" vertical="center" wrapText="1"/>
    </xf>
    <xf numFmtId="0" fontId="0" fillId="0" borderId="7" xfId="0" applyNumberFormat="1" applyBorder="1" applyAlignment="1">
      <alignment horizontal="center" vertical="center" wrapText="1"/>
    </xf>
    <xf numFmtId="0" fontId="0" fillId="0" borderId="8" xfId="0" applyNumberFormat="1" applyBorder="1" applyAlignment="1">
      <alignment horizontal="center" vertical="center" wrapText="1"/>
    </xf>
    <xf numFmtId="181" fontId="0" fillId="0" borderId="6" xfId="0" applyBorder="1" applyAlignment="1">
      <alignment horizontal="center" vertical="center"/>
    </xf>
    <xf numFmtId="181" fontId="0" fillId="0" borderId="7" xfId="0" applyBorder="1" applyAlignment="1">
      <alignment horizontal="center" vertical="center"/>
    </xf>
    <xf numFmtId="181" fontId="0" fillId="0" borderId="8" xfId="0" applyBorder="1" applyAlignment="1">
      <alignment horizontal="center" vertical="center"/>
    </xf>
    <xf numFmtId="181" fontId="0" fillId="0" borderId="21" xfId="0" applyBorder="1" applyAlignment="1">
      <alignment horizontal="center" vertical="center"/>
    </xf>
    <xf numFmtId="181" fontId="0" fillId="0" borderId="22" xfId="0" applyBorder="1" applyAlignment="1">
      <alignment horizontal="center" vertical="center"/>
    </xf>
    <xf numFmtId="181" fontId="0" fillId="0" borderId="25" xfId="0" applyBorder="1" applyAlignment="1">
      <alignment horizontal="center" vertical="center"/>
    </xf>
    <xf numFmtId="181" fontId="0" fillId="0" borderId="39" xfId="0" applyBorder="1" applyAlignment="1">
      <alignment horizontal="center" vertical="center"/>
    </xf>
    <xf numFmtId="181" fontId="0" fillId="0" borderId="28" xfId="0" applyBorder="1" applyAlignment="1">
      <alignment horizontal="center" vertical="center"/>
    </xf>
    <xf numFmtId="181" fontId="29" fillId="22" borderId="20" xfId="0" applyFont="1" applyFill="1" applyBorder="1" applyAlignment="1">
      <alignment horizontal="center" vertical="center"/>
    </xf>
    <xf numFmtId="181" fontId="29" fillId="22" borderId="29" xfId="0" applyFont="1" applyFill="1" applyBorder="1" applyAlignment="1">
      <alignment horizontal="center" vertical="center"/>
    </xf>
    <xf numFmtId="181" fontId="29" fillId="22" borderId="30" xfId="0" applyFont="1" applyFill="1" applyBorder="1" applyAlignment="1">
      <alignment horizontal="center" vertical="center"/>
    </xf>
    <xf numFmtId="181" fontId="25" fillId="22" borderId="6" xfId="0" applyFont="1" applyFill="1" applyBorder="1" applyAlignment="1">
      <alignment horizontal="center" vertical="center"/>
    </xf>
    <xf numFmtId="181" fontId="25" fillId="22" borderId="31" xfId="0" applyFont="1" applyFill="1" applyBorder="1" applyAlignment="1">
      <alignment horizontal="center" vertical="center"/>
    </xf>
  </cellXfs>
  <cellStyles count="45065">
    <cellStyle name="20% - 강조색1 2" xfId="3" xr:uid="{00000000-0005-0000-0000-000000000000}"/>
    <cellStyle name="20% - 강조색1 2 2" xfId="4" xr:uid="{00000000-0005-0000-0000-000001000000}"/>
    <cellStyle name="20% - 강조색1 3" xfId="5" xr:uid="{00000000-0005-0000-0000-000002000000}"/>
    <cellStyle name="20% - 강조색1 3 2" xfId="6" xr:uid="{00000000-0005-0000-0000-000003000000}"/>
    <cellStyle name="20% - 강조색1 4" xfId="7" xr:uid="{00000000-0005-0000-0000-000004000000}"/>
    <cellStyle name="20% - 강조색1 4 2" xfId="8" xr:uid="{00000000-0005-0000-0000-000005000000}"/>
    <cellStyle name="20% - 강조색1 5" xfId="9" xr:uid="{00000000-0005-0000-0000-000006000000}"/>
    <cellStyle name="20% - 강조색1 6" xfId="10" xr:uid="{00000000-0005-0000-0000-000007000000}"/>
    <cellStyle name="20% - 강조색2 2" xfId="11" xr:uid="{00000000-0005-0000-0000-000008000000}"/>
    <cellStyle name="20% - 강조색2 2 2" xfId="12" xr:uid="{00000000-0005-0000-0000-000009000000}"/>
    <cellStyle name="20% - 강조색2 3" xfId="13" xr:uid="{00000000-0005-0000-0000-00000A000000}"/>
    <cellStyle name="20% - 강조색2 3 2" xfId="14" xr:uid="{00000000-0005-0000-0000-00000B000000}"/>
    <cellStyle name="20% - 강조색2 4" xfId="15" xr:uid="{00000000-0005-0000-0000-00000C000000}"/>
    <cellStyle name="20% - 강조색2 4 2" xfId="16" xr:uid="{00000000-0005-0000-0000-00000D000000}"/>
    <cellStyle name="20% - 강조색2 5" xfId="17" xr:uid="{00000000-0005-0000-0000-00000E000000}"/>
    <cellStyle name="20% - 강조색2 6" xfId="18" xr:uid="{00000000-0005-0000-0000-00000F000000}"/>
    <cellStyle name="20% - 강조색3 2" xfId="19" xr:uid="{00000000-0005-0000-0000-000010000000}"/>
    <cellStyle name="20% - 강조색3 2 2" xfId="20" xr:uid="{00000000-0005-0000-0000-000011000000}"/>
    <cellStyle name="20% - 강조색3 3" xfId="21" xr:uid="{00000000-0005-0000-0000-000012000000}"/>
    <cellStyle name="20% - 강조색3 3 2" xfId="22" xr:uid="{00000000-0005-0000-0000-000013000000}"/>
    <cellStyle name="20% - 강조색3 4" xfId="23" xr:uid="{00000000-0005-0000-0000-000014000000}"/>
    <cellStyle name="20% - 강조색3 4 2" xfId="24" xr:uid="{00000000-0005-0000-0000-000015000000}"/>
    <cellStyle name="20% - 강조색3 5" xfId="25" xr:uid="{00000000-0005-0000-0000-000016000000}"/>
    <cellStyle name="20% - 강조색3 6" xfId="26" xr:uid="{00000000-0005-0000-0000-000017000000}"/>
    <cellStyle name="20% - 강조색4 2" xfId="27" xr:uid="{00000000-0005-0000-0000-000018000000}"/>
    <cellStyle name="20% - 강조색4 2 2" xfId="28" xr:uid="{00000000-0005-0000-0000-000019000000}"/>
    <cellStyle name="20% - 강조색4 3" xfId="29" xr:uid="{00000000-0005-0000-0000-00001A000000}"/>
    <cellStyle name="20% - 강조색4 3 2" xfId="30" xr:uid="{00000000-0005-0000-0000-00001B000000}"/>
    <cellStyle name="20% - 강조색4 4" xfId="31" xr:uid="{00000000-0005-0000-0000-00001C000000}"/>
    <cellStyle name="20% - 강조색4 4 2" xfId="32" xr:uid="{00000000-0005-0000-0000-00001D000000}"/>
    <cellStyle name="20% - 강조색4 5" xfId="33" xr:uid="{00000000-0005-0000-0000-00001E000000}"/>
    <cellStyle name="20% - 강조색4 6" xfId="34" xr:uid="{00000000-0005-0000-0000-00001F000000}"/>
    <cellStyle name="20% - 강조색5 2" xfId="35" xr:uid="{00000000-0005-0000-0000-000020000000}"/>
    <cellStyle name="20% - 강조색5 2 2" xfId="36" xr:uid="{00000000-0005-0000-0000-000021000000}"/>
    <cellStyle name="20% - 강조색5 3" xfId="37" xr:uid="{00000000-0005-0000-0000-000022000000}"/>
    <cellStyle name="20% - 강조색5 3 2" xfId="38" xr:uid="{00000000-0005-0000-0000-000023000000}"/>
    <cellStyle name="20% - 강조색5 4" xfId="39" xr:uid="{00000000-0005-0000-0000-000024000000}"/>
    <cellStyle name="20% - 강조색5 4 2" xfId="40" xr:uid="{00000000-0005-0000-0000-000025000000}"/>
    <cellStyle name="20% - 강조색5 5" xfId="41" xr:uid="{00000000-0005-0000-0000-000026000000}"/>
    <cellStyle name="20% - 강조색5 6" xfId="42" xr:uid="{00000000-0005-0000-0000-000027000000}"/>
    <cellStyle name="20% - 강조색6 2" xfId="43" xr:uid="{00000000-0005-0000-0000-000028000000}"/>
    <cellStyle name="20% - 강조색6 2 2" xfId="44" xr:uid="{00000000-0005-0000-0000-000029000000}"/>
    <cellStyle name="20% - 강조색6 3" xfId="45" xr:uid="{00000000-0005-0000-0000-00002A000000}"/>
    <cellStyle name="20% - 강조색6 3 2" xfId="46" xr:uid="{00000000-0005-0000-0000-00002B000000}"/>
    <cellStyle name="20% - 강조색6 4" xfId="47" xr:uid="{00000000-0005-0000-0000-00002C000000}"/>
    <cellStyle name="20% - 강조색6 4 2" xfId="48" xr:uid="{00000000-0005-0000-0000-00002D000000}"/>
    <cellStyle name="20% - 강조색6 5" xfId="49" xr:uid="{00000000-0005-0000-0000-00002E000000}"/>
    <cellStyle name="20% - 강조색6 6" xfId="50" xr:uid="{00000000-0005-0000-0000-00002F000000}"/>
    <cellStyle name="40% - 강조색1 2" xfId="51" xr:uid="{00000000-0005-0000-0000-000030000000}"/>
    <cellStyle name="40% - 강조색1 2 2" xfId="52" xr:uid="{00000000-0005-0000-0000-000031000000}"/>
    <cellStyle name="40% - 강조색1 3" xfId="53" xr:uid="{00000000-0005-0000-0000-000032000000}"/>
    <cellStyle name="40% - 강조색1 3 2" xfId="54" xr:uid="{00000000-0005-0000-0000-000033000000}"/>
    <cellStyle name="40% - 강조색1 4" xfId="55" xr:uid="{00000000-0005-0000-0000-000034000000}"/>
    <cellStyle name="40% - 강조색1 4 2" xfId="56" xr:uid="{00000000-0005-0000-0000-000035000000}"/>
    <cellStyle name="40% - 강조색1 5" xfId="57" xr:uid="{00000000-0005-0000-0000-000036000000}"/>
    <cellStyle name="40% - 강조색1 6" xfId="58" xr:uid="{00000000-0005-0000-0000-000037000000}"/>
    <cellStyle name="40% - 강조색2 2" xfId="59" xr:uid="{00000000-0005-0000-0000-000038000000}"/>
    <cellStyle name="40% - 강조색2 2 2" xfId="60" xr:uid="{00000000-0005-0000-0000-000039000000}"/>
    <cellStyle name="40% - 강조색2 3" xfId="61" xr:uid="{00000000-0005-0000-0000-00003A000000}"/>
    <cellStyle name="40% - 강조색2 3 2" xfId="62" xr:uid="{00000000-0005-0000-0000-00003B000000}"/>
    <cellStyle name="40% - 강조색2 4" xfId="63" xr:uid="{00000000-0005-0000-0000-00003C000000}"/>
    <cellStyle name="40% - 강조색2 4 2" xfId="64" xr:uid="{00000000-0005-0000-0000-00003D000000}"/>
    <cellStyle name="40% - 강조색2 5" xfId="65" xr:uid="{00000000-0005-0000-0000-00003E000000}"/>
    <cellStyle name="40% - 강조색2 6" xfId="66" xr:uid="{00000000-0005-0000-0000-00003F000000}"/>
    <cellStyle name="40% - 강조색3 2" xfId="67" xr:uid="{00000000-0005-0000-0000-000040000000}"/>
    <cellStyle name="40% - 강조색3 2 2" xfId="68" xr:uid="{00000000-0005-0000-0000-000041000000}"/>
    <cellStyle name="40% - 강조색3 3" xfId="69" xr:uid="{00000000-0005-0000-0000-000042000000}"/>
    <cellStyle name="40% - 강조색3 3 2" xfId="70" xr:uid="{00000000-0005-0000-0000-000043000000}"/>
    <cellStyle name="40% - 강조색3 4" xfId="71" xr:uid="{00000000-0005-0000-0000-000044000000}"/>
    <cellStyle name="40% - 강조색3 4 2" xfId="72" xr:uid="{00000000-0005-0000-0000-000045000000}"/>
    <cellStyle name="40% - 강조색3 5" xfId="73" xr:uid="{00000000-0005-0000-0000-000046000000}"/>
    <cellStyle name="40% - 강조색3 6" xfId="74" xr:uid="{00000000-0005-0000-0000-000047000000}"/>
    <cellStyle name="40% - 강조색4 2" xfId="75" xr:uid="{00000000-0005-0000-0000-000048000000}"/>
    <cellStyle name="40% - 강조색4 2 2" xfId="76" xr:uid="{00000000-0005-0000-0000-000049000000}"/>
    <cellStyle name="40% - 강조색4 3" xfId="77" xr:uid="{00000000-0005-0000-0000-00004A000000}"/>
    <cellStyle name="40% - 강조색4 3 2" xfId="78" xr:uid="{00000000-0005-0000-0000-00004B000000}"/>
    <cellStyle name="40% - 강조색4 4" xfId="79" xr:uid="{00000000-0005-0000-0000-00004C000000}"/>
    <cellStyle name="40% - 강조색4 4 2" xfId="80" xr:uid="{00000000-0005-0000-0000-00004D000000}"/>
    <cellStyle name="40% - 강조색4 5" xfId="81" xr:uid="{00000000-0005-0000-0000-00004E000000}"/>
    <cellStyle name="40% - 강조색4 6" xfId="82" xr:uid="{00000000-0005-0000-0000-00004F000000}"/>
    <cellStyle name="40% - 강조색5 2" xfId="83" xr:uid="{00000000-0005-0000-0000-000050000000}"/>
    <cellStyle name="40% - 강조색5 2 2" xfId="84" xr:uid="{00000000-0005-0000-0000-000051000000}"/>
    <cellStyle name="40% - 강조색5 3" xfId="85" xr:uid="{00000000-0005-0000-0000-000052000000}"/>
    <cellStyle name="40% - 강조색5 3 2" xfId="86" xr:uid="{00000000-0005-0000-0000-000053000000}"/>
    <cellStyle name="40% - 강조색5 4" xfId="87" xr:uid="{00000000-0005-0000-0000-000054000000}"/>
    <cellStyle name="40% - 강조색5 4 2" xfId="88" xr:uid="{00000000-0005-0000-0000-000055000000}"/>
    <cellStyle name="40% - 강조색5 5" xfId="89" xr:uid="{00000000-0005-0000-0000-000056000000}"/>
    <cellStyle name="40% - 강조색5 6" xfId="90" xr:uid="{00000000-0005-0000-0000-000057000000}"/>
    <cellStyle name="40% - 강조색6 2" xfId="91" xr:uid="{00000000-0005-0000-0000-000058000000}"/>
    <cellStyle name="40% - 강조색6 2 2" xfId="92" xr:uid="{00000000-0005-0000-0000-000059000000}"/>
    <cellStyle name="40% - 강조색6 3" xfId="93" xr:uid="{00000000-0005-0000-0000-00005A000000}"/>
    <cellStyle name="40% - 강조색6 3 2" xfId="94" xr:uid="{00000000-0005-0000-0000-00005B000000}"/>
    <cellStyle name="40% - 강조색6 4" xfId="95" xr:uid="{00000000-0005-0000-0000-00005C000000}"/>
    <cellStyle name="40% - 강조색6 4 2" xfId="96" xr:uid="{00000000-0005-0000-0000-00005D000000}"/>
    <cellStyle name="40% - 강조색6 5" xfId="97" xr:uid="{00000000-0005-0000-0000-00005E000000}"/>
    <cellStyle name="40% - 강조색6 6" xfId="98" xr:uid="{00000000-0005-0000-0000-00005F000000}"/>
    <cellStyle name="Excel Built-in Comma [0] 1" xfId="45022" xr:uid="{00000000-0005-0000-0000-000060000000}"/>
    <cellStyle name="Normal" xfId="45045" xr:uid="{00000000-0005-0000-0000-000061000000}"/>
    <cellStyle name="데이터 파일럿 결과" xfId="44990" xr:uid="{00000000-0005-0000-0000-000062000000}"/>
    <cellStyle name="데이터 파일럿 범주" xfId="44991" xr:uid="{00000000-0005-0000-0000-000063000000}"/>
    <cellStyle name="메모 2" xfId="99" xr:uid="{00000000-0005-0000-0000-000064000000}"/>
    <cellStyle name="메모 2 2" xfId="100" xr:uid="{00000000-0005-0000-0000-000065000000}"/>
    <cellStyle name="메모 2 2 2" xfId="101" xr:uid="{00000000-0005-0000-0000-000066000000}"/>
    <cellStyle name="메모 2 2 2 2" xfId="102" xr:uid="{00000000-0005-0000-0000-000067000000}"/>
    <cellStyle name="메모 2 2 3" xfId="103" xr:uid="{00000000-0005-0000-0000-000068000000}"/>
    <cellStyle name="메모 2 2 3 2" xfId="104" xr:uid="{00000000-0005-0000-0000-000069000000}"/>
    <cellStyle name="메모 2 2 4" xfId="105" xr:uid="{00000000-0005-0000-0000-00006A000000}"/>
    <cellStyle name="메모 2 2 5" xfId="106" xr:uid="{00000000-0005-0000-0000-00006B000000}"/>
    <cellStyle name="메모 2 3" xfId="107" xr:uid="{00000000-0005-0000-0000-00006C000000}"/>
    <cellStyle name="메모 2 3 2" xfId="108" xr:uid="{00000000-0005-0000-0000-00006D000000}"/>
    <cellStyle name="메모 2 4" xfId="109" xr:uid="{00000000-0005-0000-0000-00006E000000}"/>
    <cellStyle name="메모 2 4 2" xfId="110" xr:uid="{00000000-0005-0000-0000-00006F000000}"/>
    <cellStyle name="메모 2 5" xfId="111" xr:uid="{00000000-0005-0000-0000-000070000000}"/>
    <cellStyle name="메모 2 5 2" xfId="112" xr:uid="{00000000-0005-0000-0000-000071000000}"/>
    <cellStyle name="메모 2 6" xfId="113" xr:uid="{00000000-0005-0000-0000-000072000000}"/>
    <cellStyle name="메모 2 7" xfId="114" xr:uid="{00000000-0005-0000-0000-000073000000}"/>
    <cellStyle name="백분율" xfId="44982" builtinId="5"/>
    <cellStyle name="백분율 2" xfId="44980" xr:uid="{00000000-0005-0000-0000-000075000000}"/>
    <cellStyle name="백분율 2 2" xfId="44984" xr:uid="{00000000-0005-0000-0000-000076000000}"/>
    <cellStyle name="백분율 2 2 2" xfId="45026" xr:uid="{00000000-0005-0000-0000-000077000000}"/>
    <cellStyle name="백분율 2 2 3" xfId="44993" xr:uid="{00000000-0005-0000-0000-000078000000}"/>
    <cellStyle name="백분율 2 2 4" xfId="45044" xr:uid="{00000000-0005-0000-0000-000079000000}"/>
    <cellStyle name="백분율 2 3" xfId="44994" xr:uid="{00000000-0005-0000-0000-00007A000000}"/>
    <cellStyle name="백분율 2 3 2" xfId="45027" xr:uid="{00000000-0005-0000-0000-00007B000000}"/>
    <cellStyle name="백분율 2 3 3" xfId="45028" xr:uid="{00000000-0005-0000-0000-00007C000000}"/>
    <cellStyle name="백분율 2 4" xfId="44992" xr:uid="{00000000-0005-0000-0000-00007D000000}"/>
    <cellStyle name="백분율 3" xfId="45029" xr:uid="{00000000-0005-0000-0000-00007E000000}"/>
    <cellStyle name="백분율 3 2" xfId="45030" xr:uid="{00000000-0005-0000-0000-00007F000000}"/>
    <cellStyle name="백분율 4" xfId="45031" xr:uid="{00000000-0005-0000-0000-000080000000}"/>
    <cellStyle name="백분율 5" xfId="45041" xr:uid="{00000000-0005-0000-0000-000081000000}"/>
    <cellStyle name="쉼표 [0]" xfId="45050" builtinId="6"/>
    <cellStyle name="쉼표 [0] 2" xfId="115" xr:uid="{00000000-0005-0000-0000-000083000000}"/>
    <cellStyle name="쉼표 [0] 2 2" xfId="44985" xr:uid="{00000000-0005-0000-0000-000084000000}"/>
    <cellStyle name="쉼표 [0] 2 2 2" xfId="44997" xr:uid="{00000000-0005-0000-0000-000085000000}"/>
    <cellStyle name="쉼표 [0] 2 2 2 2" xfId="45032" xr:uid="{00000000-0005-0000-0000-000086000000}"/>
    <cellStyle name="쉼표 [0] 2 2 2 3" xfId="45033" xr:uid="{00000000-0005-0000-0000-000087000000}"/>
    <cellStyle name="쉼표 [0] 2 2 3" xfId="44996" xr:uid="{00000000-0005-0000-0000-000088000000}"/>
    <cellStyle name="쉼표 [0] 2 2 4" xfId="45043" xr:uid="{00000000-0005-0000-0000-000089000000}"/>
    <cellStyle name="쉼표 [0] 2 3" xfId="44995" xr:uid="{00000000-0005-0000-0000-00008A000000}"/>
    <cellStyle name="쉼표 [0] 3" xfId="44998" xr:uid="{00000000-0005-0000-0000-00008B000000}"/>
    <cellStyle name="쉼표 [0] 4" xfId="44999" xr:uid="{00000000-0005-0000-0000-00008C000000}"/>
    <cellStyle name="쉼표 [0] 5" xfId="45000" xr:uid="{00000000-0005-0000-0000-00008D000000}"/>
    <cellStyle name="쉼표 [0] 6" xfId="45034" xr:uid="{00000000-0005-0000-0000-00008E000000}"/>
    <cellStyle name="쉼표 [0] 7" xfId="45035" xr:uid="{00000000-0005-0000-0000-00008F000000}"/>
    <cellStyle name="쉼표 [0] 8" xfId="45024" xr:uid="{00000000-0005-0000-0000-000090000000}"/>
    <cellStyle name="통화 [0] 2" xfId="45001" xr:uid="{00000000-0005-0000-0000-000091000000}"/>
    <cellStyle name="표준" xfId="0" builtinId="0"/>
    <cellStyle name="표준 10" xfId="116" xr:uid="{00000000-0005-0000-0000-000093000000}"/>
    <cellStyle name="표준 10 10" xfId="117" xr:uid="{00000000-0005-0000-0000-000094000000}"/>
    <cellStyle name="표준 10 10 10" xfId="118" xr:uid="{00000000-0005-0000-0000-000095000000}"/>
    <cellStyle name="표준 10 10 11" xfId="119" xr:uid="{00000000-0005-0000-0000-000096000000}"/>
    <cellStyle name="표준 10 10 2" xfId="120" xr:uid="{00000000-0005-0000-0000-000097000000}"/>
    <cellStyle name="표준 10 10 2 2" xfId="121" xr:uid="{00000000-0005-0000-0000-000098000000}"/>
    <cellStyle name="표준 10 10 2 2 2" xfId="122" xr:uid="{00000000-0005-0000-0000-000099000000}"/>
    <cellStyle name="표준 10 10 2 2 2 2" xfId="123" xr:uid="{00000000-0005-0000-0000-00009A000000}"/>
    <cellStyle name="표준 10 10 2 2 2 2 2" xfId="124" xr:uid="{00000000-0005-0000-0000-00009B000000}"/>
    <cellStyle name="표준 10 10 2 2 2 3" xfId="125" xr:uid="{00000000-0005-0000-0000-00009C000000}"/>
    <cellStyle name="표준 10 10 2 2 2 3 2" xfId="126" xr:uid="{00000000-0005-0000-0000-00009D000000}"/>
    <cellStyle name="표준 10 10 2 2 2 4" xfId="127" xr:uid="{00000000-0005-0000-0000-00009E000000}"/>
    <cellStyle name="표준 10 10 2 2 2 5" xfId="128" xr:uid="{00000000-0005-0000-0000-00009F000000}"/>
    <cellStyle name="표준 10 10 2 2 3" xfId="129" xr:uid="{00000000-0005-0000-0000-0000A0000000}"/>
    <cellStyle name="표준 10 10 2 2 3 2" xfId="130" xr:uid="{00000000-0005-0000-0000-0000A1000000}"/>
    <cellStyle name="표준 10 10 2 2 4" xfId="131" xr:uid="{00000000-0005-0000-0000-0000A2000000}"/>
    <cellStyle name="표준 10 10 2 2 4 2" xfId="132" xr:uid="{00000000-0005-0000-0000-0000A3000000}"/>
    <cellStyle name="표준 10 10 2 2 5" xfId="133" xr:uid="{00000000-0005-0000-0000-0000A4000000}"/>
    <cellStyle name="표준 10 10 2 2 5 2" xfId="134" xr:uid="{00000000-0005-0000-0000-0000A5000000}"/>
    <cellStyle name="표준 10 10 2 2 6" xfId="135" xr:uid="{00000000-0005-0000-0000-0000A6000000}"/>
    <cellStyle name="표준 10 10 2 2 7" xfId="136" xr:uid="{00000000-0005-0000-0000-0000A7000000}"/>
    <cellStyle name="표준 10 10 2 3" xfId="137" xr:uid="{00000000-0005-0000-0000-0000A8000000}"/>
    <cellStyle name="표준 10 10 2 3 2" xfId="138" xr:uid="{00000000-0005-0000-0000-0000A9000000}"/>
    <cellStyle name="표준 10 10 2 3 2 2" xfId="139" xr:uid="{00000000-0005-0000-0000-0000AA000000}"/>
    <cellStyle name="표준 10 10 2 3 3" xfId="140" xr:uid="{00000000-0005-0000-0000-0000AB000000}"/>
    <cellStyle name="표준 10 10 2 3 3 2" xfId="141" xr:uid="{00000000-0005-0000-0000-0000AC000000}"/>
    <cellStyle name="표준 10 10 2 3 4" xfId="142" xr:uid="{00000000-0005-0000-0000-0000AD000000}"/>
    <cellStyle name="표준 10 10 2 3 5" xfId="143" xr:uid="{00000000-0005-0000-0000-0000AE000000}"/>
    <cellStyle name="표준 10 10 2 4" xfId="144" xr:uid="{00000000-0005-0000-0000-0000AF000000}"/>
    <cellStyle name="표준 10 10 2 4 2" xfId="145" xr:uid="{00000000-0005-0000-0000-0000B0000000}"/>
    <cellStyle name="표준 10 10 2 5" xfId="146" xr:uid="{00000000-0005-0000-0000-0000B1000000}"/>
    <cellStyle name="표준 10 10 2 5 2" xfId="147" xr:uid="{00000000-0005-0000-0000-0000B2000000}"/>
    <cellStyle name="표준 10 10 2 6" xfId="148" xr:uid="{00000000-0005-0000-0000-0000B3000000}"/>
    <cellStyle name="표준 10 10 2 6 2" xfId="149" xr:uid="{00000000-0005-0000-0000-0000B4000000}"/>
    <cellStyle name="표준 10 10 2 7" xfId="150" xr:uid="{00000000-0005-0000-0000-0000B5000000}"/>
    <cellStyle name="표준 10 10 2 8" xfId="151" xr:uid="{00000000-0005-0000-0000-0000B6000000}"/>
    <cellStyle name="표준 10 10 3" xfId="152" xr:uid="{00000000-0005-0000-0000-0000B7000000}"/>
    <cellStyle name="표준 10 10 3 2" xfId="153" xr:uid="{00000000-0005-0000-0000-0000B8000000}"/>
    <cellStyle name="표준 10 10 3 2 2" xfId="154" xr:uid="{00000000-0005-0000-0000-0000B9000000}"/>
    <cellStyle name="표준 10 10 3 2 2 2" xfId="155" xr:uid="{00000000-0005-0000-0000-0000BA000000}"/>
    <cellStyle name="표준 10 10 3 2 2 2 2" xfId="156" xr:uid="{00000000-0005-0000-0000-0000BB000000}"/>
    <cellStyle name="표준 10 10 3 2 2 3" xfId="157" xr:uid="{00000000-0005-0000-0000-0000BC000000}"/>
    <cellStyle name="표준 10 10 3 2 2 3 2" xfId="158" xr:uid="{00000000-0005-0000-0000-0000BD000000}"/>
    <cellStyle name="표준 10 10 3 2 2 4" xfId="159" xr:uid="{00000000-0005-0000-0000-0000BE000000}"/>
    <cellStyle name="표준 10 10 3 2 2 5" xfId="160" xr:uid="{00000000-0005-0000-0000-0000BF000000}"/>
    <cellStyle name="표준 10 10 3 2 3" xfId="161" xr:uid="{00000000-0005-0000-0000-0000C0000000}"/>
    <cellStyle name="표준 10 10 3 2 3 2" xfId="162" xr:uid="{00000000-0005-0000-0000-0000C1000000}"/>
    <cellStyle name="표준 10 10 3 2 4" xfId="163" xr:uid="{00000000-0005-0000-0000-0000C2000000}"/>
    <cellStyle name="표준 10 10 3 2 4 2" xfId="164" xr:uid="{00000000-0005-0000-0000-0000C3000000}"/>
    <cellStyle name="표준 10 10 3 2 5" xfId="165" xr:uid="{00000000-0005-0000-0000-0000C4000000}"/>
    <cellStyle name="표준 10 10 3 2 5 2" xfId="166" xr:uid="{00000000-0005-0000-0000-0000C5000000}"/>
    <cellStyle name="표준 10 10 3 2 6" xfId="167" xr:uid="{00000000-0005-0000-0000-0000C6000000}"/>
    <cellStyle name="표준 10 10 3 2 7" xfId="168" xr:uid="{00000000-0005-0000-0000-0000C7000000}"/>
    <cellStyle name="표준 10 10 3 3" xfId="169" xr:uid="{00000000-0005-0000-0000-0000C8000000}"/>
    <cellStyle name="표준 10 10 3 3 2" xfId="170" xr:uid="{00000000-0005-0000-0000-0000C9000000}"/>
    <cellStyle name="표준 10 10 3 3 2 2" xfId="171" xr:uid="{00000000-0005-0000-0000-0000CA000000}"/>
    <cellStyle name="표준 10 10 3 3 3" xfId="172" xr:uid="{00000000-0005-0000-0000-0000CB000000}"/>
    <cellStyle name="표준 10 10 3 3 3 2" xfId="173" xr:uid="{00000000-0005-0000-0000-0000CC000000}"/>
    <cellStyle name="표준 10 10 3 3 4" xfId="174" xr:uid="{00000000-0005-0000-0000-0000CD000000}"/>
    <cellStyle name="표준 10 10 3 3 5" xfId="175" xr:uid="{00000000-0005-0000-0000-0000CE000000}"/>
    <cellStyle name="표준 10 10 3 4" xfId="176" xr:uid="{00000000-0005-0000-0000-0000CF000000}"/>
    <cellStyle name="표준 10 10 3 4 2" xfId="177" xr:uid="{00000000-0005-0000-0000-0000D0000000}"/>
    <cellStyle name="표준 10 10 3 5" xfId="178" xr:uid="{00000000-0005-0000-0000-0000D1000000}"/>
    <cellStyle name="표준 10 10 3 5 2" xfId="179" xr:uid="{00000000-0005-0000-0000-0000D2000000}"/>
    <cellStyle name="표준 10 10 3 6" xfId="180" xr:uid="{00000000-0005-0000-0000-0000D3000000}"/>
    <cellStyle name="표준 10 10 3 6 2" xfId="181" xr:uid="{00000000-0005-0000-0000-0000D4000000}"/>
    <cellStyle name="표준 10 10 3 7" xfId="182" xr:uid="{00000000-0005-0000-0000-0000D5000000}"/>
    <cellStyle name="표준 10 10 3 8" xfId="183" xr:uid="{00000000-0005-0000-0000-0000D6000000}"/>
    <cellStyle name="표준 10 10 4" xfId="184" xr:uid="{00000000-0005-0000-0000-0000D7000000}"/>
    <cellStyle name="표준 10 10 4 2" xfId="185" xr:uid="{00000000-0005-0000-0000-0000D8000000}"/>
    <cellStyle name="표준 10 10 4 2 2" xfId="186" xr:uid="{00000000-0005-0000-0000-0000D9000000}"/>
    <cellStyle name="표준 10 10 4 2 2 2" xfId="187" xr:uid="{00000000-0005-0000-0000-0000DA000000}"/>
    <cellStyle name="표준 10 10 4 2 3" xfId="188" xr:uid="{00000000-0005-0000-0000-0000DB000000}"/>
    <cellStyle name="표준 10 10 4 2 3 2" xfId="189" xr:uid="{00000000-0005-0000-0000-0000DC000000}"/>
    <cellStyle name="표준 10 10 4 2 4" xfId="190" xr:uid="{00000000-0005-0000-0000-0000DD000000}"/>
    <cellStyle name="표준 10 10 4 2 5" xfId="191" xr:uid="{00000000-0005-0000-0000-0000DE000000}"/>
    <cellStyle name="표준 10 10 4 3" xfId="192" xr:uid="{00000000-0005-0000-0000-0000DF000000}"/>
    <cellStyle name="표준 10 10 4 3 2" xfId="193" xr:uid="{00000000-0005-0000-0000-0000E0000000}"/>
    <cellStyle name="표준 10 10 4 4" xfId="194" xr:uid="{00000000-0005-0000-0000-0000E1000000}"/>
    <cellStyle name="표준 10 10 4 4 2" xfId="195" xr:uid="{00000000-0005-0000-0000-0000E2000000}"/>
    <cellStyle name="표준 10 10 4 5" xfId="196" xr:uid="{00000000-0005-0000-0000-0000E3000000}"/>
    <cellStyle name="표준 10 10 4 5 2" xfId="197" xr:uid="{00000000-0005-0000-0000-0000E4000000}"/>
    <cellStyle name="표준 10 10 4 6" xfId="198" xr:uid="{00000000-0005-0000-0000-0000E5000000}"/>
    <cellStyle name="표준 10 10 4 7" xfId="199" xr:uid="{00000000-0005-0000-0000-0000E6000000}"/>
    <cellStyle name="표준 10 10 5" xfId="200" xr:uid="{00000000-0005-0000-0000-0000E7000000}"/>
    <cellStyle name="표준 10 10 5 2" xfId="201" xr:uid="{00000000-0005-0000-0000-0000E8000000}"/>
    <cellStyle name="표준 10 10 5 2 2" xfId="202" xr:uid="{00000000-0005-0000-0000-0000E9000000}"/>
    <cellStyle name="표준 10 10 5 2 2 2" xfId="203" xr:uid="{00000000-0005-0000-0000-0000EA000000}"/>
    <cellStyle name="표준 10 10 5 2 3" xfId="204" xr:uid="{00000000-0005-0000-0000-0000EB000000}"/>
    <cellStyle name="표준 10 10 5 2 3 2" xfId="205" xr:uid="{00000000-0005-0000-0000-0000EC000000}"/>
    <cellStyle name="표준 10 10 5 2 4" xfId="206" xr:uid="{00000000-0005-0000-0000-0000ED000000}"/>
    <cellStyle name="표준 10 10 5 2 5" xfId="207" xr:uid="{00000000-0005-0000-0000-0000EE000000}"/>
    <cellStyle name="표준 10 10 5 3" xfId="208" xr:uid="{00000000-0005-0000-0000-0000EF000000}"/>
    <cellStyle name="표준 10 10 5 3 2" xfId="209" xr:uid="{00000000-0005-0000-0000-0000F0000000}"/>
    <cellStyle name="표준 10 10 5 4" xfId="210" xr:uid="{00000000-0005-0000-0000-0000F1000000}"/>
    <cellStyle name="표준 10 10 5 4 2" xfId="211" xr:uid="{00000000-0005-0000-0000-0000F2000000}"/>
    <cellStyle name="표준 10 10 5 5" xfId="212" xr:uid="{00000000-0005-0000-0000-0000F3000000}"/>
    <cellStyle name="표준 10 10 5 5 2" xfId="213" xr:uid="{00000000-0005-0000-0000-0000F4000000}"/>
    <cellStyle name="표준 10 10 5 6" xfId="214" xr:uid="{00000000-0005-0000-0000-0000F5000000}"/>
    <cellStyle name="표준 10 10 5 7" xfId="215" xr:uid="{00000000-0005-0000-0000-0000F6000000}"/>
    <cellStyle name="표준 10 10 6" xfId="216" xr:uid="{00000000-0005-0000-0000-0000F7000000}"/>
    <cellStyle name="표준 10 10 6 2" xfId="217" xr:uid="{00000000-0005-0000-0000-0000F8000000}"/>
    <cellStyle name="표준 10 10 6 2 2" xfId="218" xr:uid="{00000000-0005-0000-0000-0000F9000000}"/>
    <cellStyle name="표준 10 10 6 3" xfId="219" xr:uid="{00000000-0005-0000-0000-0000FA000000}"/>
    <cellStyle name="표준 10 10 6 3 2" xfId="220" xr:uid="{00000000-0005-0000-0000-0000FB000000}"/>
    <cellStyle name="표준 10 10 6 4" xfId="221" xr:uid="{00000000-0005-0000-0000-0000FC000000}"/>
    <cellStyle name="표준 10 10 6 5" xfId="222" xr:uid="{00000000-0005-0000-0000-0000FD000000}"/>
    <cellStyle name="표준 10 10 7" xfId="223" xr:uid="{00000000-0005-0000-0000-0000FE000000}"/>
    <cellStyle name="표준 10 10 7 2" xfId="224" xr:uid="{00000000-0005-0000-0000-0000FF000000}"/>
    <cellStyle name="표준 10 10 8" xfId="225" xr:uid="{00000000-0005-0000-0000-000000010000}"/>
    <cellStyle name="표준 10 10 8 2" xfId="226" xr:uid="{00000000-0005-0000-0000-000001010000}"/>
    <cellStyle name="표준 10 10 9" xfId="227" xr:uid="{00000000-0005-0000-0000-000002010000}"/>
    <cellStyle name="표준 10 10 9 2" xfId="228" xr:uid="{00000000-0005-0000-0000-000003010000}"/>
    <cellStyle name="표준 10 11" xfId="229" xr:uid="{00000000-0005-0000-0000-000004010000}"/>
    <cellStyle name="표준 10 11 2" xfId="230" xr:uid="{00000000-0005-0000-0000-000005010000}"/>
    <cellStyle name="표준 10 11 2 2" xfId="231" xr:uid="{00000000-0005-0000-0000-000006010000}"/>
    <cellStyle name="표준 10 11 2 2 2" xfId="232" xr:uid="{00000000-0005-0000-0000-000007010000}"/>
    <cellStyle name="표준 10 11 2 2 2 2" xfId="233" xr:uid="{00000000-0005-0000-0000-000008010000}"/>
    <cellStyle name="표준 10 11 2 2 3" xfId="234" xr:uid="{00000000-0005-0000-0000-000009010000}"/>
    <cellStyle name="표준 10 11 2 2 3 2" xfId="235" xr:uid="{00000000-0005-0000-0000-00000A010000}"/>
    <cellStyle name="표준 10 11 2 2 4" xfId="236" xr:uid="{00000000-0005-0000-0000-00000B010000}"/>
    <cellStyle name="표준 10 11 2 2 5" xfId="237" xr:uid="{00000000-0005-0000-0000-00000C010000}"/>
    <cellStyle name="표준 10 11 2 3" xfId="238" xr:uid="{00000000-0005-0000-0000-00000D010000}"/>
    <cellStyle name="표준 10 11 2 3 2" xfId="239" xr:uid="{00000000-0005-0000-0000-00000E010000}"/>
    <cellStyle name="표준 10 11 2 4" xfId="240" xr:uid="{00000000-0005-0000-0000-00000F010000}"/>
    <cellStyle name="표준 10 11 2 4 2" xfId="241" xr:uid="{00000000-0005-0000-0000-000010010000}"/>
    <cellStyle name="표준 10 11 2 5" xfId="242" xr:uid="{00000000-0005-0000-0000-000011010000}"/>
    <cellStyle name="표준 10 11 2 5 2" xfId="243" xr:uid="{00000000-0005-0000-0000-000012010000}"/>
    <cellStyle name="표준 10 11 2 6" xfId="244" xr:uid="{00000000-0005-0000-0000-000013010000}"/>
    <cellStyle name="표준 10 11 2 7" xfId="245" xr:uid="{00000000-0005-0000-0000-000014010000}"/>
    <cellStyle name="표준 10 11 3" xfId="246" xr:uid="{00000000-0005-0000-0000-000015010000}"/>
    <cellStyle name="표준 10 11 3 2" xfId="247" xr:uid="{00000000-0005-0000-0000-000016010000}"/>
    <cellStyle name="표준 10 11 3 2 2" xfId="248" xr:uid="{00000000-0005-0000-0000-000017010000}"/>
    <cellStyle name="표준 10 11 3 3" xfId="249" xr:uid="{00000000-0005-0000-0000-000018010000}"/>
    <cellStyle name="표준 10 11 3 3 2" xfId="250" xr:uid="{00000000-0005-0000-0000-000019010000}"/>
    <cellStyle name="표준 10 11 3 4" xfId="251" xr:uid="{00000000-0005-0000-0000-00001A010000}"/>
    <cellStyle name="표준 10 11 3 5" xfId="252" xr:uid="{00000000-0005-0000-0000-00001B010000}"/>
    <cellStyle name="표준 10 11 4" xfId="253" xr:uid="{00000000-0005-0000-0000-00001C010000}"/>
    <cellStyle name="표준 10 11 4 2" xfId="254" xr:uid="{00000000-0005-0000-0000-00001D010000}"/>
    <cellStyle name="표준 10 11 5" xfId="255" xr:uid="{00000000-0005-0000-0000-00001E010000}"/>
    <cellStyle name="표준 10 11 5 2" xfId="256" xr:uid="{00000000-0005-0000-0000-00001F010000}"/>
    <cellStyle name="표준 10 11 6" xfId="257" xr:uid="{00000000-0005-0000-0000-000020010000}"/>
    <cellStyle name="표준 10 11 6 2" xfId="258" xr:uid="{00000000-0005-0000-0000-000021010000}"/>
    <cellStyle name="표준 10 11 7" xfId="259" xr:uid="{00000000-0005-0000-0000-000022010000}"/>
    <cellStyle name="표준 10 11 8" xfId="260" xr:uid="{00000000-0005-0000-0000-000023010000}"/>
    <cellStyle name="표준 10 12" xfId="261" xr:uid="{00000000-0005-0000-0000-000024010000}"/>
    <cellStyle name="표준 10 12 2" xfId="262" xr:uid="{00000000-0005-0000-0000-000025010000}"/>
    <cellStyle name="표준 10 12 2 2" xfId="263" xr:uid="{00000000-0005-0000-0000-000026010000}"/>
    <cellStyle name="표준 10 12 2 2 2" xfId="264" xr:uid="{00000000-0005-0000-0000-000027010000}"/>
    <cellStyle name="표준 10 12 2 2 2 2" xfId="265" xr:uid="{00000000-0005-0000-0000-000028010000}"/>
    <cellStyle name="표준 10 12 2 2 3" xfId="266" xr:uid="{00000000-0005-0000-0000-000029010000}"/>
    <cellStyle name="표준 10 12 2 2 3 2" xfId="267" xr:uid="{00000000-0005-0000-0000-00002A010000}"/>
    <cellStyle name="표준 10 12 2 2 4" xfId="268" xr:uid="{00000000-0005-0000-0000-00002B010000}"/>
    <cellStyle name="표준 10 12 2 2 5" xfId="269" xr:uid="{00000000-0005-0000-0000-00002C010000}"/>
    <cellStyle name="표준 10 12 2 3" xfId="270" xr:uid="{00000000-0005-0000-0000-00002D010000}"/>
    <cellStyle name="표준 10 12 2 3 2" xfId="271" xr:uid="{00000000-0005-0000-0000-00002E010000}"/>
    <cellStyle name="표준 10 12 2 4" xfId="272" xr:uid="{00000000-0005-0000-0000-00002F010000}"/>
    <cellStyle name="표준 10 12 2 4 2" xfId="273" xr:uid="{00000000-0005-0000-0000-000030010000}"/>
    <cellStyle name="표준 10 12 2 5" xfId="274" xr:uid="{00000000-0005-0000-0000-000031010000}"/>
    <cellStyle name="표준 10 12 2 5 2" xfId="275" xr:uid="{00000000-0005-0000-0000-000032010000}"/>
    <cellStyle name="표준 10 12 2 6" xfId="276" xr:uid="{00000000-0005-0000-0000-000033010000}"/>
    <cellStyle name="표준 10 12 2 7" xfId="277" xr:uid="{00000000-0005-0000-0000-000034010000}"/>
    <cellStyle name="표준 10 12 3" xfId="278" xr:uid="{00000000-0005-0000-0000-000035010000}"/>
    <cellStyle name="표준 10 12 3 2" xfId="279" xr:uid="{00000000-0005-0000-0000-000036010000}"/>
    <cellStyle name="표준 10 12 3 2 2" xfId="280" xr:uid="{00000000-0005-0000-0000-000037010000}"/>
    <cellStyle name="표준 10 12 3 3" xfId="281" xr:uid="{00000000-0005-0000-0000-000038010000}"/>
    <cellStyle name="표준 10 12 3 3 2" xfId="282" xr:uid="{00000000-0005-0000-0000-000039010000}"/>
    <cellStyle name="표준 10 12 3 4" xfId="283" xr:uid="{00000000-0005-0000-0000-00003A010000}"/>
    <cellStyle name="표준 10 12 3 5" xfId="284" xr:uid="{00000000-0005-0000-0000-00003B010000}"/>
    <cellStyle name="표준 10 12 4" xfId="285" xr:uid="{00000000-0005-0000-0000-00003C010000}"/>
    <cellStyle name="표준 10 12 4 2" xfId="286" xr:uid="{00000000-0005-0000-0000-00003D010000}"/>
    <cellStyle name="표준 10 12 5" xfId="287" xr:uid="{00000000-0005-0000-0000-00003E010000}"/>
    <cellStyle name="표준 10 12 5 2" xfId="288" xr:uid="{00000000-0005-0000-0000-00003F010000}"/>
    <cellStyle name="표준 10 12 6" xfId="289" xr:uid="{00000000-0005-0000-0000-000040010000}"/>
    <cellStyle name="표준 10 12 6 2" xfId="290" xr:uid="{00000000-0005-0000-0000-000041010000}"/>
    <cellStyle name="표준 10 12 7" xfId="291" xr:uid="{00000000-0005-0000-0000-000042010000}"/>
    <cellStyle name="표준 10 12 8" xfId="292" xr:uid="{00000000-0005-0000-0000-000043010000}"/>
    <cellStyle name="표준 10 13" xfId="293" xr:uid="{00000000-0005-0000-0000-000044010000}"/>
    <cellStyle name="표준 10 13 2" xfId="294" xr:uid="{00000000-0005-0000-0000-000045010000}"/>
    <cellStyle name="표준 10 13 2 2" xfId="295" xr:uid="{00000000-0005-0000-0000-000046010000}"/>
    <cellStyle name="표준 10 13 2 2 2" xfId="296" xr:uid="{00000000-0005-0000-0000-000047010000}"/>
    <cellStyle name="표준 10 13 2 3" xfId="297" xr:uid="{00000000-0005-0000-0000-000048010000}"/>
    <cellStyle name="표준 10 13 2 3 2" xfId="298" xr:uid="{00000000-0005-0000-0000-000049010000}"/>
    <cellStyle name="표준 10 13 2 4" xfId="299" xr:uid="{00000000-0005-0000-0000-00004A010000}"/>
    <cellStyle name="표준 10 13 2 5" xfId="300" xr:uid="{00000000-0005-0000-0000-00004B010000}"/>
    <cellStyle name="표준 10 13 3" xfId="301" xr:uid="{00000000-0005-0000-0000-00004C010000}"/>
    <cellStyle name="표준 10 13 3 2" xfId="302" xr:uid="{00000000-0005-0000-0000-00004D010000}"/>
    <cellStyle name="표준 10 13 4" xfId="303" xr:uid="{00000000-0005-0000-0000-00004E010000}"/>
    <cellStyle name="표준 10 13 4 2" xfId="304" xr:uid="{00000000-0005-0000-0000-00004F010000}"/>
    <cellStyle name="표준 10 13 5" xfId="305" xr:uid="{00000000-0005-0000-0000-000050010000}"/>
    <cellStyle name="표준 10 13 5 2" xfId="306" xr:uid="{00000000-0005-0000-0000-000051010000}"/>
    <cellStyle name="표준 10 13 6" xfId="307" xr:uid="{00000000-0005-0000-0000-000052010000}"/>
    <cellStyle name="표준 10 13 7" xfId="308" xr:uid="{00000000-0005-0000-0000-000053010000}"/>
    <cellStyle name="표준 10 14" xfId="309" xr:uid="{00000000-0005-0000-0000-000054010000}"/>
    <cellStyle name="표준 10 14 2" xfId="310" xr:uid="{00000000-0005-0000-0000-000055010000}"/>
    <cellStyle name="표준 10 14 2 2" xfId="311" xr:uid="{00000000-0005-0000-0000-000056010000}"/>
    <cellStyle name="표준 10 14 2 2 2" xfId="312" xr:uid="{00000000-0005-0000-0000-000057010000}"/>
    <cellStyle name="표준 10 14 2 3" xfId="313" xr:uid="{00000000-0005-0000-0000-000058010000}"/>
    <cellStyle name="표준 10 14 2 3 2" xfId="314" xr:uid="{00000000-0005-0000-0000-000059010000}"/>
    <cellStyle name="표준 10 14 2 4" xfId="315" xr:uid="{00000000-0005-0000-0000-00005A010000}"/>
    <cellStyle name="표준 10 14 2 5" xfId="316" xr:uid="{00000000-0005-0000-0000-00005B010000}"/>
    <cellStyle name="표준 10 14 3" xfId="317" xr:uid="{00000000-0005-0000-0000-00005C010000}"/>
    <cellStyle name="표준 10 14 3 2" xfId="318" xr:uid="{00000000-0005-0000-0000-00005D010000}"/>
    <cellStyle name="표준 10 14 4" xfId="319" xr:uid="{00000000-0005-0000-0000-00005E010000}"/>
    <cellStyle name="표준 10 14 4 2" xfId="320" xr:uid="{00000000-0005-0000-0000-00005F010000}"/>
    <cellStyle name="표준 10 14 5" xfId="321" xr:uid="{00000000-0005-0000-0000-000060010000}"/>
    <cellStyle name="표준 10 14 5 2" xfId="322" xr:uid="{00000000-0005-0000-0000-000061010000}"/>
    <cellStyle name="표준 10 14 6" xfId="323" xr:uid="{00000000-0005-0000-0000-000062010000}"/>
    <cellStyle name="표준 10 14 7" xfId="324" xr:uid="{00000000-0005-0000-0000-000063010000}"/>
    <cellStyle name="표준 10 15" xfId="325" xr:uid="{00000000-0005-0000-0000-000064010000}"/>
    <cellStyle name="표준 10 15 2" xfId="326" xr:uid="{00000000-0005-0000-0000-000065010000}"/>
    <cellStyle name="표준 10 15 2 2" xfId="327" xr:uid="{00000000-0005-0000-0000-000066010000}"/>
    <cellStyle name="표준 10 15 3" xfId="328" xr:uid="{00000000-0005-0000-0000-000067010000}"/>
    <cellStyle name="표준 10 15 3 2" xfId="329" xr:uid="{00000000-0005-0000-0000-000068010000}"/>
    <cellStyle name="표준 10 15 4" xfId="330" xr:uid="{00000000-0005-0000-0000-000069010000}"/>
    <cellStyle name="표준 10 15 5" xfId="331" xr:uid="{00000000-0005-0000-0000-00006A010000}"/>
    <cellStyle name="표준 10 16" xfId="332" xr:uid="{00000000-0005-0000-0000-00006B010000}"/>
    <cellStyle name="표준 10 16 2" xfId="333" xr:uid="{00000000-0005-0000-0000-00006C010000}"/>
    <cellStyle name="표준 10 17" xfId="334" xr:uid="{00000000-0005-0000-0000-00006D010000}"/>
    <cellStyle name="표준 10 17 2" xfId="335" xr:uid="{00000000-0005-0000-0000-00006E010000}"/>
    <cellStyle name="표준 10 18" xfId="336" xr:uid="{00000000-0005-0000-0000-00006F010000}"/>
    <cellStyle name="표준 10 18 2" xfId="337" xr:uid="{00000000-0005-0000-0000-000070010000}"/>
    <cellStyle name="표준 10 19" xfId="338" xr:uid="{00000000-0005-0000-0000-000071010000}"/>
    <cellStyle name="표준 10 2" xfId="339" xr:uid="{00000000-0005-0000-0000-000072010000}"/>
    <cellStyle name="표준 10 2 10" xfId="340" xr:uid="{00000000-0005-0000-0000-000073010000}"/>
    <cellStyle name="표준 10 2 10 2" xfId="341" xr:uid="{00000000-0005-0000-0000-000074010000}"/>
    <cellStyle name="표준 10 2 10 2 2" xfId="342" xr:uid="{00000000-0005-0000-0000-000075010000}"/>
    <cellStyle name="표준 10 2 10 2 2 2" xfId="343" xr:uid="{00000000-0005-0000-0000-000076010000}"/>
    <cellStyle name="표준 10 2 10 2 2 2 2" xfId="344" xr:uid="{00000000-0005-0000-0000-000077010000}"/>
    <cellStyle name="표준 10 2 10 2 2 3" xfId="345" xr:uid="{00000000-0005-0000-0000-000078010000}"/>
    <cellStyle name="표준 10 2 10 2 2 3 2" xfId="346" xr:uid="{00000000-0005-0000-0000-000079010000}"/>
    <cellStyle name="표준 10 2 10 2 2 4" xfId="347" xr:uid="{00000000-0005-0000-0000-00007A010000}"/>
    <cellStyle name="표준 10 2 10 2 2 5" xfId="348" xr:uid="{00000000-0005-0000-0000-00007B010000}"/>
    <cellStyle name="표준 10 2 10 2 3" xfId="349" xr:uid="{00000000-0005-0000-0000-00007C010000}"/>
    <cellStyle name="표준 10 2 10 2 3 2" xfId="350" xr:uid="{00000000-0005-0000-0000-00007D010000}"/>
    <cellStyle name="표준 10 2 10 2 4" xfId="351" xr:uid="{00000000-0005-0000-0000-00007E010000}"/>
    <cellStyle name="표준 10 2 10 2 4 2" xfId="352" xr:uid="{00000000-0005-0000-0000-00007F010000}"/>
    <cellStyle name="표준 10 2 10 2 5" xfId="353" xr:uid="{00000000-0005-0000-0000-000080010000}"/>
    <cellStyle name="표준 10 2 10 2 5 2" xfId="354" xr:uid="{00000000-0005-0000-0000-000081010000}"/>
    <cellStyle name="표준 10 2 10 2 6" xfId="355" xr:uid="{00000000-0005-0000-0000-000082010000}"/>
    <cellStyle name="표준 10 2 10 2 7" xfId="356" xr:uid="{00000000-0005-0000-0000-000083010000}"/>
    <cellStyle name="표준 10 2 10 3" xfId="357" xr:uid="{00000000-0005-0000-0000-000084010000}"/>
    <cellStyle name="표준 10 2 10 3 2" xfId="358" xr:uid="{00000000-0005-0000-0000-000085010000}"/>
    <cellStyle name="표준 10 2 10 3 2 2" xfId="359" xr:uid="{00000000-0005-0000-0000-000086010000}"/>
    <cellStyle name="표준 10 2 10 3 3" xfId="360" xr:uid="{00000000-0005-0000-0000-000087010000}"/>
    <cellStyle name="표준 10 2 10 3 3 2" xfId="361" xr:uid="{00000000-0005-0000-0000-000088010000}"/>
    <cellStyle name="표준 10 2 10 3 4" xfId="362" xr:uid="{00000000-0005-0000-0000-000089010000}"/>
    <cellStyle name="표준 10 2 10 3 5" xfId="363" xr:uid="{00000000-0005-0000-0000-00008A010000}"/>
    <cellStyle name="표준 10 2 10 4" xfId="364" xr:uid="{00000000-0005-0000-0000-00008B010000}"/>
    <cellStyle name="표준 10 2 10 4 2" xfId="365" xr:uid="{00000000-0005-0000-0000-00008C010000}"/>
    <cellStyle name="표준 10 2 10 5" xfId="366" xr:uid="{00000000-0005-0000-0000-00008D010000}"/>
    <cellStyle name="표준 10 2 10 5 2" xfId="367" xr:uid="{00000000-0005-0000-0000-00008E010000}"/>
    <cellStyle name="표준 10 2 10 6" xfId="368" xr:uid="{00000000-0005-0000-0000-00008F010000}"/>
    <cellStyle name="표준 10 2 10 6 2" xfId="369" xr:uid="{00000000-0005-0000-0000-000090010000}"/>
    <cellStyle name="표준 10 2 10 7" xfId="370" xr:uid="{00000000-0005-0000-0000-000091010000}"/>
    <cellStyle name="표준 10 2 10 8" xfId="371" xr:uid="{00000000-0005-0000-0000-000092010000}"/>
    <cellStyle name="표준 10 2 11" xfId="372" xr:uid="{00000000-0005-0000-0000-000093010000}"/>
    <cellStyle name="표준 10 2 11 2" xfId="373" xr:uid="{00000000-0005-0000-0000-000094010000}"/>
    <cellStyle name="표준 10 2 11 2 2" xfId="374" xr:uid="{00000000-0005-0000-0000-000095010000}"/>
    <cellStyle name="표준 10 2 11 2 2 2" xfId="375" xr:uid="{00000000-0005-0000-0000-000096010000}"/>
    <cellStyle name="표준 10 2 11 2 2 2 2" xfId="376" xr:uid="{00000000-0005-0000-0000-000097010000}"/>
    <cellStyle name="표준 10 2 11 2 2 3" xfId="377" xr:uid="{00000000-0005-0000-0000-000098010000}"/>
    <cellStyle name="표준 10 2 11 2 2 3 2" xfId="378" xr:uid="{00000000-0005-0000-0000-000099010000}"/>
    <cellStyle name="표준 10 2 11 2 2 4" xfId="379" xr:uid="{00000000-0005-0000-0000-00009A010000}"/>
    <cellStyle name="표준 10 2 11 2 2 5" xfId="380" xr:uid="{00000000-0005-0000-0000-00009B010000}"/>
    <cellStyle name="표준 10 2 11 2 3" xfId="381" xr:uid="{00000000-0005-0000-0000-00009C010000}"/>
    <cellStyle name="표준 10 2 11 2 3 2" xfId="382" xr:uid="{00000000-0005-0000-0000-00009D010000}"/>
    <cellStyle name="표준 10 2 11 2 4" xfId="383" xr:uid="{00000000-0005-0000-0000-00009E010000}"/>
    <cellStyle name="표준 10 2 11 2 4 2" xfId="384" xr:uid="{00000000-0005-0000-0000-00009F010000}"/>
    <cellStyle name="표준 10 2 11 2 5" xfId="385" xr:uid="{00000000-0005-0000-0000-0000A0010000}"/>
    <cellStyle name="표준 10 2 11 2 5 2" xfId="386" xr:uid="{00000000-0005-0000-0000-0000A1010000}"/>
    <cellStyle name="표준 10 2 11 2 6" xfId="387" xr:uid="{00000000-0005-0000-0000-0000A2010000}"/>
    <cellStyle name="표준 10 2 11 2 7" xfId="388" xr:uid="{00000000-0005-0000-0000-0000A3010000}"/>
    <cellStyle name="표준 10 2 11 3" xfId="389" xr:uid="{00000000-0005-0000-0000-0000A4010000}"/>
    <cellStyle name="표준 10 2 11 3 2" xfId="390" xr:uid="{00000000-0005-0000-0000-0000A5010000}"/>
    <cellStyle name="표준 10 2 11 3 2 2" xfId="391" xr:uid="{00000000-0005-0000-0000-0000A6010000}"/>
    <cellStyle name="표준 10 2 11 3 3" xfId="392" xr:uid="{00000000-0005-0000-0000-0000A7010000}"/>
    <cellStyle name="표준 10 2 11 3 3 2" xfId="393" xr:uid="{00000000-0005-0000-0000-0000A8010000}"/>
    <cellStyle name="표준 10 2 11 3 4" xfId="394" xr:uid="{00000000-0005-0000-0000-0000A9010000}"/>
    <cellStyle name="표준 10 2 11 3 5" xfId="395" xr:uid="{00000000-0005-0000-0000-0000AA010000}"/>
    <cellStyle name="표준 10 2 11 4" xfId="396" xr:uid="{00000000-0005-0000-0000-0000AB010000}"/>
    <cellStyle name="표준 10 2 11 4 2" xfId="397" xr:uid="{00000000-0005-0000-0000-0000AC010000}"/>
    <cellStyle name="표준 10 2 11 5" xfId="398" xr:uid="{00000000-0005-0000-0000-0000AD010000}"/>
    <cellStyle name="표준 10 2 11 5 2" xfId="399" xr:uid="{00000000-0005-0000-0000-0000AE010000}"/>
    <cellStyle name="표준 10 2 11 6" xfId="400" xr:uid="{00000000-0005-0000-0000-0000AF010000}"/>
    <cellStyle name="표준 10 2 11 6 2" xfId="401" xr:uid="{00000000-0005-0000-0000-0000B0010000}"/>
    <cellStyle name="표준 10 2 11 7" xfId="402" xr:uid="{00000000-0005-0000-0000-0000B1010000}"/>
    <cellStyle name="표준 10 2 11 8" xfId="403" xr:uid="{00000000-0005-0000-0000-0000B2010000}"/>
    <cellStyle name="표준 10 2 12" xfId="404" xr:uid="{00000000-0005-0000-0000-0000B3010000}"/>
    <cellStyle name="표준 10 2 12 2" xfId="405" xr:uid="{00000000-0005-0000-0000-0000B4010000}"/>
    <cellStyle name="표준 10 2 12 2 2" xfId="406" xr:uid="{00000000-0005-0000-0000-0000B5010000}"/>
    <cellStyle name="표준 10 2 12 2 2 2" xfId="407" xr:uid="{00000000-0005-0000-0000-0000B6010000}"/>
    <cellStyle name="표준 10 2 12 2 3" xfId="408" xr:uid="{00000000-0005-0000-0000-0000B7010000}"/>
    <cellStyle name="표준 10 2 12 2 3 2" xfId="409" xr:uid="{00000000-0005-0000-0000-0000B8010000}"/>
    <cellStyle name="표준 10 2 12 2 4" xfId="410" xr:uid="{00000000-0005-0000-0000-0000B9010000}"/>
    <cellStyle name="표준 10 2 12 2 5" xfId="411" xr:uid="{00000000-0005-0000-0000-0000BA010000}"/>
    <cellStyle name="표준 10 2 12 3" xfId="412" xr:uid="{00000000-0005-0000-0000-0000BB010000}"/>
    <cellStyle name="표준 10 2 12 3 2" xfId="413" xr:uid="{00000000-0005-0000-0000-0000BC010000}"/>
    <cellStyle name="표준 10 2 12 4" xfId="414" xr:uid="{00000000-0005-0000-0000-0000BD010000}"/>
    <cellStyle name="표준 10 2 12 4 2" xfId="415" xr:uid="{00000000-0005-0000-0000-0000BE010000}"/>
    <cellStyle name="표준 10 2 12 5" xfId="416" xr:uid="{00000000-0005-0000-0000-0000BF010000}"/>
    <cellStyle name="표준 10 2 12 5 2" xfId="417" xr:uid="{00000000-0005-0000-0000-0000C0010000}"/>
    <cellStyle name="표준 10 2 12 6" xfId="418" xr:uid="{00000000-0005-0000-0000-0000C1010000}"/>
    <cellStyle name="표준 10 2 12 7" xfId="419" xr:uid="{00000000-0005-0000-0000-0000C2010000}"/>
    <cellStyle name="표준 10 2 13" xfId="420" xr:uid="{00000000-0005-0000-0000-0000C3010000}"/>
    <cellStyle name="표준 10 2 13 2" xfId="421" xr:uid="{00000000-0005-0000-0000-0000C4010000}"/>
    <cellStyle name="표준 10 2 13 2 2" xfId="422" xr:uid="{00000000-0005-0000-0000-0000C5010000}"/>
    <cellStyle name="표준 10 2 13 2 2 2" xfId="423" xr:uid="{00000000-0005-0000-0000-0000C6010000}"/>
    <cellStyle name="표준 10 2 13 2 3" xfId="424" xr:uid="{00000000-0005-0000-0000-0000C7010000}"/>
    <cellStyle name="표준 10 2 13 2 3 2" xfId="425" xr:uid="{00000000-0005-0000-0000-0000C8010000}"/>
    <cellStyle name="표준 10 2 13 2 4" xfId="426" xr:uid="{00000000-0005-0000-0000-0000C9010000}"/>
    <cellStyle name="표준 10 2 13 2 5" xfId="427" xr:uid="{00000000-0005-0000-0000-0000CA010000}"/>
    <cellStyle name="표준 10 2 13 3" xfId="428" xr:uid="{00000000-0005-0000-0000-0000CB010000}"/>
    <cellStyle name="표준 10 2 13 3 2" xfId="429" xr:uid="{00000000-0005-0000-0000-0000CC010000}"/>
    <cellStyle name="표준 10 2 13 4" xfId="430" xr:uid="{00000000-0005-0000-0000-0000CD010000}"/>
    <cellStyle name="표준 10 2 13 4 2" xfId="431" xr:uid="{00000000-0005-0000-0000-0000CE010000}"/>
    <cellStyle name="표준 10 2 13 5" xfId="432" xr:uid="{00000000-0005-0000-0000-0000CF010000}"/>
    <cellStyle name="표준 10 2 13 5 2" xfId="433" xr:uid="{00000000-0005-0000-0000-0000D0010000}"/>
    <cellStyle name="표준 10 2 13 6" xfId="434" xr:uid="{00000000-0005-0000-0000-0000D1010000}"/>
    <cellStyle name="표준 10 2 13 7" xfId="435" xr:uid="{00000000-0005-0000-0000-0000D2010000}"/>
    <cellStyle name="표준 10 2 14" xfId="436" xr:uid="{00000000-0005-0000-0000-0000D3010000}"/>
    <cellStyle name="표준 10 2 14 2" xfId="437" xr:uid="{00000000-0005-0000-0000-0000D4010000}"/>
    <cellStyle name="표준 10 2 14 2 2" xfId="438" xr:uid="{00000000-0005-0000-0000-0000D5010000}"/>
    <cellStyle name="표준 10 2 14 3" xfId="439" xr:uid="{00000000-0005-0000-0000-0000D6010000}"/>
    <cellStyle name="표준 10 2 14 3 2" xfId="440" xr:uid="{00000000-0005-0000-0000-0000D7010000}"/>
    <cellStyle name="표준 10 2 14 4" xfId="441" xr:uid="{00000000-0005-0000-0000-0000D8010000}"/>
    <cellStyle name="표준 10 2 14 5" xfId="442" xr:uid="{00000000-0005-0000-0000-0000D9010000}"/>
    <cellStyle name="표준 10 2 15" xfId="443" xr:uid="{00000000-0005-0000-0000-0000DA010000}"/>
    <cellStyle name="표준 10 2 15 2" xfId="444" xr:uid="{00000000-0005-0000-0000-0000DB010000}"/>
    <cellStyle name="표준 10 2 16" xfId="445" xr:uid="{00000000-0005-0000-0000-0000DC010000}"/>
    <cellStyle name="표준 10 2 16 2" xfId="446" xr:uid="{00000000-0005-0000-0000-0000DD010000}"/>
    <cellStyle name="표준 10 2 17" xfId="447" xr:uid="{00000000-0005-0000-0000-0000DE010000}"/>
    <cellStyle name="표준 10 2 17 2" xfId="448" xr:uid="{00000000-0005-0000-0000-0000DF010000}"/>
    <cellStyle name="표준 10 2 18" xfId="449" xr:uid="{00000000-0005-0000-0000-0000E0010000}"/>
    <cellStyle name="표준 10 2 19" xfId="450" xr:uid="{00000000-0005-0000-0000-0000E1010000}"/>
    <cellStyle name="표준 10 2 2" xfId="451" xr:uid="{00000000-0005-0000-0000-0000E2010000}"/>
    <cellStyle name="표준 10 2 2 10" xfId="452" xr:uid="{00000000-0005-0000-0000-0000E3010000}"/>
    <cellStyle name="표준 10 2 2 10 2" xfId="453" xr:uid="{00000000-0005-0000-0000-0000E4010000}"/>
    <cellStyle name="표준 10 2 2 11" xfId="454" xr:uid="{00000000-0005-0000-0000-0000E5010000}"/>
    <cellStyle name="표준 10 2 2 12" xfId="455" xr:uid="{00000000-0005-0000-0000-0000E6010000}"/>
    <cellStyle name="표준 10 2 2 2" xfId="456" xr:uid="{00000000-0005-0000-0000-0000E7010000}"/>
    <cellStyle name="표준 10 2 2 2 10" xfId="457" xr:uid="{00000000-0005-0000-0000-0000E8010000}"/>
    <cellStyle name="표준 10 2 2 2 11" xfId="458" xr:uid="{00000000-0005-0000-0000-0000E9010000}"/>
    <cellStyle name="표준 10 2 2 2 2" xfId="459" xr:uid="{00000000-0005-0000-0000-0000EA010000}"/>
    <cellStyle name="표준 10 2 2 2 2 2" xfId="460" xr:uid="{00000000-0005-0000-0000-0000EB010000}"/>
    <cellStyle name="표준 10 2 2 2 2 2 2" xfId="461" xr:uid="{00000000-0005-0000-0000-0000EC010000}"/>
    <cellStyle name="표준 10 2 2 2 2 2 2 2" xfId="462" xr:uid="{00000000-0005-0000-0000-0000ED010000}"/>
    <cellStyle name="표준 10 2 2 2 2 2 2 2 2" xfId="463" xr:uid="{00000000-0005-0000-0000-0000EE010000}"/>
    <cellStyle name="표준 10 2 2 2 2 2 2 3" xfId="464" xr:uid="{00000000-0005-0000-0000-0000EF010000}"/>
    <cellStyle name="표준 10 2 2 2 2 2 2 3 2" xfId="465" xr:uid="{00000000-0005-0000-0000-0000F0010000}"/>
    <cellStyle name="표준 10 2 2 2 2 2 2 4" xfId="466" xr:uid="{00000000-0005-0000-0000-0000F1010000}"/>
    <cellStyle name="표준 10 2 2 2 2 2 2 5" xfId="467" xr:uid="{00000000-0005-0000-0000-0000F2010000}"/>
    <cellStyle name="표준 10 2 2 2 2 2 3" xfId="468" xr:uid="{00000000-0005-0000-0000-0000F3010000}"/>
    <cellStyle name="표준 10 2 2 2 2 2 3 2" xfId="469" xr:uid="{00000000-0005-0000-0000-0000F4010000}"/>
    <cellStyle name="표준 10 2 2 2 2 2 4" xfId="470" xr:uid="{00000000-0005-0000-0000-0000F5010000}"/>
    <cellStyle name="표준 10 2 2 2 2 2 4 2" xfId="471" xr:uid="{00000000-0005-0000-0000-0000F6010000}"/>
    <cellStyle name="표준 10 2 2 2 2 2 5" xfId="472" xr:uid="{00000000-0005-0000-0000-0000F7010000}"/>
    <cellStyle name="표준 10 2 2 2 2 2 5 2" xfId="473" xr:uid="{00000000-0005-0000-0000-0000F8010000}"/>
    <cellStyle name="표준 10 2 2 2 2 2 6" xfId="474" xr:uid="{00000000-0005-0000-0000-0000F9010000}"/>
    <cellStyle name="표준 10 2 2 2 2 2 7" xfId="475" xr:uid="{00000000-0005-0000-0000-0000FA010000}"/>
    <cellStyle name="표준 10 2 2 2 2 3" xfId="476" xr:uid="{00000000-0005-0000-0000-0000FB010000}"/>
    <cellStyle name="표준 10 2 2 2 2 3 2" xfId="477" xr:uid="{00000000-0005-0000-0000-0000FC010000}"/>
    <cellStyle name="표준 10 2 2 2 2 3 2 2" xfId="478" xr:uid="{00000000-0005-0000-0000-0000FD010000}"/>
    <cellStyle name="표준 10 2 2 2 2 3 3" xfId="479" xr:uid="{00000000-0005-0000-0000-0000FE010000}"/>
    <cellStyle name="표준 10 2 2 2 2 3 3 2" xfId="480" xr:uid="{00000000-0005-0000-0000-0000FF010000}"/>
    <cellStyle name="표준 10 2 2 2 2 3 4" xfId="481" xr:uid="{00000000-0005-0000-0000-000000020000}"/>
    <cellStyle name="표준 10 2 2 2 2 3 5" xfId="482" xr:uid="{00000000-0005-0000-0000-000001020000}"/>
    <cellStyle name="표준 10 2 2 2 2 4" xfId="483" xr:uid="{00000000-0005-0000-0000-000002020000}"/>
    <cellStyle name="표준 10 2 2 2 2 4 2" xfId="484" xr:uid="{00000000-0005-0000-0000-000003020000}"/>
    <cellStyle name="표준 10 2 2 2 2 5" xfId="485" xr:uid="{00000000-0005-0000-0000-000004020000}"/>
    <cellStyle name="표준 10 2 2 2 2 5 2" xfId="486" xr:uid="{00000000-0005-0000-0000-000005020000}"/>
    <cellStyle name="표준 10 2 2 2 2 6" xfId="487" xr:uid="{00000000-0005-0000-0000-000006020000}"/>
    <cellStyle name="표준 10 2 2 2 2 6 2" xfId="488" xr:uid="{00000000-0005-0000-0000-000007020000}"/>
    <cellStyle name="표준 10 2 2 2 2 7" xfId="489" xr:uid="{00000000-0005-0000-0000-000008020000}"/>
    <cellStyle name="표준 10 2 2 2 2 8" xfId="490" xr:uid="{00000000-0005-0000-0000-000009020000}"/>
    <cellStyle name="표준 10 2 2 2 3" xfId="491" xr:uid="{00000000-0005-0000-0000-00000A020000}"/>
    <cellStyle name="표준 10 2 2 2 3 2" xfId="492" xr:uid="{00000000-0005-0000-0000-00000B020000}"/>
    <cellStyle name="표준 10 2 2 2 3 2 2" xfId="493" xr:uid="{00000000-0005-0000-0000-00000C020000}"/>
    <cellStyle name="표준 10 2 2 2 3 2 2 2" xfId="494" xr:uid="{00000000-0005-0000-0000-00000D020000}"/>
    <cellStyle name="표준 10 2 2 2 3 2 2 2 2" xfId="495" xr:uid="{00000000-0005-0000-0000-00000E020000}"/>
    <cellStyle name="표준 10 2 2 2 3 2 2 3" xfId="496" xr:uid="{00000000-0005-0000-0000-00000F020000}"/>
    <cellStyle name="표준 10 2 2 2 3 2 2 3 2" xfId="497" xr:uid="{00000000-0005-0000-0000-000010020000}"/>
    <cellStyle name="표준 10 2 2 2 3 2 2 4" xfId="498" xr:uid="{00000000-0005-0000-0000-000011020000}"/>
    <cellStyle name="표준 10 2 2 2 3 2 2 5" xfId="499" xr:uid="{00000000-0005-0000-0000-000012020000}"/>
    <cellStyle name="표준 10 2 2 2 3 2 3" xfId="500" xr:uid="{00000000-0005-0000-0000-000013020000}"/>
    <cellStyle name="표준 10 2 2 2 3 2 3 2" xfId="501" xr:uid="{00000000-0005-0000-0000-000014020000}"/>
    <cellStyle name="표준 10 2 2 2 3 2 4" xfId="502" xr:uid="{00000000-0005-0000-0000-000015020000}"/>
    <cellStyle name="표준 10 2 2 2 3 2 4 2" xfId="503" xr:uid="{00000000-0005-0000-0000-000016020000}"/>
    <cellStyle name="표준 10 2 2 2 3 2 5" xfId="504" xr:uid="{00000000-0005-0000-0000-000017020000}"/>
    <cellStyle name="표준 10 2 2 2 3 2 5 2" xfId="505" xr:uid="{00000000-0005-0000-0000-000018020000}"/>
    <cellStyle name="표준 10 2 2 2 3 2 6" xfId="506" xr:uid="{00000000-0005-0000-0000-000019020000}"/>
    <cellStyle name="표준 10 2 2 2 3 2 7" xfId="507" xr:uid="{00000000-0005-0000-0000-00001A020000}"/>
    <cellStyle name="표준 10 2 2 2 3 3" xfId="508" xr:uid="{00000000-0005-0000-0000-00001B020000}"/>
    <cellStyle name="표준 10 2 2 2 3 3 2" xfId="509" xr:uid="{00000000-0005-0000-0000-00001C020000}"/>
    <cellStyle name="표준 10 2 2 2 3 3 2 2" xfId="510" xr:uid="{00000000-0005-0000-0000-00001D020000}"/>
    <cellStyle name="표준 10 2 2 2 3 3 3" xfId="511" xr:uid="{00000000-0005-0000-0000-00001E020000}"/>
    <cellStyle name="표준 10 2 2 2 3 3 3 2" xfId="512" xr:uid="{00000000-0005-0000-0000-00001F020000}"/>
    <cellStyle name="표준 10 2 2 2 3 3 4" xfId="513" xr:uid="{00000000-0005-0000-0000-000020020000}"/>
    <cellStyle name="표준 10 2 2 2 3 3 5" xfId="514" xr:uid="{00000000-0005-0000-0000-000021020000}"/>
    <cellStyle name="표준 10 2 2 2 3 4" xfId="515" xr:uid="{00000000-0005-0000-0000-000022020000}"/>
    <cellStyle name="표준 10 2 2 2 3 4 2" xfId="516" xr:uid="{00000000-0005-0000-0000-000023020000}"/>
    <cellStyle name="표준 10 2 2 2 3 5" xfId="517" xr:uid="{00000000-0005-0000-0000-000024020000}"/>
    <cellStyle name="표준 10 2 2 2 3 5 2" xfId="518" xr:uid="{00000000-0005-0000-0000-000025020000}"/>
    <cellStyle name="표준 10 2 2 2 3 6" xfId="519" xr:uid="{00000000-0005-0000-0000-000026020000}"/>
    <cellStyle name="표준 10 2 2 2 3 6 2" xfId="520" xr:uid="{00000000-0005-0000-0000-000027020000}"/>
    <cellStyle name="표준 10 2 2 2 3 7" xfId="521" xr:uid="{00000000-0005-0000-0000-000028020000}"/>
    <cellStyle name="표준 10 2 2 2 3 8" xfId="522" xr:uid="{00000000-0005-0000-0000-000029020000}"/>
    <cellStyle name="표준 10 2 2 2 4" xfId="523" xr:uid="{00000000-0005-0000-0000-00002A020000}"/>
    <cellStyle name="표준 10 2 2 2 4 2" xfId="524" xr:uid="{00000000-0005-0000-0000-00002B020000}"/>
    <cellStyle name="표준 10 2 2 2 4 2 2" xfId="525" xr:uid="{00000000-0005-0000-0000-00002C020000}"/>
    <cellStyle name="표준 10 2 2 2 4 2 2 2" xfId="526" xr:uid="{00000000-0005-0000-0000-00002D020000}"/>
    <cellStyle name="표준 10 2 2 2 4 2 3" xfId="527" xr:uid="{00000000-0005-0000-0000-00002E020000}"/>
    <cellStyle name="표준 10 2 2 2 4 2 3 2" xfId="528" xr:uid="{00000000-0005-0000-0000-00002F020000}"/>
    <cellStyle name="표준 10 2 2 2 4 2 4" xfId="529" xr:uid="{00000000-0005-0000-0000-000030020000}"/>
    <cellStyle name="표준 10 2 2 2 4 2 5" xfId="530" xr:uid="{00000000-0005-0000-0000-000031020000}"/>
    <cellStyle name="표준 10 2 2 2 4 3" xfId="531" xr:uid="{00000000-0005-0000-0000-000032020000}"/>
    <cellStyle name="표준 10 2 2 2 4 3 2" xfId="532" xr:uid="{00000000-0005-0000-0000-000033020000}"/>
    <cellStyle name="표준 10 2 2 2 4 4" xfId="533" xr:uid="{00000000-0005-0000-0000-000034020000}"/>
    <cellStyle name="표준 10 2 2 2 4 4 2" xfId="534" xr:uid="{00000000-0005-0000-0000-000035020000}"/>
    <cellStyle name="표준 10 2 2 2 4 5" xfId="535" xr:uid="{00000000-0005-0000-0000-000036020000}"/>
    <cellStyle name="표준 10 2 2 2 4 5 2" xfId="536" xr:uid="{00000000-0005-0000-0000-000037020000}"/>
    <cellStyle name="표준 10 2 2 2 4 6" xfId="537" xr:uid="{00000000-0005-0000-0000-000038020000}"/>
    <cellStyle name="표준 10 2 2 2 4 7" xfId="538" xr:uid="{00000000-0005-0000-0000-000039020000}"/>
    <cellStyle name="표준 10 2 2 2 5" xfId="539" xr:uid="{00000000-0005-0000-0000-00003A020000}"/>
    <cellStyle name="표준 10 2 2 2 5 2" xfId="540" xr:uid="{00000000-0005-0000-0000-00003B020000}"/>
    <cellStyle name="표준 10 2 2 2 5 2 2" xfId="541" xr:uid="{00000000-0005-0000-0000-00003C020000}"/>
    <cellStyle name="표준 10 2 2 2 5 2 2 2" xfId="542" xr:uid="{00000000-0005-0000-0000-00003D020000}"/>
    <cellStyle name="표준 10 2 2 2 5 2 3" xfId="543" xr:uid="{00000000-0005-0000-0000-00003E020000}"/>
    <cellStyle name="표준 10 2 2 2 5 2 3 2" xfId="544" xr:uid="{00000000-0005-0000-0000-00003F020000}"/>
    <cellStyle name="표준 10 2 2 2 5 2 4" xfId="545" xr:uid="{00000000-0005-0000-0000-000040020000}"/>
    <cellStyle name="표준 10 2 2 2 5 2 5" xfId="546" xr:uid="{00000000-0005-0000-0000-000041020000}"/>
    <cellStyle name="표준 10 2 2 2 5 3" xfId="547" xr:uid="{00000000-0005-0000-0000-000042020000}"/>
    <cellStyle name="표준 10 2 2 2 5 3 2" xfId="548" xr:uid="{00000000-0005-0000-0000-000043020000}"/>
    <cellStyle name="표준 10 2 2 2 5 4" xfId="549" xr:uid="{00000000-0005-0000-0000-000044020000}"/>
    <cellStyle name="표준 10 2 2 2 5 4 2" xfId="550" xr:uid="{00000000-0005-0000-0000-000045020000}"/>
    <cellStyle name="표준 10 2 2 2 5 5" xfId="551" xr:uid="{00000000-0005-0000-0000-000046020000}"/>
    <cellStyle name="표준 10 2 2 2 5 5 2" xfId="552" xr:uid="{00000000-0005-0000-0000-000047020000}"/>
    <cellStyle name="표준 10 2 2 2 5 6" xfId="553" xr:uid="{00000000-0005-0000-0000-000048020000}"/>
    <cellStyle name="표준 10 2 2 2 5 7" xfId="554" xr:uid="{00000000-0005-0000-0000-000049020000}"/>
    <cellStyle name="표준 10 2 2 2 6" xfId="555" xr:uid="{00000000-0005-0000-0000-00004A020000}"/>
    <cellStyle name="표준 10 2 2 2 6 2" xfId="556" xr:uid="{00000000-0005-0000-0000-00004B020000}"/>
    <cellStyle name="표준 10 2 2 2 6 2 2" xfId="557" xr:uid="{00000000-0005-0000-0000-00004C020000}"/>
    <cellStyle name="표준 10 2 2 2 6 3" xfId="558" xr:uid="{00000000-0005-0000-0000-00004D020000}"/>
    <cellStyle name="표준 10 2 2 2 6 3 2" xfId="559" xr:uid="{00000000-0005-0000-0000-00004E020000}"/>
    <cellStyle name="표준 10 2 2 2 6 4" xfId="560" xr:uid="{00000000-0005-0000-0000-00004F020000}"/>
    <cellStyle name="표준 10 2 2 2 6 5" xfId="561" xr:uid="{00000000-0005-0000-0000-000050020000}"/>
    <cellStyle name="표준 10 2 2 2 7" xfId="562" xr:uid="{00000000-0005-0000-0000-000051020000}"/>
    <cellStyle name="표준 10 2 2 2 7 2" xfId="563" xr:uid="{00000000-0005-0000-0000-000052020000}"/>
    <cellStyle name="표준 10 2 2 2 8" xfId="564" xr:uid="{00000000-0005-0000-0000-000053020000}"/>
    <cellStyle name="표준 10 2 2 2 8 2" xfId="565" xr:uid="{00000000-0005-0000-0000-000054020000}"/>
    <cellStyle name="표준 10 2 2 2 9" xfId="566" xr:uid="{00000000-0005-0000-0000-000055020000}"/>
    <cellStyle name="표준 10 2 2 2 9 2" xfId="567" xr:uid="{00000000-0005-0000-0000-000056020000}"/>
    <cellStyle name="표준 10 2 2 3" xfId="568" xr:uid="{00000000-0005-0000-0000-000057020000}"/>
    <cellStyle name="표준 10 2 2 3 2" xfId="569" xr:uid="{00000000-0005-0000-0000-000058020000}"/>
    <cellStyle name="표준 10 2 2 3 2 2" xfId="570" xr:uid="{00000000-0005-0000-0000-000059020000}"/>
    <cellStyle name="표준 10 2 2 3 2 2 2" xfId="571" xr:uid="{00000000-0005-0000-0000-00005A020000}"/>
    <cellStyle name="표준 10 2 2 3 2 2 2 2" xfId="572" xr:uid="{00000000-0005-0000-0000-00005B020000}"/>
    <cellStyle name="표준 10 2 2 3 2 2 3" xfId="573" xr:uid="{00000000-0005-0000-0000-00005C020000}"/>
    <cellStyle name="표준 10 2 2 3 2 2 3 2" xfId="574" xr:uid="{00000000-0005-0000-0000-00005D020000}"/>
    <cellStyle name="표준 10 2 2 3 2 2 4" xfId="575" xr:uid="{00000000-0005-0000-0000-00005E020000}"/>
    <cellStyle name="표준 10 2 2 3 2 2 5" xfId="576" xr:uid="{00000000-0005-0000-0000-00005F020000}"/>
    <cellStyle name="표준 10 2 2 3 2 3" xfId="577" xr:uid="{00000000-0005-0000-0000-000060020000}"/>
    <cellStyle name="표준 10 2 2 3 2 3 2" xfId="578" xr:uid="{00000000-0005-0000-0000-000061020000}"/>
    <cellStyle name="표준 10 2 2 3 2 4" xfId="579" xr:uid="{00000000-0005-0000-0000-000062020000}"/>
    <cellStyle name="표준 10 2 2 3 2 4 2" xfId="580" xr:uid="{00000000-0005-0000-0000-000063020000}"/>
    <cellStyle name="표준 10 2 2 3 2 5" xfId="581" xr:uid="{00000000-0005-0000-0000-000064020000}"/>
    <cellStyle name="표준 10 2 2 3 2 5 2" xfId="582" xr:uid="{00000000-0005-0000-0000-000065020000}"/>
    <cellStyle name="표준 10 2 2 3 2 6" xfId="583" xr:uid="{00000000-0005-0000-0000-000066020000}"/>
    <cellStyle name="표준 10 2 2 3 2 7" xfId="584" xr:uid="{00000000-0005-0000-0000-000067020000}"/>
    <cellStyle name="표준 10 2 2 3 3" xfId="585" xr:uid="{00000000-0005-0000-0000-000068020000}"/>
    <cellStyle name="표준 10 2 2 3 3 2" xfId="586" xr:uid="{00000000-0005-0000-0000-000069020000}"/>
    <cellStyle name="표준 10 2 2 3 3 2 2" xfId="587" xr:uid="{00000000-0005-0000-0000-00006A020000}"/>
    <cellStyle name="표준 10 2 2 3 3 3" xfId="588" xr:uid="{00000000-0005-0000-0000-00006B020000}"/>
    <cellStyle name="표준 10 2 2 3 3 3 2" xfId="589" xr:uid="{00000000-0005-0000-0000-00006C020000}"/>
    <cellStyle name="표준 10 2 2 3 3 4" xfId="590" xr:uid="{00000000-0005-0000-0000-00006D020000}"/>
    <cellStyle name="표준 10 2 2 3 3 5" xfId="591" xr:uid="{00000000-0005-0000-0000-00006E020000}"/>
    <cellStyle name="표준 10 2 2 3 4" xfId="592" xr:uid="{00000000-0005-0000-0000-00006F020000}"/>
    <cellStyle name="표준 10 2 2 3 4 2" xfId="593" xr:uid="{00000000-0005-0000-0000-000070020000}"/>
    <cellStyle name="표준 10 2 2 3 5" xfId="594" xr:uid="{00000000-0005-0000-0000-000071020000}"/>
    <cellStyle name="표준 10 2 2 3 5 2" xfId="595" xr:uid="{00000000-0005-0000-0000-000072020000}"/>
    <cellStyle name="표준 10 2 2 3 6" xfId="596" xr:uid="{00000000-0005-0000-0000-000073020000}"/>
    <cellStyle name="표준 10 2 2 3 6 2" xfId="597" xr:uid="{00000000-0005-0000-0000-000074020000}"/>
    <cellStyle name="표준 10 2 2 3 7" xfId="598" xr:uid="{00000000-0005-0000-0000-000075020000}"/>
    <cellStyle name="표준 10 2 2 3 8" xfId="599" xr:uid="{00000000-0005-0000-0000-000076020000}"/>
    <cellStyle name="표준 10 2 2 4" xfId="600" xr:uid="{00000000-0005-0000-0000-000077020000}"/>
    <cellStyle name="표준 10 2 2 4 2" xfId="601" xr:uid="{00000000-0005-0000-0000-000078020000}"/>
    <cellStyle name="표준 10 2 2 4 2 2" xfId="602" xr:uid="{00000000-0005-0000-0000-000079020000}"/>
    <cellStyle name="표준 10 2 2 4 2 2 2" xfId="603" xr:uid="{00000000-0005-0000-0000-00007A020000}"/>
    <cellStyle name="표준 10 2 2 4 2 2 2 2" xfId="604" xr:uid="{00000000-0005-0000-0000-00007B020000}"/>
    <cellStyle name="표준 10 2 2 4 2 2 3" xfId="605" xr:uid="{00000000-0005-0000-0000-00007C020000}"/>
    <cellStyle name="표준 10 2 2 4 2 2 3 2" xfId="606" xr:uid="{00000000-0005-0000-0000-00007D020000}"/>
    <cellStyle name="표준 10 2 2 4 2 2 4" xfId="607" xr:uid="{00000000-0005-0000-0000-00007E020000}"/>
    <cellStyle name="표준 10 2 2 4 2 2 5" xfId="608" xr:uid="{00000000-0005-0000-0000-00007F020000}"/>
    <cellStyle name="표준 10 2 2 4 2 3" xfId="609" xr:uid="{00000000-0005-0000-0000-000080020000}"/>
    <cellStyle name="표준 10 2 2 4 2 3 2" xfId="610" xr:uid="{00000000-0005-0000-0000-000081020000}"/>
    <cellStyle name="표준 10 2 2 4 2 4" xfId="611" xr:uid="{00000000-0005-0000-0000-000082020000}"/>
    <cellStyle name="표준 10 2 2 4 2 4 2" xfId="612" xr:uid="{00000000-0005-0000-0000-000083020000}"/>
    <cellStyle name="표준 10 2 2 4 2 5" xfId="613" xr:uid="{00000000-0005-0000-0000-000084020000}"/>
    <cellStyle name="표준 10 2 2 4 2 5 2" xfId="614" xr:uid="{00000000-0005-0000-0000-000085020000}"/>
    <cellStyle name="표준 10 2 2 4 2 6" xfId="615" xr:uid="{00000000-0005-0000-0000-000086020000}"/>
    <cellStyle name="표준 10 2 2 4 2 7" xfId="616" xr:uid="{00000000-0005-0000-0000-000087020000}"/>
    <cellStyle name="표준 10 2 2 4 3" xfId="617" xr:uid="{00000000-0005-0000-0000-000088020000}"/>
    <cellStyle name="표준 10 2 2 4 3 2" xfId="618" xr:uid="{00000000-0005-0000-0000-000089020000}"/>
    <cellStyle name="표준 10 2 2 4 3 2 2" xfId="619" xr:uid="{00000000-0005-0000-0000-00008A020000}"/>
    <cellStyle name="표준 10 2 2 4 3 3" xfId="620" xr:uid="{00000000-0005-0000-0000-00008B020000}"/>
    <cellStyle name="표준 10 2 2 4 3 3 2" xfId="621" xr:uid="{00000000-0005-0000-0000-00008C020000}"/>
    <cellStyle name="표준 10 2 2 4 3 4" xfId="622" xr:uid="{00000000-0005-0000-0000-00008D020000}"/>
    <cellStyle name="표준 10 2 2 4 3 5" xfId="623" xr:uid="{00000000-0005-0000-0000-00008E020000}"/>
    <cellStyle name="표준 10 2 2 4 4" xfId="624" xr:uid="{00000000-0005-0000-0000-00008F020000}"/>
    <cellStyle name="표준 10 2 2 4 4 2" xfId="625" xr:uid="{00000000-0005-0000-0000-000090020000}"/>
    <cellStyle name="표준 10 2 2 4 5" xfId="626" xr:uid="{00000000-0005-0000-0000-000091020000}"/>
    <cellStyle name="표준 10 2 2 4 5 2" xfId="627" xr:uid="{00000000-0005-0000-0000-000092020000}"/>
    <cellStyle name="표준 10 2 2 4 6" xfId="628" xr:uid="{00000000-0005-0000-0000-000093020000}"/>
    <cellStyle name="표준 10 2 2 4 6 2" xfId="629" xr:uid="{00000000-0005-0000-0000-000094020000}"/>
    <cellStyle name="표준 10 2 2 4 7" xfId="630" xr:uid="{00000000-0005-0000-0000-000095020000}"/>
    <cellStyle name="표준 10 2 2 4 8" xfId="631" xr:uid="{00000000-0005-0000-0000-000096020000}"/>
    <cellStyle name="표준 10 2 2 5" xfId="632" xr:uid="{00000000-0005-0000-0000-000097020000}"/>
    <cellStyle name="표준 10 2 2 5 2" xfId="633" xr:uid="{00000000-0005-0000-0000-000098020000}"/>
    <cellStyle name="표준 10 2 2 5 2 2" xfId="634" xr:uid="{00000000-0005-0000-0000-000099020000}"/>
    <cellStyle name="표준 10 2 2 5 2 2 2" xfId="635" xr:uid="{00000000-0005-0000-0000-00009A020000}"/>
    <cellStyle name="표준 10 2 2 5 2 3" xfId="636" xr:uid="{00000000-0005-0000-0000-00009B020000}"/>
    <cellStyle name="표준 10 2 2 5 2 3 2" xfId="637" xr:uid="{00000000-0005-0000-0000-00009C020000}"/>
    <cellStyle name="표준 10 2 2 5 2 4" xfId="638" xr:uid="{00000000-0005-0000-0000-00009D020000}"/>
    <cellStyle name="표준 10 2 2 5 2 5" xfId="639" xr:uid="{00000000-0005-0000-0000-00009E020000}"/>
    <cellStyle name="표준 10 2 2 5 3" xfId="640" xr:uid="{00000000-0005-0000-0000-00009F020000}"/>
    <cellStyle name="표준 10 2 2 5 3 2" xfId="641" xr:uid="{00000000-0005-0000-0000-0000A0020000}"/>
    <cellStyle name="표준 10 2 2 5 4" xfId="642" xr:uid="{00000000-0005-0000-0000-0000A1020000}"/>
    <cellStyle name="표준 10 2 2 5 4 2" xfId="643" xr:uid="{00000000-0005-0000-0000-0000A2020000}"/>
    <cellStyle name="표준 10 2 2 5 5" xfId="644" xr:uid="{00000000-0005-0000-0000-0000A3020000}"/>
    <cellStyle name="표준 10 2 2 5 5 2" xfId="645" xr:uid="{00000000-0005-0000-0000-0000A4020000}"/>
    <cellStyle name="표준 10 2 2 5 6" xfId="646" xr:uid="{00000000-0005-0000-0000-0000A5020000}"/>
    <cellStyle name="표준 10 2 2 5 7" xfId="647" xr:uid="{00000000-0005-0000-0000-0000A6020000}"/>
    <cellStyle name="표준 10 2 2 6" xfId="648" xr:uid="{00000000-0005-0000-0000-0000A7020000}"/>
    <cellStyle name="표준 10 2 2 6 2" xfId="649" xr:uid="{00000000-0005-0000-0000-0000A8020000}"/>
    <cellStyle name="표준 10 2 2 6 2 2" xfId="650" xr:uid="{00000000-0005-0000-0000-0000A9020000}"/>
    <cellStyle name="표준 10 2 2 6 2 2 2" xfId="651" xr:uid="{00000000-0005-0000-0000-0000AA020000}"/>
    <cellStyle name="표준 10 2 2 6 2 3" xfId="652" xr:uid="{00000000-0005-0000-0000-0000AB020000}"/>
    <cellStyle name="표준 10 2 2 6 2 3 2" xfId="653" xr:uid="{00000000-0005-0000-0000-0000AC020000}"/>
    <cellStyle name="표준 10 2 2 6 2 4" xfId="654" xr:uid="{00000000-0005-0000-0000-0000AD020000}"/>
    <cellStyle name="표준 10 2 2 6 2 5" xfId="655" xr:uid="{00000000-0005-0000-0000-0000AE020000}"/>
    <cellStyle name="표준 10 2 2 6 3" xfId="656" xr:uid="{00000000-0005-0000-0000-0000AF020000}"/>
    <cellStyle name="표준 10 2 2 6 3 2" xfId="657" xr:uid="{00000000-0005-0000-0000-0000B0020000}"/>
    <cellStyle name="표준 10 2 2 6 4" xfId="658" xr:uid="{00000000-0005-0000-0000-0000B1020000}"/>
    <cellStyle name="표준 10 2 2 6 4 2" xfId="659" xr:uid="{00000000-0005-0000-0000-0000B2020000}"/>
    <cellStyle name="표준 10 2 2 6 5" xfId="660" xr:uid="{00000000-0005-0000-0000-0000B3020000}"/>
    <cellStyle name="표준 10 2 2 6 5 2" xfId="661" xr:uid="{00000000-0005-0000-0000-0000B4020000}"/>
    <cellStyle name="표준 10 2 2 6 6" xfId="662" xr:uid="{00000000-0005-0000-0000-0000B5020000}"/>
    <cellStyle name="표준 10 2 2 6 7" xfId="663" xr:uid="{00000000-0005-0000-0000-0000B6020000}"/>
    <cellStyle name="표준 10 2 2 7" xfId="664" xr:uid="{00000000-0005-0000-0000-0000B7020000}"/>
    <cellStyle name="표준 10 2 2 7 2" xfId="665" xr:uid="{00000000-0005-0000-0000-0000B8020000}"/>
    <cellStyle name="표준 10 2 2 7 2 2" xfId="666" xr:uid="{00000000-0005-0000-0000-0000B9020000}"/>
    <cellStyle name="표준 10 2 2 7 3" xfId="667" xr:uid="{00000000-0005-0000-0000-0000BA020000}"/>
    <cellStyle name="표준 10 2 2 7 3 2" xfId="668" xr:uid="{00000000-0005-0000-0000-0000BB020000}"/>
    <cellStyle name="표준 10 2 2 7 4" xfId="669" xr:uid="{00000000-0005-0000-0000-0000BC020000}"/>
    <cellStyle name="표준 10 2 2 7 5" xfId="670" xr:uid="{00000000-0005-0000-0000-0000BD020000}"/>
    <cellStyle name="표준 10 2 2 8" xfId="671" xr:uid="{00000000-0005-0000-0000-0000BE020000}"/>
    <cellStyle name="표준 10 2 2 8 2" xfId="672" xr:uid="{00000000-0005-0000-0000-0000BF020000}"/>
    <cellStyle name="표준 10 2 2 9" xfId="673" xr:uid="{00000000-0005-0000-0000-0000C0020000}"/>
    <cellStyle name="표준 10 2 2 9 2" xfId="674" xr:uid="{00000000-0005-0000-0000-0000C1020000}"/>
    <cellStyle name="표준 10 2 20" xfId="675" xr:uid="{00000000-0005-0000-0000-0000C2020000}"/>
    <cellStyle name="표준 10 2 21" xfId="676" xr:uid="{00000000-0005-0000-0000-0000C3020000}"/>
    <cellStyle name="표준 10 2 22" xfId="677" xr:uid="{00000000-0005-0000-0000-0000C4020000}"/>
    <cellStyle name="표준 10 2 23" xfId="678" xr:uid="{00000000-0005-0000-0000-0000C5020000}"/>
    <cellStyle name="표준 10 2 24" xfId="45003" xr:uid="{00000000-0005-0000-0000-0000C6020000}"/>
    <cellStyle name="표준 10 2 3" xfId="679" xr:uid="{00000000-0005-0000-0000-0000C7020000}"/>
    <cellStyle name="표준 10 2 3 10" xfId="680" xr:uid="{00000000-0005-0000-0000-0000C8020000}"/>
    <cellStyle name="표준 10 2 3 10 2" xfId="681" xr:uid="{00000000-0005-0000-0000-0000C9020000}"/>
    <cellStyle name="표준 10 2 3 11" xfId="682" xr:uid="{00000000-0005-0000-0000-0000CA020000}"/>
    <cellStyle name="표준 10 2 3 12" xfId="683" xr:uid="{00000000-0005-0000-0000-0000CB020000}"/>
    <cellStyle name="표준 10 2 3 2" xfId="684" xr:uid="{00000000-0005-0000-0000-0000CC020000}"/>
    <cellStyle name="표준 10 2 3 2 10" xfId="685" xr:uid="{00000000-0005-0000-0000-0000CD020000}"/>
    <cellStyle name="표준 10 2 3 2 11" xfId="686" xr:uid="{00000000-0005-0000-0000-0000CE020000}"/>
    <cellStyle name="표준 10 2 3 2 2" xfId="687" xr:uid="{00000000-0005-0000-0000-0000CF020000}"/>
    <cellStyle name="표준 10 2 3 2 2 2" xfId="688" xr:uid="{00000000-0005-0000-0000-0000D0020000}"/>
    <cellStyle name="표준 10 2 3 2 2 2 2" xfId="689" xr:uid="{00000000-0005-0000-0000-0000D1020000}"/>
    <cellStyle name="표준 10 2 3 2 2 2 2 2" xfId="690" xr:uid="{00000000-0005-0000-0000-0000D2020000}"/>
    <cellStyle name="표준 10 2 3 2 2 2 2 2 2" xfId="691" xr:uid="{00000000-0005-0000-0000-0000D3020000}"/>
    <cellStyle name="표준 10 2 3 2 2 2 2 3" xfId="692" xr:uid="{00000000-0005-0000-0000-0000D4020000}"/>
    <cellStyle name="표준 10 2 3 2 2 2 2 3 2" xfId="693" xr:uid="{00000000-0005-0000-0000-0000D5020000}"/>
    <cellStyle name="표준 10 2 3 2 2 2 2 4" xfId="694" xr:uid="{00000000-0005-0000-0000-0000D6020000}"/>
    <cellStyle name="표준 10 2 3 2 2 2 2 5" xfId="695" xr:uid="{00000000-0005-0000-0000-0000D7020000}"/>
    <cellStyle name="표준 10 2 3 2 2 2 3" xfId="696" xr:uid="{00000000-0005-0000-0000-0000D8020000}"/>
    <cellStyle name="표준 10 2 3 2 2 2 3 2" xfId="697" xr:uid="{00000000-0005-0000-0000-0000D9020000}"/>
    <cellStyle name="표준 10 2 3 2 2 2 4" xfId="698" xr:uid="{00000000-0005-0000-0000-0000DA020000}"/>
    <cellStyle name="표준 10 2 3 2 2 2 4 2" xfId="699" xr:uid="{00000000-0005-0000-0000-0000DB020000}"/>
    <cellStyle name="표준 10 2 3 2 2 2 5" xfId="700" xr:uid="{00000000-0005-0000-0000-0000DC020000}"/>
    <cellStyle name="표준 10 2 3 2 2 2 5 2" xfId="701" xr:uid="{00000000-0005-0000-0000-0000DD020000}"/>
    <cellStyle name="표준 10 2 3 2 2 2 6" xfId="702" xr:uid="{00000000-0005-0000-0000-0000DE020000}"/>
    <cellStyle name="표준 10 2 3 2 2 2 7" xfId="703" xr:uid="{00000000-0005-0000-0000-0000DF020000}"/>
    <cellStyle name="표준 10 2 3 2 2 3" xfId="704" xr:uid="{00000000-0005-0000-0000-0000E0020000}"/>
    <cellStyle name="표준 10 2 3 2 2 3 2" xfId="705" xr:uid="{00000000-0005-0000-0000-0000E1020000}"/>
    <cellStyle name="표준 10 2 3 2 2 3 2 2" xfId="706" xr:uid="{00000000-0005-0000-0000-0000E2020000}"/>
    <cellStyle name="표준 10 2 3 2 2 3 3" xfId="707" xr:uid="{00000000-0005-0000-0000-0000E3020000}"/>
    <cellStyle name="표준 10 2 3 2 2 3 3 2" xfId="708" xr:uid="{00000000-0005-0000-0000-0000E4020000}"/>
    <cellStyle name="표준 10 2 3 2 2 3 4" xfId="709" xr:uid="{00000000-0005-0000-0000-0000E5020000}"/>
    <cellStyle name="표준 10 2 3 2 2 3 5" xfId="710" xr:uid="{00000000-0005-0000-0000-0000E6020000}"/>
    <cellStyle name="표준 10 2 3 2 2 4" xfId="711" xr:uid="{00000000-0005-0000-0000-0000E7020000}"/>
    <cellStyle name="표준 10 2 3 2 2 4 2" xfId="712" xr:uid="{00000000-0005-0000-0000-0000E8020000}"/>
    <cellStyle name="표준 10 2 3 2 2 5" xfId="713" xr:uid="{00000000-0005-0000-0000-0000E9020000}"/>
    <cellStyle name="표준 10 2 3 2 2 5 2" xfId="714" xr:uid="{00000000-0005-0000-0000-0000EA020000}"/>
    <cellStyle name="표준 10 2 3 2 2 6" xfId="715" xr:uid="{00000000-0005-0000-0000-0000EB020000}"/>
    <cellStyle name="표준 10 2 3 2 2 6 2" xfId="716" xr:uid="{00000000-0005-0000-0000-0000EC020000}"/>
    <cellStyle name="표준 10 2 3 2 2 7" xfId="717" xr:uid="{00000000-0005-0000-0000-0000ED020000}"/>
    <cellStyle name="표준 10 2 3 2 2 8" xfId="718" xr:uid="{00000000-0005-0000-0000-0000EE020000}"/>
    <cellStyle name="표준 10 2 3 2 3" xfId="719" xr:uid="{00000000-0005-0000-0000-0000EF020000}"/>
    <cellStyle name="표준 10 2 3 2 3 2" xfId="720" xr:uid="{00000000-0005-0000-0000-0000F0020000}"/>
    <cellStyle name="표준 10 2 3 2 3 2 2" xfId="721" xr:uid="{00000000-0005-0000-0000-0000F1020000}"/>
    <cellStyle name="표준 10 2 3 2 3 2 2 2" xfId="722" xr:uid="{00000000-0005-0000-0000-0000F2020000}"/>
    <cellStyle name="표준 10 2 3 2 3 2 2 2 2" xfId="723" xr:uid="{00000000-0005-0000-0000-0000F3020000}"/>
    <cellStyle name="표준 10 2 3 2 3 2 2 3" xfId="724" xr:uid="{00000000-0005-0000-0000-0000F4020000}"/>
    <cellStyle name="표준 10 2 3 2 3 2 2 3 2" xfId="725" xr:uid="{00000000-0005-0000-0000-0000F5020000}"/>
    <cellStyle name="표준 10 2 3 2 3 2 2 4" xfId="726" xr:uid="{00000000-0005-0000-0000-0000F6020000}"/>
    <cellStyle name="표준 10 2 3 2 3 2 2 5" xfId="727" xr:uid="{00000000-0005-0000-0000-0000F7020000}"/>
    <cellStyle name="표준 10 2 3 2 3 2 3" xfId="728" xr:uid="{00000000-0005-0000-0000-0000F8020000}"/>
    <cellStyle name="표준 10 2 3 2 3 2 3 2" xfId="729" xr:uid="{00000000-0005-0000-0000-0000F9020000}"/>
    <cellStyle name="표준 10 2 3 2 3 2 4" xfId="730" xr:uid="{00000000-0005-0000-0000-0000FA020000}"/>
    <cellStyle name="표준 10 2 3 2 3 2 4 2" xfId="731" xr:uid="{00000000-0005-0000-0000-0000FB020000}"/>
    <cellStyle name="표준 10 2 3 2 3 2 5" xfId="732" xr:uid="{00000000-0005-0000-0000-0000FC020000}"/>
    <cellStyle name="표준 10 2 3 2 3 2 5 2" xfId="733" xr:uid="{00000000-0005-0000-0000-0000FD020000}"/>
    <cellStyle name="표준 10 2 3 2 3 2 6" xfId="734" xr:uid="{00000000-0005-0000-0000-0000FE020000}"/>
    <cellStyle name="표준 10 2 3 2 3 2 7" xfId="735" xr:uid="{00000000-0005-0000-0000-0000FF020000}"/>
    <cellStyle name="표준 10 2 3 2 3 3" xfId="736" xr:uid="{00000000-0005-0000-0000-000000030000}"/>
    <cellStyle name="표준 10 2 3 2 3 3 2" xfId="737" xr:uid="{00000000-0005-0000-0000-000001030000}"/>
    <cellStyle name="표준 10 2 3 2 3 3 2 2" xfId="738" xr:uid="{00000000-0005-0000-0000-000002030000}"/>
    <cellStyle name="표준 10 2 3 2 3 3 3" xfId="739" xr:uid="{00000000-0005-0000-0000-000003030000}"/>
    <cellStyle name="표준 10 2 3 2 3 3 3 2" xfId="740" xr:uid="{00000000-0005-0000-0000-000004030000}"/>
    <cellStyle name="표준 10 2 3 2 3 3 4" xfId="741" xr:uid="{00000000-0005-0000-0000-000005030000}"/>
    <cellStyle name="표준 10 2 3 2 3 3 5" xfId="742" xr:uid="{00000000-0005-0000-0000-000006030000}"/>
    <cellStyle name="표준 10 2 3 2 3 4" xfId="743" xr:uid="{00000000-0005-0000-0000-000007030000}"/>
    <cellStyle name="표준 10 2 3 2 3 4 2" xfId="744" xr:uid="{00000000-0005-0000-0000-000008030000}"/>
    <cellStyle name="표준 10 2 3 2 3 5" xfId="745" xr:uid="{00000000-0005-0000-0000-000009030000}"/>
    <cellStyle name="표준 10 2 3 2 3 5 2" xfId="746" xr:uid="{00000000-0005-0000-0000-00000A030000}"/>
    <cellStyle name="표준 10 2 3 2 3 6" xfId="747" xr:uid="{00000000-0005-0000-0000-00000B030000}"/>
    <cellStyle name="표준 10 2 3 2 3 6 2" xfId="748" xr:uid="{00000000-0005-0000-0000-00000C030000}"/>
    <cellStyle name="표준 10 2 3 2 3 7" xfId="749" xr:uid="{00000000-0005-0000-0000-00000D030000}"/>
    <cellStyle name="표준 10 2 3 2 3 8" xfId="750" xr:uid="{00000000-0005-0000-0000-00000E030000}"/>
    <cellStyle name="표준 10 2 3 2 4" xfId="751" xr:uid="{00000000-0005-0000-0000-00000F030000}"/>
    <cellStyle name="표준 10 2 3 2 4 2" xfId="752" xr:uid="{00000000-0005-0000-0000-000010030000}"/>
    <cellStyle name="표준 10 2 3 2 4 2 2" xfId="753" xr:uid="{00000000-0005-0000-0000-000011030000}"/>
    <cellStyle name="표준 10 2 3 2 4 2 2 2" xfId="754" xr:uid="{00000000-0005-0000-0000-000012030000}"/>
    <cellStyle name="표준 10 2 3 2 4 2 3" xfId="755" xr:uid="{00000000-0005-0000-0000-000013030000}"/>
    <cellStyle name="표준 10 2 3 2 4 2 3 2" xfId="756" xr:uid="{00000000-0005-0000-0000-000014030000}"/>
    <cellStyle name="표준 10 2 3 2 4 2 4" xfId="757" xr:uid="{00000000-0005-0000-0000-000015030000}"/>
    <cellStyle name="표준 10 2 3 2 4 2 5" xfId="758" xr:uid="{00000000-0005-0000-0000-000016030000}"/>
    <cellStyle name="표준 10 2 3 2 4 3" xfId="759" xr:uid="{00000000-0005-0000-0000-000017030000}"/>
    <cellStyle name="표준 10 2 3 2 4 3 2" xfId="760" xr:uid="{00000000-0005-0000-0000-000018030000}"/>
    <cellStyle name="표준 10 2 3 2 4 4" xfId="761" xr:uid="{00000000-0005-0000-0000-000019030000}"/>
    <cellStyle name="표준 10 2 3 2 4 4 2" xfId="762" xr:uid="{00000000-0005-0000-0000-00001A030000}"/>
    <cellStyle name="표준 10 2 3 2 4 5" xfId="763" xr:uid="{00000000-0005-0000-0000-00001B030000}"/>
    <cellStyle name="표준 10 2 3 2 4 5 2" xfId="764" xr:uid="{00000000-0005-0000-0000-00001C030000}"/>
    <cellStyle name="표준 10 2 3 2 4 6" xfId="765" xr:uid="{00000000-0005-0000-0000-00001D030000}"/>
    <cellStyle name="표준 10 2 3 2 4 7" xfId="766" xr:uid="{00000000-0005-0000-0000-00001E030000}"/>
    <cellStyle name="표준 10 2 3 2 5" xfId="767" xr:uid="{00000000-0005-0000-0000-00001F030000}"/>
    <cellStyle name="표준 10 2 3 2 5 2" xfId="768" xr:uid="{00000000-0005-0000-0000-000020030000}"/>
    <cellStyle name="표준 10 2 3 2 5 2 2" xfId="769" xr:uid="{00000000-0005-0000-0000-000021030000}"/>
    <cellStyle name="표준 10 2 3 2 5 2 2 2" xfId="770" xr:uid="{00000000-0005-0000-0000-000022030000}"/>
    <cellStyle name="표준 10 2 3 2 5 2 3" xfId="771" xr:uid="{00000000-0005-0000-0000-000023030000}"/>
    <cellStyle name="표준 10 2 3 2 5 2 3 2" xfId="772" xr:uid="{00000000-0005-0000-0000-000024030000}"/>
    <cellStyle name="표준 10 2 3 2 5 2 4" xfId="773" xr:uid="{00000000-0005-0000-0000-000025030000}"/>
    <cellStyle name="표준 10 2 3 2 5 2 5" xfId="774" xr:uid="{00000000-0005-0000-0000-000026030000}"/>
    <cellStyle name="표준 10 2 3 2 5 3" xfId="775" xr:uid="{00000000-0005-0000-0000-000027030000}"/>
    <cellStyle name="표준 10 2 3 2 5 3 2" xfId="776" xr:uid="{00000000-0005-0000-0000-000028030000}"/>
    <cellStyle name="표준 10 2 3 2 5 4" xfId="777" xr:uid="{00000000-0005-0000-0000-000029030000}"/>
    <cellStyle name="표준 10 2 3 2 5 4 2" xfId="778" xr:uid="{00000000-0005-0000-0000-00002A030000}"/>
    <cellStyle name="표준 10 2 3 2 5 5" xfId="779" xr:uid="{00000000-0005-0000-0000-00002B030000}"/>
    <cellStyle name="표준 10 2 3 2 5 5 2" xfId="780" xr:uid="{00000000-0005-0000-0000-00002C030000}"/>
    <cellStyle name="표준 10 2 3 2 5 6" xfId="781" xr:uid="{00000000-0005-0000-0000-00002D030000}"/>
    <cellStyle name="표준 10 2 3 2 5 7" xfId="782" xr:uid="{00000000-0005-0000-0000-00002E030000}"/>
    <cellStyle name="표준 10 2 3 2 6" xfId="783" xr:uid="{00000000-0005-0000-0000-00002F030000}"/>
    <cellStyle name="표준 10 2 3 2 6 2" xfId="784" xr:uid="{00000000-0005-0000-0000-000030030000}"/>
    <cellStyle name="표준 10 2 3 2 6 2 2" xfId="785" xr:uid="{00000000-0005-0000-0000-000031030000}"/>
    <cellStyle name="표준 10 2 3 2 6 3" xfId="786" xr:uid="{00000000-0005-0000-0000-000032030000}"/>
    <cellStyle name="표준 10 2 3 2 6 3 2" xfId="787" xr:uid="{00000000-0005-0000-0000-000033030000}"/>
    <cellStyle name="표준 10 2 3 2 6 4" xfId="788" xr:uid="{00000000-0005-0000-0000-000034030000}"/>
    <cellStyle name="표준 10 2 3 2 6 5" xfId="789" xr:uid="{00000000-0005-0000-0000-000035030000}"/>
    <cellStyle name="표준 10 2 3 2 7" xfId="790" xr:uid="{00000000-0005-0000-0000-000036030000}"/>
    <cellStyle name="표준 10 2 3 2 7 2" xfId="791" xr:uid="{00000000-0005-0000-0000-000037030000}"/>
    <cellStyle name="표준 10 2 3 2 8" xfId="792" xr:uid="{00000000-0005-0000-0000-000038030000}"/>
    <cellStyle name="표준 10 2 3 2 8 2" xfId="793" xr:uid="{00000000-0005-0000-0000-000039030000}"/>
    <cellStyle name="표준 10 2 3 2 9" xfId="794" xr:uid="{00000000-0005-0000-0000-00003A030000}"/>
    <cellStyle name="표준 10 2 3 2 9 2" xfId="795" xr:uid="{00000000-0005-0000-0000-00003B030000}"/>
    <cellStyle name="표준 10 2 3 3" xfId="796" xr:uid="{00000000-0005-0000-0000-00003C030000}"/>
    <cellStyle name="표준 10 2 3 3 2" xfId="797" xr:uid="{00000000-0005-0000-0000-00003D030000}"/>
    <cellStyle name="표준 10 2 3 3 2 2" xfId="798" xr:uid="{00000000-0005-0000-0000-00003E030000}"/>
    <cellStyle name="표준 10 2 3 3 2 2 2" xfId="799" xr:uid="{00000000-0005-0000-0000-00003F030000}"/>
    <cellStyle name="표준 10 2 3 3 2 2 2 2" xfId="800" xr:uid="{00000000-0005-0000-0000-000040030000}"/>
    <cellStyle name="표준 10 2 3 3 2 2 3" xfId="801" xr:uid="{00000000-0005-0000-0000-000041030000}"/>
    <cellStyle name="표준 10 2 3 3 2 2 3 2" xfId="802" xr:uid="{00000000-0005-0000-0000-000042030000}"/>
    <cellStyle name="표준 10 2 3 3 2 2 4" xfId="803" xr:uid="{00000000-0005-0000-0000-000043030000}"/>
    <cellStyle name="표준 10 2 3 3 2 2 5" xfId="804" xr:uid="{00000000-0005-0000-0000-000044030000}"/>
    <cellStyle name="표준 10 2 3 3 2 3" xfId="805" xr:uid="{00000000-0005-0000-0000-000045030000}"/>
    <cellStyle name="표준 10 2 3 3 2 3 2" xfId="806" xr:uid="{00000000-0005-0000-0000-000046030000}"/>
    <cellStyle name="표준 10 2 3 3 2 4" xfId="807" xr:uid="{00000000-0005-0000-0000-000047030000}"/>
    <cellStyle name="표준 10 2 3 3 2 4 2" xfId="808" xr:uid="{00000000-0005-0000-0000-000048030000}"/>
    <cellStyle name="표준 10 2 3 3 2 5" xfId="809" xr:uid="{00000000-0005-0000-0000-000049030000}"/>
    <cellStyle name="표준 10 2 3 3 2 5 2" xfId="810" xr:uid="{00000000-0005-0000-0000-00004A030000}"/>
    <cellStyle name="표준 10 2 3 3 2 6" xfId="811" xr:uid="{00000000-0005-0000-0000-00004B030000}"/>
    <cellStyle name="표준 10 2 3 3 2 7" xfId="812" xr:uid="{00000000-0005-0000-0000-00004C030000}"/>
    <cellStyle name="표준 10 2 3 3 3" xfId="813" xr:uid="{00000000-0005-0000-0000-00004D030000}"/>
    <cellStyle name="표준 10 2 3 3 3 2" xfId="814" xr:uid="{00000000-0005-0000-0000-00004E030000}"/>
    <cellStyle name="표준 10 2 3 3 3 2 2" xfId="815" xr:uid="{00000000-0005-0000-0000-00004F030000}"/>
    <cellStyle name="표준 10 2 3 3 3 3" xfId="816" xr:uid="{00000000-0005-0000-0000-000050030000}"/>
    <cellStyle name="표준 10 2 3 3 3 3 2" xfId="817" xr:uid="{00000000-0005-0000-0000-000051030000}"/>
    <cellStyle name="표준 10 2 3 3 3 4" xfId="818" xr:uid="{00000000-0005-0000-0000-000052030000}"/>
    <cellStyle name="표준 10 2 3 3 3 5" xfId="819" xr:uid="{00000000-0005-0000-0000-000053030000}"/>
    <cellStyle name="표준 10 2 3 3 4" xfId="820" xr:uid="{00000000-0005-0000-0000-000054030000}"/>
    <cellStyle name="표준 10 2 3 3 4 2" xfId="821" xr:uid="{00000000-0005-0000-0000-000055030000}"/>
    <cellStyle name="표준 10 2 3 3 5" xfId="822" xr:uid="{00000000-0005-0000-0000-000056030000}"/>
    <cellStyle name="표준 10 2 3 3 5 2" xfId="823" xr:uid="{00000000-0005-0000-0000-000057030000}"/>
    <cellStyle name="표준 10 2 3 3 6" xfId="824" xr:uid="{00000000-0005-0000-0000-000058030000}"/>
    <cellStyle name="표준 10 2 3 3 6 2" xfId="825" xr:uid="{00000000-0005-0000-0000-000059030000}"/>
    <cellStyle name="표준 10 2 3 3 7" xfId="826" xr:uid="{00000000-0005-0000-0000-00005A030000}"/>
    <cellStyle name="표준 10 2 3 3 8" xfId="827" xr:uid="{00000000-0005-0000-0000-00005B030000}"/>
    <cellStyle name="표준 10 2 3 4" xfId="828" xr:uid="{00000000-0005-0000-0000-00005C030000}"/>
    <cellStyle name="표준 10 2 3 4 2" xfId="829" xr:uid="{00000000-0005-0000-0000-00005D030000}"/>
    <cellStyle name="표준 10 2 3 4 2 2" xfId="830" xr:uid="{00000000-0005-0000-0000-00005E030000}"/>
    <cellStyle name="표준 10 2 3 4 2 2 2" xfId="831" xr:uid="{00000000-0005-0000-0000-00005F030000}"/>
    <cellStyle name="표준 10 2 3 4 2 2 2 2" xfId="832" xr:uid="{00000000-0005-0000-0000-000060030000}"/>
    <cellStyle name="표준 10 2 3 4 2 2 3" xfId="833" xr:uid="{00000000-0005-0000-0000-000061030000}"/>
    <cellStyle name="표준 10 2 3 4 2 2 3 2" xfId="834" xr:uid="{00000000-0005-0000-0000-000062030000}"/>
    <cellStyle name="표준 10 2 3 4 2 2 4" xfId="835" xr:uid="{00000000-0005-0000-0000-000063030000}"/>
    <cellStyle name="표준 10 2 3 4 2 2 5" xfId="836" xr:uid="{00000000-0005-0000-0000-000064030000}"/>
    <cellStyle name="표준 10 2 3 4 2 3" xfId="837" xr:uid="{00000000-0005-0000-0000-000065030000}"/>
    <cellStyle name="표준 10 2 3 4 2 3 2" xfId="838" xr:uid="{00000000-0005-0000-0000-000066030000}"/>
    <cellStyle name="표준 10 2 3 4 2 4" xfId="839" xr:uid="{00000000-0005-0000-0000-000067030000}"/>
    <cellStyle name="표준 10 2 3 4 2 4 2" xfId="840" xr:uid="{00000000-0005-0000-0000-000068030000}"/>
    <cellStyle name="표준 10 2 3 4 2 5" xfId="841" xr:uid="{00000000-0005-0000-0000-000069030000}"/>
    <cellStyle name="표준 10 2 3 4 2 5 2" xfId="842" xr:uid="{00000000-0005-0000-0000-00006A030000}"/>
    <cellStyle name="표준 10 2 3 4 2 6" xfId="843" xr:uid="{00000000-0005-0000-0000-00006B030000}"/>
    <cellStyle name="표준 10 2 3 4 2 7" xfId="844" xr:uid="{00000000-0005-0000-0000-00006C030000}"/>
    <cellStyle name="표준 10 2 3 4 3" xfId="845" xr:uid="{00000000-0005-0000-0000-00006D030000}"/>
    <cellStyle name="표준 10 2 3 4 3 2" xfId="846" xr:uid="{00000000-0005-0000-0000-00006E030000}"/>
    <cellStyle name="표준 10 2 3 4 3 2 2" xfId="847" xr:uid="{00000000-0005-0000-0000-00006F030000}"/>
    <cellStyle name="표준 10 2 3 4 3 3" xfId="848" xr:uid="{00000000-0005-0000-0000-000070030000}"/>
    <cellStyle name="표준 10 2 3 4 3 3 2" xfId="849" xr:uid="{00000000-0005-0000-0000-000071030000}"/>
    <cellStyle name="표준 10 2 3 4 3 4" xfId="850" xr:uid="{00000000-0005-0000-0000-000072030000}"/>
    <cellStyle name="표준 10 2 3 4 3 5" xfId="851" xr:uid="{00000000-0005-0000-0000-000073030000}"/>
    <cellStyle name="표준 10 2 3 4 4" xfId="852" xr:uid="{00000000-0005-0000-0000-000074030000}"/>
    <cellStyle name="표준 10 2 3 4 4 2" xfId="853" xr:uid="{00000000-0005-0000-0000-000075030000}"/>
    <cellStyle name="표준 10 2 3 4 5" xfId="854" xr:uid="{00000000-0005-0000-0000-000076030000}"/>
    <cellStyle name="표준 10 2 3 4 5 2" xfId="855" xr:uid="{00000000-0005-0000-0000-000077030000}"/>
    <cellStyle name="표준 10 2 3 4 6" xfId="856" xr:uid="{00000000-0005-0000-0000-000078030000}"/>
    <cellStyle name="표준 10 2 3 4 6 2" xfId="857" xr:uid="{00000000-0005-0000-0000-000079030000}"/>
    <cellStyle name="표준 10 2 3 4 7" xfId="858" xr:uid="{00000000-0005-0000-0000-00007A030000}"/>
    <cellStyle name="표준 10 2 3 4 8" xfId="859" xr:uid="{00000000-0005-0000-0000-00007B030000}"/>
    <cellStyle name="표준 10 2 3 5" xfId="860" xr:uid="{00000000-0005-0000-0000-00007C030000}"/>
    <cellStyle name="표준 10 2 3 5 2" xfId="861" xr:uid="{00000000-0005-0000-0000-00007D030000}"/>
    <cellStyle name="표준 10 2 3 5 2 2" xfId="862" xr:uid="{00000000-0005-0000-0000-00007E030000}"/>
    <cellStyle name="표준 10 2 3 5 2 2 2" xfId="863" xr:uid="{00000000-0005-0000-0000-00007F030000}"/>
    <cellStyle name="표준 10 2 3 5 2 3" xfId="864" xr:uid="{00000000-0005-0000-0000-000080030000}"/>
    <cellStyle name="표준 10 2 3 5 2 3 2" xfId="865" xr:uid="{00000000-0005-0000-0000-000081030000}"/>
    <cellStyle name="표준 10 2 3 5 2 4" xfId="866" xr:uid="{00000000-0005-0000-0000-000082030000}"/>
    <cellStyle name="표준 10 2 3 5 2 5" xfId="867" xr:uid="{00000000-0005-0000-0000-000083030000}"/>
    <cellStyle name="표준 10 2 3 5 3" xfId="868" xr:uid="{00000000-0005-0000-0000-000084030000}"/>
    <cellStyle name="표준 10 2 3 5 3 2" xfId="869" xr:uid="{00000000-0005-0000-0000-000085030000}"/>
    <cellStyle name="표준 10 2 3 5 4" xfId="870" xr:uid="{00000000-0005-0000-0000-000086030000}"/>
    <cellStyle name="표준 10 2 3 5 4 2" xfId="871" xr:uid="{00000000-0005-0000-0000-000087030000}"/>
    <cellStyle name="표준 10 2 3 5 5" xfId="872" xr:uid="{00000000-0005-0000-0000-000088030000}"/>
    <cellStyle name="표준 10 2 3 5 5 2" xfId="873" xr:uid="{00000000-0005-0000-0000-000089030000}"/>
    <cellStyle name="표준 10 2 3 5 6" xfId="874" xr:uid="{00000000-0005-0000-0000-00008A030000}"/>
    <cellStyle name="표준 10 2 3 5 7" xfId="875" xr:uid="{00000000-0005-0000-0000-00008B030000}"/>
    <cellStyle name="표준 10 2 3 6" xfId="876" xr:uid="{00000000-0005-0000-0000-00008C030000}"/>
    <cellStyle name="표준 10 2 3 6 2" xfId="877" xr:uid="{00000000-0005-0000-0000-00008D030000}"/>
    <cellStyle name="표준 10 2 3 6 2 2" xfId="878" xr:uid="{00000000-0005-0000-0000-00008E030000}"/>
    <cellStyle name="표준 10 2 3 6 2 2 2" xfId="879" xr:uid="{00000000-0005-0000-0000-00008F030000}"/>
    <cellStyle name="표준 10 2 3 6 2 3" xfId="880" xr:uid="{00000000-0005-0000-0000-000090030000}"/>
    <cellStyle name="표준 10 2 3 6 2 3 2" xfId="881" xr:uid="{00000000-0005-0000-0000-000091030000}"/>
    <cellStyle name="표준 10 2 3 6 2 4" xfId="882" xr:uid="{00000000-0005-0000-0000-000092030000}"/>
    <cellStyle name="표준 10 2 3 6 2 5" xfId="883" xr:uid="{00000000-0005-0000-0000-000093030000}"/>
    <cellStyle name="표준 10 2 3 6 3" xfId="884" xr:uid="{00000000-0005-0000-0000-000094030000}"/>
    <cellStyle name="표준 10 2 3 6 3 2" xfId="885" xr:uid="{00000000-0005-0000-0000-000095030000}"/>
    <cellStyle name="표준 10 2 3 6 4" xfId="886" xr:uid="{00000000-0005-0000-0000-000096030000}"/>
    <cellStyle name="표준 10 2 3 6 4 2" xfId="887" xr:uid="{00000000-0005-0000-0000-000097030000}"/>
    <cellStyle name="표준 10 2 3 6 5" xfId="888" xr:uid="{00000000-0005-0000-0000-000098030000}"/>
    <cellStyle name="표준 10 2 3 6 5 2" xfId="889" xr:uid="{00000000-0005-0000-0000-000099030000}"/>
    <cellStyle name="표준 10 2 3 6 6" xfId="890" xr:uid="{00000000-0005-0000-0000-00009A030000}"/>
    <cellStyle name="표준 10 2 3 6 7" xfId="891" xr:uid="{00000000-0005-0000-0000-00009B030000}"/>
    <cellStyle name="표준 10 2 3 7" xfId="892" xr:uid="{00000000-0005-0000-0000-00009C030000}"/>
    <cellStyle name="표준 10 2 3 7 2" xfId="893" xr:uid="{00000000-0005-0000-0000-00009D030000}"/>
    <cellStyle name="표준 10 2 3 7 2 2" xfId="894" xr:uid="{00000000-0005-0000-0000-00009E030000}"/>
    <cellStyle name="표준 10 2 3 7 3" xfId="895" xr:uid="{00000000-0005-0000-0000-00009F030000}"/>
    <cellStyle name="표준 10 2 3 7 3 2" xfId="896" xr:uid="{00000000-0005-0000-0000-0000A0030000}"/>
    <cellStyle name="표준 10 2 3 7 4" xfId="897" xr:uid="{00000000-0005-0000-0000-0000A1030000}"/>
    <cellStyle name="표준 10 2 3 7 5" xfId="898" xr:uid="{00000000-0005-0000-0000-0000A2030000}"/>
    <cellStyle name="표준 10 2 3 8" xfId="899" xr:uid="{00000000-0005-0000-0000-0000A3030000}"/>
    <cellStyle name="표준 10 2 3 8 2" xfId="900" xr:uid="{00000000-0005-0000-0000-0000A4030000}"/>
    <cellStyle name="표준 10 2 3 9" xfId="901" xr:uid="{00000000-0005-0000-0000-0000A5030000}"/>
    <cellStyle name="표준 10 2 3 9 2" xfId="902" xr:uid="{00000000-0005-0000-0000-0000A6030000}"/>
    <cellStyle name="표준 10 2 4" xfId="903" xr:uid="{00000000-0005-0000-0000-0000A7030000}"/>
    <cellStyle name="표준 10 2 4 10" xfId="904" xr:uid="{00000000-0005-0000-0000-0000A8030000}"/>
    <cellStyle name="표준 10 2 4 10 2" xfId="905" xr:uid="{00000000-0005-0000-0000-0000A9030000}"/>
    <cellStyle name="표준 10 2 4 11" xfId="906" xr:uid="{00000000-0005-0000-0000-0000AA030000}"/>
    <cellStyle name="표준 10 2 4 12" xfId="907" xr:uid="{00000000-0005-0000-0000-0000AB030000}"/>
    <cellStyle name="표준 10 2 4 2" xfId="908" xr:uid="{00000000-0005-0000-0000-0000AC030000}"/>
    <cellStyle name="표준 10 2 4 2 10" xfId="909" xr:uid="{00000000-0005-0000-0000-0000AD030000}"/>
    <cellStyle name="표준 10 2 4 2 11" xfId="910" xr:uid="{00000000-0005-0000-0000-0000AE030000}"/>
    <cellStyle name="표준 10 2 4 2 2" xfId="911" xr:uid="{00000000-0005-0000-0000-0000AF030000}"/>
    <cellStyle name="표준 10 2 4 2 2 2" xfId="912" xr:uid="{00000000-0005-0000-0000-0000B0030000}"/>
    <cellStyle name="표준 10 2 4 2 2 2 2" xfId="913" xr:uid="{00000000-0005-0000-0000-0000B1030000}"/>
    <cellStyle name="표준 10 2 4 2 2 2 2 2" xfId="914" xr:uid="{00000000-0005-0000-0000-0000B2030000}"/>
    <cellStyle name="표준 10 2 4 2 2 2 2 2 2" xfId="915" xr:uid="{00000000-0005-0000-0000-0000B3030000}"/>
    <cellStyle name="표준 10 2 4 2 2 2 2 3" xfId="916" xr:uid="{00000000-0005-0000-0000-0000B4030000}"/>
    <cellStyle name="표준 10 2 4 2 2 2 2 3 2" xfId="917" xr:uid="{00000000-0005-0000-0000-0000B5030000}"/>
    <cellStyle name="표준 10 2 4 2 2 2 2 4" xfId="918" xr:uid="{00000000-0005-0000-0000-0000B6030000}"/>
    <cellStyle name="표준 10 2 4 2 2 2 2 5" xfId="919" xr:uid="{00000000-0005-0000-0000-0000B7030000}"/>
    <cellStyle name="표준 10 2 4 2 2 2 3" xfId="920" xr:uid="{00000000-0005-0000-0000-0000B8030000}"/>
    <cellStyle name="표준 10 2 4 2 2 2 3 2" xfId="921" xr:uid="{00000000-0005-0000-0000-0000B9030000}"/>
    <cellStyle name="표준 10 2 4 2 2 2 4" xfId="922" xr:uid="{00000000-0005-0000-0000-0000BA030000}"/>
    <cellStyle name="표준 10 2 4 2 2 2 4 2" xfId="923" xr:uid="{00000000-0005-0000-0000-0000BB030000}"/>
    <cellStyle name="표준 10 2 4 2 2 2 5" xfId="924" xr:uid="{00000000-0005-0000-0000-0000BC030000}"/>
    <cellStyle name="표준 10 2 4 2 2 2 5 2" xfId="925" xr:uid="{00000000-0005-0000-0000-0000BD030000}"/>
    <cellStyle name="표준 10 2 4 2 2 2 6" xfId="926" xr:uid="{00000000-0005-0000-0000-0000BE030000}"/>
    <cellStyle name="표준 10 2 4 2 2 2 7" xfId="927" xr:uid="{00000000-0005-0000-0000-0000BF030000}"/>
    <cellStyle name="표준 10 2 4 2 2 3" xfId="928" xr:uid="{00000000-0005-0000-0000-0000C0030000}"/>
    <cellStyle name="표준 10 2 4 2 2 3 2" xfId="929" xr:uid="{00000000-0005-0000-0000-0000C1030000}"/>
    <cellStyle name="표준 10 2 4 2 2 3 2 2" xfId="930" xr:uid="{00000000-0005-0000-0000-0000C2030000}"/>
    <cellStyle name="표준 10 2 4 2 2 3 3" xfId="931" xr:uid="{00000000-0005-0000-0000-0000C3030000}"/>
    <cellStyle name="표준 10 2 4 2 2 3 3 2" xfId="932" xr:uid="{00000000-0005-0000-0000-0000C4030000}"/>
    <cellStyle name="표준 10 2 4 2 2 3 4" xfId="933" xr:uid="{00000000-0005-0000-0000-0000C5030000}"/>
    <cellStyle name="표준 10 2 4 2 2 3 5" xfId="934" xr:uid="{00000000-0005-0000-0000-0000C6030000}"/>
    <cellStyle name="표준 10 2 4 2 2 4" xfId="935" xr:uid="{00000000-0005-0000-0000-0000C7030000}"/>
    <cellStyle name="표준 10 2 4 2 2 4 2" xfId="936" xr:uid="{00000000-0005-0000-0000-0000C8030000}"/>
    <cellStyle name="표준 10 2 4 2 2 5" xfId="937" xr:uid="{00000000-0005-0000-0000-0000C9030000}"/>
    <cellStyle name="표준 10 2 4 2 2 5 2" xfId="938" xr:uid="{00000000-0005-0000-0000-0000CA030000}"/>
    <cellStyle name="표준 10 2 4 2 2 6" xfId="939" xr:uid="{00000000-0005-0000-0000-0000CB030000}"/>
    <cellStyle name="표준 10 2 4 2 2 6 2" xfId="940" xr:uid="{00000000-0005-0000-0000-0000CC030000}"/>
    <cellStyle name="표준 10 2 4 2 2 7" xfId="941" xr:uid="{00000000-0005-0000-0000-0000CD030000}"/>
    <cellStyle name="표준 10 2 4 2 2 8" xfId="942" xr:uid="{00000000-0005-0000-0000-0000CE030000}"/>
    <cellStyle name="표준 10 2 4 2 3" xfId="943" xr:uid="{00000000-0005-0000-0000-0000CF030000}"/>
    <cellStyle name="표준 10 2 4 2 3 2" xfId="944" xr:uid="{00000000-0005-0000-0000-0000D0030000}"/>
    <cellStyle name="표준 10 2 4 2 3 2 2" xfId="945" xr:uid="{00000000-0005-0000-0000-0000D1030000}"/>
    <cellStyle name="표준 10 2 4 2 3 2 2 2" xfId="946" xr:uid="{00000000-0005-0000-0000-0000D2030000}"/>
    <cellStyle name="표준 10 2 4 2 3 2 2 2 2" xfId="947" xr:uid="{00000000-0005-0000-0000-0000D3030000}"/>
    <cellStyle name="표준 10 2 4 2 3 2 2 3" xfId="948" xr:uid="{00000000-0005-0000-0000-0000D4030000}"/>
    <cellStyle name="표준 10 2 4 2 3 2 2 3 2" xfId="949" xr:uid="{00000000-0005-0000-0000-0000D5030000}"/>
    <cellStyle name="표준 10 2 4 2 3 2 2 4" xfId="950" xr:uid="{00000000-0005-0000-0000-0000D6030000}"/>
    <cellStyle name="표준 10 2 4 2 3 2 2 5" xfId="951" xr:uid="{00000000-0005-0000-0000-0000D7030000}"/>
    <cellStyle name="표준 10 2 4 2 3 2 3" xfId="952" xr:uid="{00000000-0005-0000-0000-0000D8030000}"/>
    <cellStyle name="표준 10 2 4 2 3 2 3 2" xfId="953" xr:uid="{00000000-0005-0000-0000-0000D9030000}"/>
    <cellStyle name="표준 10 2 4 2 3 2 4" xfId="954" xr:uid="{00000000-0005-0000-0000-0000DA030000}"/>
    <cellStyle name="표준 10 2 4 2 3 2 4 2" xfId="955" xr:uid="{00000000-0005-0000-0000-0000DB030000}"/>
    <cellStyle name="표준 10 2 4 2 3 2 5" xfId="956" xr:uid="{00000000-0005-0000-0000-0000DC030000}"/>
    <cellStyle name="표준 10 2 4 2 3 2 5 2" xfId="957" xr:uid="{00000000-0005-0000-0000-0000DD030000}"/>
    <cellStyle name="표준 10 2 4 2 3 2 6" xfId="958" xr:uid="{00000000-0005-0000-0000-0000DE030000}"/>
    <cellStyle name="표준 10 2 4 2 3 2 7" xfId="959" xr:uid="{00000000-0005-0000-0000-0000DF030000}"/>
    <cellStyle name="표준 10 2 4 2 3 3" xfId="960" xr:uid="{00000000-0005-0000-0000-0000E0030000}"/>
    <cellStyle name="표준 10 2 4 2 3 3 2" xfId="961" xr:uid="{00000000-0005-0000-0000-0000E1030000}"/>
    <cellStyle name="표준 10 2 4 2 3 3 2 2" xfId="962" xr:uid="{00000000-0005-0000-0000-0000E2030000}"/>
    <cellStyle name="표준 10 2 4 2 3 3 3" xfId="963" xr:uid="{00000000-0005-0000-0000-0000E3030000}"/>
    <cellStyle name="표준 10 2 4 2 3 3 3 2" xfId="964" xr:uid="{00000000-0005-0000-0000-0000E4030000}"/>
    <cellStyle name="표준 10 2 4 2 3 3 4" xfId="965" xr:uid="{00000000-0005-0000-0000-0000E5030000}"/>
    <cellStyle name="표준 10 2 4 2 3 3 5" xfId="966" xr:uid="{00000000-0005-0000-0000-0000E6030000}"/>
    <cellStyle name="표준 10 2 4 2 3 4" xfId="967" xr:uid="{00000000-0005-0000-0000-0000E7030000}"/>
    <cellStyle name="표준 10 2 4 2 3 4 2" xfId="968" xr:uid="{00000000-0005-0000-0000-0000E8030000}"/>
    <cellStyle name="표준 10 2 4 2 3 5" xfId="969" xr:uid="{00000000-0005-0000-0000-0000E9030000}"/>
    <cellStyle name="표준 10 2 4 2 3 5 2" xfId="970" xr:uid="{00000000-0005-0000-0000-0000EA030000}"/>
    <cellStyle name="표준 10 2 4 2 3 6" xfId="971" xr:uid="{00000000-0005-0000-0000-0000EB030000}"/>
    <cellStyle name="표준 10 2 4 2 3 6 2" xfId="972" xr:uid="{00000000-0005-0000-0000-0000EC030000}"/>
    <cellStyle name="표준 10 2 4 2 3 7" xfId="973" xr:uid="{00000000-0005-0000-0000-0000ED030000}"/>
    <cellStyle name="표준 10 2 4 2 3 8" xfId="974" xr:uid="{00000000-0005-0000-0000-0000EE030000}"/>
    <cellStyle name="표준 10 2 4 2 4" xfId="975" xr:uid="{00000000-0005-0000-0000-0000EF030000}"/>
    <cellStyle name="표준 10 2 4 2 4 2" xfId="976" xr:uid="{00000000-0005-0000-0000-0000F0030000}"/>
    <cellStyle name="표준 10 2 4 2 4 2 2" xfId="977" xr:uid="{00000000-0005-0000-0000-0000F1030000}"/>
    <cellStyle name="표준 10 2 4 2 4 2 2 2" xfId="978" xr:uid="{00000000-0005-0000-0000-0000F2030000}"/>
    <cellStyle name="표준 10 2 4 2 4 2 3" xfId="979" xr:uid="{00000000-0005-0000-0000-0000F3030000}"/>
    <cellStyle name="표준 10 2 4 2 4 2 3 2" xfId="980" xr:uid="{00000000-0005-0000-0000-0000F4030000}"/>
    <cellStyle name="표준 10 2 4 2 4 2 4" xfId="981" xr:uid="{00000000-0005-0000-0000-0000F5030000}"/>
    <cellStyle name="표준 10 2 4 2 4 2 5" xfId="982" xr:uid="{00000000-0005-0000-0000-0000F6030000}"/>
    <cellStyle name="표준 10 2 4 2 4 3" xfId="983" xr:uid="{00000000-0005-0000-0000-0000F7030000}"/>
    <cellStyle name="표준 10 2 4 2 4 3 2" xfId="984" xr:uid="{00000000-0005-0000-0000-0000F8030000}"/>
    <cellStyle name="표준 10 2 4 2 4 4" xfId="985" xr:uid="{00000000-0005-0000-0000-0000F9030000}"/>
    <cellStyle name="표준 10 2 4 2 4 4 2" xfId="986" xr:uid="{00000000-0005-0000-0000-0000FA030000}"/>
    <cellStyle name="표준 10 2 4 2 4 5" xfId="987" xr:uid="{00000000-0005-0000-0000-0000FB030000}"/>
    <cellStyle name="표준 10 2 4 2 4 5 2" xfId="988" xr:uid="{00000000-0005-0000-0000-0000FC030000}"/>
    <cellStyle name="표준 10 2 4 2 4 6" xfId="989" xr:uid="{00000000-0005-0000-0000-0000FD030000}"/>
    <cellStyle name="표준 10 2 4 2 4 7" xfId="990" xr:uid="{00000000-0005-0000-0000-0000FE030000}"/>
    <cellStyle name="표준 10 2 4 2 5" xfId="991" xr:uid="{00000000-0005-0000-0000-0000FF030000}"/>
    <cellStyle name="표준 10 2 4 2 5 2" xfId="992" xr:uid="{00000000-0005-0000-0000-000000040000}"/>
    <cellStyle name="표준 10 2 4 2 5 2 2" xfId="993" xr:uid="{00000000-0005-0000-0000-000001040000}"/>
    <cellStyle name="표준 10 2 4 2 5 2 2 2" xfId="994" xr:uid="{00000000-0005-0000-0000-000002040000}"/>
    <cellStyle name="표준 10 2 4 2 5 2 3" xfId="995" xr:uid="{00000000-0005-0000-0000-000003040000}"/>
    <cellStyle name="표준 10 2 4 2 5 2 3 2" xfId="996" xr:uid="{00000000-0005-0000-0000-000004040000}"/>
    <cellStyle name="표준 10 2 4 2 5 2 4" xfId="997" xr:uid="{00000000-0005-0000-0000-000005040000}"/>
    <cellStyle name="표준 10 2 4 2 5 2 5" xfId="998" xr:uid="{00000000-0005-0000-0000-000006040000}"/>
    <cellStyle name="표준 10 2 4 2 5 3" xfId="999" xr:uid="{00000000-0005-0000-0000-000007040000}"/>
    <cellStyle name="표준 10 2 4 2 5 3 2" xfId="1000" xr:uid="{00000000-0005-0000-0000-000008040000}"/>
    <cellStyle name="표준 10 2 4 2 5 4" xfId="1001" xr:uid="{00000000-0005-0000-0000-000009040000}"/>
    <cellStyle name="표준 10 2 4 2 5 4 2" xfId="1002" xr:uid="{00000000-0005-0000-0000-00000A040000}"/>
    <cellStyle name="표준 10 2 4 2 5 5" xfId="1003" xr:uid="{00000000-0005-0000-0000-00000B040000}"/>
    <cellStyle name="표준 10 2 4 2 5 5 2" xfId="1004" xr:uid="{00000000-0005-0000-0000-00000C040000}"/>
    <cellStyle name="표준 10 2 4 2 5 6" xfId="1005" xr:uid="{00000000-0005-0000-0000-00000D040000}"/>
    <cellStyle name="표준 10 2 4 2 5 7" xfId="1006" xr:uid="{00000000-0005-0000-0000-00000E040000}"/>
    <cellStyle name="표준 10 2 4 2 6" xfId="1007" xr:uid="{00000000-0005-0000-0000-00000F040000}"/>
    <cellStyle name="표준 10 2 4 2 6 2" xfId="1008" xr:uid="{00000000-0005-0000-0000-000010040000}"/>
    <cellStyle name="표준 10 2 4 2 6 2 2" xfId="1009" xr:uid="{00000000-0005-0000-0000-000011040000}"/>
    <cellStyle name="표준 10 2 4 2 6 3" xfId="1010" xr:uid="{00000000-0005-0000-0000-000012040000}"/>
    <cellStyle name="표준 10 2 4 2 6 3 2" xfId="1011" xr:uid="{00000000-0005-0000-0000-000013040000}"/>
    <cellStyle name="표준 10 2 4 2 6 4" xfId="1012" xr:uid="{00000000-0005-0000-0000-000014040000}"/>
    <cellStyle name="표준 10 2 4 2 6 5" xfId="1013" xr:uid="{00000000-0005-0000-0000-000015040000}"/>
    <cellStyle name="표준 10 2 4 2 7" xfId="1014" xr:uid="{00000000-0005-0000-0000-000016040000}"/>
    <cellStyle name="표준 10 2 4 2 7 2" xfId="1015" xr:uid="{00000000-0005-0000-0000-000017040000}"/>
    <cellStyle name="표준 10 2 4 2 8" xfId="1016" xr:uid="{00000000-0005-0000-0000-000018040000}"/>
    <cellStyle name="표준 10 2 4 2 8 2" xfId="1017" xr:uid="{00000000-0005-0000-0000-000019040000}"/>
    <cellStyle name="표준 10 2 4 2 9" xfId="1018" xr:uid="{00000000-0005-0000-0000-00001A040000}"/>
    <cellStyle name="표준 10 2 4 2 9 2" xfId="1019" xr:uid="{00000000-0005-0000-0000-00001B040000}"/>
    <cellStyle name="표준 10 2 4 3" xfId="1020" xr:uid="{00000000-0005-0000-0000-00001C040000}"/>
    <cellStyle name="표준 10 2 4 3 2" xfId="1021" xr:uid="{00000000-0005-0000-0000-00001D040000}"/>
    <cellStyle name="표준 10 2 4 3 2 2" xfId="1022" xr:uid="{00000000-0005-0000-0000-00001E040000}"/>
    <cellStyle name="표준 10 2 4 3 2 2 2" xfId="1023" xr:uid="{00000000-0005-0000-0000-00001F040000}"/>
    <cellStyle name="표준 10 2 4 3 2 2 2 2" xfId="1024" xr:uid="{00000000-0005-0000-0000-000020040000}"/>
    <cellStyle name="표준 10 2 4 3 2 2 3" xfId="1025" xr:uid="{00000000-0005-0000-0000-000021040000}"/>
    <cellStyle name="표준 10 2 4 3 2 2 3 2" xfId="1026" xr:uid="{00000000-0005-0000-0000-000022040000}"/>
    <cellStyle name="표준 10 2 4 3 2 2 4" xfId="1027" xr:uid="{00000000-0005-0000-0000-000023040000}"/>
    <cellStyle name="표준 10 2 4 3 2 2 5" xfId="1028" xr:uid="{00000000-0005-0000-0000-000024040000}"/>
    <cellStyle name="표준 10 2 4 3 2 3" xfId="1029" xr:uid="{00000000-0005-0000-0000-000025040000}"/>
    <cellStyle name="표준 10 2 4 3 2 3 2" xfId="1030" xr:uid="{00000000-0005-0000-0000-000026040000}"/>
    <cellStyle name="표준 10 2 4 3 2 4" xfId="1031" xr:uid="{00000000-0005-0000-0000-000027040000}"/>
    <cellStyle name="표준 10 2 4 3 2 4 2" xfId="1032" xr:uid="{00000000-0005-0000-0000-000028040000}"/>
    <cellStyle name="표준 10 2 4 3 2 5" xfId="1033" xr:uid="{00000000-0005-0000-0000-000029040000}"/>
    <cellStyle name="표준 10 2 4 3 2 5 2" xfId="1034" xr:uid="{00000000-0005-0000-0000-00002A040000}"/>
    <cellStyle name="표준 10 2 4 3 2 6" xfId="1035" xr:uid="{00000000-0005-0000-0000-00002B040000}"/>
    <cellStyle name="표준 10 2 4 3 2 7" xfId="1036" xr:uid="{00000000-0005-0000-0000-00002C040000}"/>
    <cellStyle name="표준 10 2 4 3 3" xfId="1037" xr:uid="{00000000-0005-0000-0000-00002D040000}"/>
    <cellStyle name="표준 10 2 4 3 3 2" xfId="1038" xr:uid="{00000000-0005-0000-0000-00002E040000}"/>
    <cellStyle name="표준 10 2 4 3 3 2 2" xfId="1039" xr:uid="{00000000-0005-0000-0000-00002F040000}"/>
    <cellStyle name="표준 10 2 4 3 3 3" xfId="1040" xr:uid="{00000000-0005-0000-0000-000030040000}"/>
    <cellStyle name="표준 10 2 4 3 3 3 2" xfId="1041" xr:uid="{00000000-0005-0000-0000-000031040000}"/>
    <cellStyle name="표준 10 2 4 3 3 4" xfId="1042" xr:uid="{00000000-0005-0000-0000-000032040000}"/>
    <cellStyle name="표준 10 2 4 3 3 5" xfId="1043" xr:uid="{00000000-0005-0000-0000-000033040000}"/>
    <cellStyle name="표준 10 2 4 3 4" xfId="1044" xr:uid="{00000000-0005-0000-0000-000034040000}"/>
    <cellStyle name="표준 10 2 4 3 4 2" xfId="1045" xr:uid="{00000000-0005-0000-0000-000035040000}"/>
    <cellStyle name="표준 10 2 4 3 5" xfId="1046" xr:uid="{00000000-0005-0000-0000-000036040000}"/>
    <cellStyle name="표준 10 2 4 3 5 2" xfId="1047" xr:uid="{00000000-0005-0000-0000-000037040000}"/>
    <cellStyle name="표준 10 2 4 3 6" xfId="1048" xr:uid="{00000000-0005-0000-0000-000038040000}"/>
    <cellStyle name="표준 10 2 4 3 6 2" xfId="1049" xr:uid="{00000000-0005-0000-0000-000039040000}"/>
    <cellStyle name="표준 10 2 4 3 7" xfId="1050" xr:uid="{00000000-0005-0000-0000-00003A040000}"/>
    <cellStyle name="표준 10 2 4 3 8" xfId="1051" xr:uid="{00000000-0005-0000-0000-00003B040000}"/>
    <cellStyle name="표준 10 2 4 4" xfId="1052" xr:uid="{00000000-0005-0000-0000-00003C040000}"/>
    <cellStyle name="표준 10 2 4 4 2" xfId="1053" xr:uid="{00000000-0005-0000-0000-00003D040000}"/>
    <cellStyle name="표준 10 2 4 4 2 2" xfId="1054" xr:uid="{00000000-0005-0000-0000-00003E040000}"/>
    <cellStyle name="표준 10 2 4 4 2 2 2" xfId="1055" xr:uid="{00000000-0005-0000-0000-00003F040000}"/>
    <cellStyle name="표준 10 2 4 4 2 2 2 2" xfId="1056" xr:uid="{00000000-0005-0000-0000-000040040000}"/>
    <cellStyle name="표준 10 2 4 4 2 2 3" xfId="1057" xr:uid="{00000000-0005-0000-0000-000041040000}"/>
    <cellStyle name="표준 10 2 4 4 2 2 3 2" xfId="1058" xr:uid="{00000000-0005-0000-0000-000042040000}"/>
    <cellStyle name="표준 10 2 4 4 2 2 4" xfId="1059" xr:uid="{00000000-0005-0000-0000-000043040000}"/>
    <cellStyle name="표준 10 2 4 4 2 2 5" xfId="1060" xr:uid="{00000000-0005-0000-0000-000044040000}"/>
    <cellStyle name="표준 10 2 4 4 2 3" xfId="1061" xr:uid="{00000000-0005-0000-0000-000045040000}"/>
    <cellStyle name="표준 10 2 4 4 2 3 2" xfId="1062" xr:uid="{00000000-0005-0000-0000-000046040000}"/>
    <cellStyle name="표준 10 2 4 4 2 4" xfId="1063" xr:uid="{00000000-0005-0000-0000-000047040000}"/>
    <cellStyle name="표준 10 2 4 4 2 4 2" xfId="1064" xr:uid="{00000000-0005-0000-0000-000048040000}"/>
    <cellStyle name="표준 10 2 4 4 2 5" xfId="1065" xr:uid="{00000000-0005-0000-0000-000049040000}"/>
    <cellStyle name="표준 10 2 4 4 2 5 2" xfId="1066" xr:uid="{00000000-0005-0000-0000-00004A040000}"/>
    <cellStyle name="표준 10 2 4 4 2 6" xfId="1067" xr:uid="{00000000-0005-0000-0000-00004B040000}"/>
    <cellStyle name="표준 10 2 4 4 2 7" xfId="1068" xr:uid="{00000000-0005-0000-0000-00004C040000}"/>
    <cellStyle name="표준 10 2 4 4 3" xfId="1069" xr:uid="{00000000-0005-0000-0000-00004D040000}"/>
    <cellStyle name="표준 10 2 4 4 3 2" xfId="1070" xr:uid="{00000000-0005-0000-0000-00004E040000}"/>
    <cellStyle name="표준 10 2 4 4 3 2 2" xfId="1071" xr:uid="{00000000-0005-0000-0000-00004F040000}"/>
    <cellStyle name="표준 10 2 4 4 3 3" xfId="1072" xr:uid="{00000000-0005-0000-0000-000050040000}"/>
    <cellStyle name="표준 10 2 4 4 3 3 2" xfId="1073" xr:uid="{00000000-0005-0000-0000-000051040000}"/>
    <cellStyle name="표준 10 2 4 4 3 4" xfId="1074" xr:uid="{00000000-0005-0000-0000-000052040000}"/>
    <cellStyle name="표준 10 2 4 4 3 5" xfId="1075" xr:uid="{00000000-0005-0000-0000-000053040000}"/>
    <cellStyle name="표준 10 2 4 4 4" xfId="1076" xr:uid="{00000000-0005-0000-0000-000054040000}"/>
    <cellStyle name="표준 10 2 4 4 4 2" xfId="1077" xr:uid="{00000000-0005-0000-0000-000055040000}"/>
    <cellStyle name="표준 10 2 4 4 5" xfId="1078" xr:uid="{00000000-0005-0000-0000-000056040000}"/>
    <cellStyle name="표준 10 2 4 4 5 2" xfId="1079" xr:uid="{00000000-0005-0000-0000-000057040000}"/>
    <cellStyle name="표준 10 2 4 4 6" xfId="1080" xr:uid="{00000000-0005-0000-0000-000058040000}"/>
    <cellStyle name="표준 10 2 4 4 6 2" xfId="1081" xr:uid="{00000000-0005-0000-0000-000059040000}"/>
    <cellStyle name="표준 10 2 4 4 7" xfId="1082" xr:uid="{00000000-0005-0000-0000-00005A040000}"/>
    <cellStyle name="표준 10 2 4 4 8" xfId="1083" xr:uid="{00000000-0005-0000-0000-00005B040000}"/>
    <cellStyle name="표준 10 2 4 5" xfId="1084" xr:uid="{00000000-0005-0000-0000-00005C040000}"/>
    <cellStyle name="표준 10 2 4 5 2" xfId="1085" xr:uid="{00000000-0005-0000-0000-00005D040000}"/>
    <cellStyle name="표준 10 2 4 5 2 2" xfId="1086" xr:uid="{00000000-0005-0000-0000-00005E040000}"/>
    <cellStyle name="표준 10 2 4 5 2 2 2" xfId="1087" xr:uid="{00000000-0005-0000-0000-00005F040000}"/>
    <cellStyle name="표준 10 2 4 5 2 3" xfId="1088" xr:uid="{00000000-0005-0000-0000-000060040000}"/>
    <cellStyle name="표준 10 2 4 5 2 3 2" xfId="1089" xr:uid="{00000000-0005-0000-0000-000061040000}"/>
    <cellStyle name="표준 10 2 4 5 2 4" xfId="1090" xr:uid="{00000000-0005-0000-0000-000062040000}"/>
    <cellStyle name="표준 10 2 4 5 2 5" xfId="1091" xr:uid="{00000000-0005-0000-0000-000063040000}"/>
    <cellStyle name="표준 10 2 4 5 3" xfId="1092" xr:uid="{00000000-0005-0000-0000-000064040000}"/>
    <cellStyle name="표준 10 2 4 5 3 2" xfId="1093" xr:uid="{00000000-0005-0000-0000-000065040000}"/>
    <cellStyle name="표준 10 2 4 5 4" xfId="1094" xr:uid="{00000000-0005-0000-0000-000066040000}"/>
    <cellStyle name="표준 10 2 4 5 4 2" xfId="1095" xr:uid="{00000000-0005-0000-0000-000067040000}"/>
    <cellStyle name="표준 10 2 4 5 5" xfId="1096" xr:uid="{00000000-0005-0000-0000-000068040000}"/>
    <cellStyle name="표준 10 2 4 5 5 2" xfId="1097" xr:uid="{00000000-0005-0000-0000-000069040000}"/>
    <cellStyle name="표준 10 2 4 5 6" xfId="1098" xr:uid="{00000000-0005-0000-0000-00006A040000}"/>
    <cellStyle name="표준 10 2 4 5 7" xfId="1099" xr:uid="{00000000-0005-0000-0000-00006B040000}"/>
    <cellStyle name="표준 10 2 4 6" xfId="1100" xr:uid="{00000000-0005-0000-0000-00006C040000}"/>
    <cellStyle name="표준 10 2 4 6 2" xfId="1101" xr:uid="{00000000-0005-0000-0000-00006D040000}"/>
    <cellStyle name="표준 10 2 4 6 2 2" xfId="1102" xr:uid="{00000000-0005-0000-0000-00006E040000}"/>
    <cellStyle name="표준 10 2 4 6 2 2 2" xfId="1103" xr:uid="{00000000-0005-0000-0000-00006F040000}"/>
    <cellStyle name="표준 10 2 4 6 2 3" xfId="1104" xr:uid="{00000000-0005-0000-0000-000070040000}"/>
    <cellStyle name="표준 10 2 4 6 2 3 2" xfId="1105" xr:uid="{00000000-0005-0000-0000-000071040000}"/>
    <cellStyle name="표준 10 2 4 6 2 4" xfId="1106" xr:uid="{00000000-0005-0000-0000-000072040000}"/>
    <cellStyle name="표준 10 2 4 6 2 5" xfId="1107" xr:uid="{00000000-0005-0000-0000-000073040000}"/>
    <cellStyle name="표준 10 2 4 6 3" xfId="1108" xr:uid="{00000000-0005-0000-0000-000074040000}"/>
    <cellStyle name="표준 10 2 4 6 3 2" xfId="1109" xr:uid="{00000000-0005-0000-0000-000075040000}"/>
    <cellStyle name="표준 10 2 4 6 4" xfId="1110" xr:uid="{00000000-0005-0000-0000-000076040000}"/>
    <cellStyle name="표준 10 2 4 6 4 2" xfId="1111" xr:uid="{00000000-0005-0000-0000-000077040000}"/>
    <cellStyle name="표준 10 2 4 6 5" xfId="1112" xr:uid="{00000000-0005-0000-0000-000078040000}"/>
    <cellStyle name="표준 10 2 4 6 5 2" xfId="1113" xr:uid="{00000000-0005-0000-0000-000079040000}"/>
    <cellStyle name="표준 10 2 4 6 6" xfId="1114" xr:uid="{00000000-0005-0000-0000-00007A040000}"/>
    <cellStyle name="표준 10 2 4 6 7" xfId="1115" xr:uid="{00000000-0005-0000-0000-00007B040000}"/>
    <cellStyle name="표준 10 2 4 7" xfId="1116" xr:uid="{00000000-0005-0000-0000-00007C040000}"/>
    <cellStyle name="표준 10 2 4 7 2" xfId="1117" xr:uid="{00000000-0005-0000-0000-00007D040000}"/>
    <cellStyle name="표준 10 2 4 7 2 2" xfId="1118" xr:uid="{00000000-0005-0000-0000-00007E040000}"/>
    <cellStyle name="표준 10 2 4 7 3" xfId="1119" xr:uid="{00000000-0005-0000-0000-00007F040000}"/>
    <cellStyle name="표준 10 2 4 7 3 2" xfId="1120" xr:uid="{00000000-0005-0000-0000-000080040000}"/>
    <cellStyle name="표준 10 2 4 7 4" xfId="1121" xr:uid="{00000000-0005-0000-0000-000081040000}"/>
    <cellStyle name="표준 10 2 4 7 5" xfId="1122" xr:uid="{00000000-0005-0000-0000-000082040000}"/>
    <cellStyle name="표준 10 2 4 8" xfId="1123" xr:uid="{00000000-0005-0000-0000-000083040000}"/>
    <cellStyle name="표준 10 2 4 8 2" xfId="1124" xr:uid="{00000000-0005-0000-0000-000084040000}"/>
    <cellStyle name="표준 10 2 4 9" xfId="1125" xr:uid="{00000000-0005-0000-0000-000085040000}"/>
    <cellStyle name="표준 10 2 4 9 2" xfId="1126" xr:uid="{00000000-0005-0000-0000-000086040000}"/>
    <cellStyle name="표준 10 2 5" xfId="1127" xr:uid="{00000000-0005-0000-0000-000087040000}"/>
    <cellStyle name="표준 10 2 5 10" xfId="1128" xr:uid="{00000000-0005-0000-0000-000088040000}"/>
    <cellStyle name="표준 10 2 5 10 2" xfId="1129" xr:uid="{00000000-0005-0000-0000-000089040000}"/>
    <cellStyle name="표준 10 2 5 11" xfId="1130" xr:uid="{00000000-0005-0000-0000-00008A040000}"/>
    <cellStyle name="표준 10 2 5 12" xfId="1131" xr:uid="{00000000-0005-0000-0000-00008B040000}"/>
    <cellStyle name="표준 10 2 5 2" xfId="1132" xr:uid="{00000000-0005-0000-0000-00008C040000}"/>
    <cellStyle name="표준 10 2 5 2 10" xfId="1133" xr:uid="{00000000-0005-0000-0000-00008D040000}"/>
    <cellStyle name="표준 10 2 5 2 11" xfId="1134" xr:uid="{00000000-0005-0000-0000-00008E040000}"/>
    <cellStyle name="표준 10 2 5 2 2" xfId="1135" xr:uid="{00000000-0005-0000-0000-00008F040000}"/>
    <cellStyle name="표준 10 2 5 2 2 2" xfId="1136" xr:uid="{00000000-0005-0000-0000-000090040000}"/>
    <cellStyle name="표준 10 2 5 2 2 2 2" xfId="1137" xr:uid="{00000000-0005-0000-0000-000091040000}"/>
    <cellStyle name="표준 10 2 5 2 2 2 2 2" xfId="1138" xr:uid="{00000000-0005-0000-0000-000092040000}"/>
    <cellStyle name="표준 10 2 5 2 2 2 2 2 2" xfId="1139" xr:uid="{00000000-0005-0000-0000-000093040000}"/>
    <cellStyle name="표준 10 2 5 2 2 2 2 3" xfId="1140" xr:uid="{00000000-0005-0000-0000-000094040000}"/>
    <cellStyle name="표준 10 2 5 2 2 2 2 3 2" xfId="1141" xr:uid="{00000000-0005-0000-0000-000095040000}"/>
    <cellStyle name="표준 10 2 5 2 2 2 2 4" xfId="1142" xr:uid="{00000000-0005-0000-0000-000096040000}"/>
    <cellStyle name="표준 10 2 5 2 2 2 2 5" xfId="1143" xr:uid="{00000000-0005-0000-0000-000097040000}"/>
    <cellStyle name="표준 10 2 5 2 2 2 3" xfId="1144" xr:uid="{00000000-0005-0000-0000-000098040000}"/>
    <cellStyle name="표준 10 2 5 2 2 2 3 2" xfId="1145" xr:uid="{00000000-0005-0000-0000-000099040000}"/>
    <cellStyle name="표준 10 2 5 2 2 2 4" xfId="1146" xr:uid="{00000000-0005-0000-0000-00009A040000}"/>
    <cellStyle name="표준 10 2 5 2 2 2 4 2" xfId="1147" xr:uid="{00000000-0005-0000-0000-00009B040000}"/>
    <cellStyle name="표준 10 2 5 2 2 2 5" xfId="1148" xr:uid="{00000000-0005-0000-0000-00009C040000}"/>
    <cellStyle name="표준 10 2 5 2 2 2 5 2" xfId="1149" xr:uid="{00000000-0005-0000-0000-00009D040000}"/>
    <cellStyle name="표준 10 2 5 2 2 2 6" xfId="1150" xr:uid="{00000000-0005-0000-0000-00009E040000}"/>
    <cellStyle name="표준 10 2 5 2 2 2 7" xfId="1151" xr:uid="{00000000-0005-0000-0000-00009F040000}"/>
    <cellStyle name="표준 10 2 5 2 2 3" xfId="1152" xr:uid="{00000000-0005-0000-0000-0000A0040000}"/>
    <cellStyle name="표준 10 2 5 2 2 3 2" xfId="1153" xr:uid="{00000000-0005-0000-0000-0000A1040000}"/>
    <cellStyle name="표준 10 2 5 2 2 3 2 2" xfId="1154" xr:uid="{00000000-0005-0000-0000-0000A2040000}"/>
    <cellStyle name="표준 10 2 5 2 2 3 3" xfId="1155" xr:uid="{00000000-0005-0000-0000-0000A3040000}"/>
    <cellStyle name="표준 10 2 5 2 2 3 3 2" xfId="1156" xr:uid="{00000000-0005-0000-0000-0000A4040000}"/>
    <cellStyle name="표준 10 2 5 2 2 3 4" xfId="1157" xr:uid="{00000000-0005-0000-0000-0000A5040000}"/>
    <cellStyle name="표준 10 2 5 2 2 3 5" xfId="1158" xr:uid="{00000000-0005-0000-0000-0000A6040000}"/>
    <cellStyle name="표준 10 2 5 2 2 4" xfId="1159" xr:uid="{00000000-0005-0000-0000-0000A7040000}"/>
    <cellStyle name="표준 10 2 5 2 2 4 2" xfId="1160" xr:uid="{00000000-0005-0000-0000-0000A8040000}"/>
    <cellStyle name="표준 10 2 5 2 2 5" xfId="1161" xr:uid="{00000000-0005-0000-0000-0000A9040000}"/>
    <cellStyle name="표준 10 2 5 2 2 5 2" xfId="1162" xr:uid="{00000000-0005-0000-0000-0000AA040000}"/>
    <cellStyle name="표준 10 2 5 2 2 6" xfId="1163" xr:uid="{00000000-0005-0000-0000-0000AB040000}"/>
    <cellStyle name="표준 10 2 5 2 2 6 2" xfId="1164" xr:uid="{00000000-0005-0000-0000-0000AC040000}"/>
    <cellStyle name="표준 10 2 5 2 2 7" xfId="1165" xr:uid="{00000000-0005-0000-0000-0000AD040000}"/>
    <cellStyle name="표준 10 2 5 2 2 8" xfId="1166" xr:uid="{00000000-0005-0000-0000-0000AE040000}"/>
    <cellStyle name="표준 10 2 5 2 3" xfId="1167" xr:uid="{00000000-0005-0000-0000-0000AF040000}"/>
    <cellStyle name="표준 10 2 5 2 3 2" xfId="1168" xr:uid="{00000000-0005-0000-0000-0000B0040000}"/>
    <cellStyle name="표준 10 2 5 2 3 2 2" xfId="1169" xr:uid="{00000000-0005-0000-0000-0000B1040000}"/>
    <cellStyle name="표준 10 2 5 2 3 2 2 2" xfId="1170" xr:uid="{00000000-0005-0000-0000-0000B2040000}"/>
    <cellStyle name="표준 10 2 5 2 3 2 2 2 2" xfId="1171" xr:uid="{00000000-0005-0000-0000-0000B3040000}"/>
    <cellStyle name="표준 10 2 5 2 3 2 2 3" xfId="1172" xr:uid="{00000000-0005-0000-0000-0000B4040000}"/>
    <cellStyle name="표준 10 2 5 2 3 2 2 3 2" xfId="1173" xr:uid="{00000000-0005-0000-0000-0000B5040000}"/>
    <cellStyle name="표준 10 2 5 2 3 2 2 4" xfId="1174" xr:uid="{00000000-0005-0000-0000-0000B6040000}"/>
    <cellStyle name="표준 10 2 5 2 3 2 2 5" xfId="1175" xr:uid="{00000000-0005-0000-0000-0000B7040000}"/>
    <cellStyle name="표준 10 2 5 2 3 2 3" xfId="1176" xr:uid="{00000000-0005-0000-0000-0000B8040000}"/>
    <cellStyle name="표준 10 2 5 2 3 2 3 2" xfId="1177" xr:uid="{00000000-0005-0000-0000-0000B9040000}"/>
    <cellStyle name="표준 10 2 5 2 3 2 4" xfId="1178" xr:uid="{00000000-0005-0000-0000-0000BA040000}"/>
    <cellStyle name="표준 10 2 5 2 3 2 4 2" xfId="1179" xr:uid="{00000000-0005-0000-0000-0000BB040000}"/>
    <cellStyle name="표준 10 2 5 2 3 2 5" xfId="1180" xr:uid="{00000000-0005-0000-0000-0000BC040000}"/>
    <cellStyle name="표준 10 2 5 2 3 2 5 2" xfId="1181" xr:uid="{00000000-0005-0000-0000-0000BD040000}"/>
    <cellStyle name="표준 10 2 5 2 3 2 6" xfId="1182" xr:uid="{00000000-0005-0000-0000-0000BE040000}"/>
    <cellStyle name="표준 10 2 5 2 3 2 7" xfId="1183" xr:uid="{00000000-0005-0000-0000-0000BF040000}"/>
    <cellStyle name="표준 10 2 5 2 3 3" xfId="1184" xr:uid="{00000000-0005-0000-0000-0000C0040000}"/>
    <cellStyle name="표준 10 2 5 2 3 3 2" xfId="1185" xr:uid="{00000000-0005-0000-0000-0000C1040000}"/>
    <cellStyle name="표준 10 2 5 2 3 3 2 2" xfId="1186" xr:uid="{00000000-0005-0000-0000-0000C2040000}"/>
    <cellStyle name="표준 10 2 5 2 3 3 3" xfId="1187" xr:uid="{00000000-0005-0000-0000-0000C3040000}"/>
    <cellStyle name="표준 10 2 5 2 3 3 3 2" xfId="1188" xr:uid="{00000000-0005-0000-0000-0000C4040000}"/>
    <cellStyle name="표준 10 2 5 2 3 3 4" xfId="1189" xr:uid="{00000000-0005-0000-0000-0000C5040000}"/>
    <cellStyle name="표준 10 2 5 2 3 3 5" xfId="1190" xr:uid="{00000000-0005-0000-0000-0000C6040000}"/>
    <cellStyle name="표준 10 2 5 2 3 4" xfId="1191" xr:uid="{00000000-0005-0000-0000-0000C7040000}"/>
    <cellStyle name="표준 10 2 5 2 3 4 2" xfId="1192" xr:uid="{00000000-0005-0000-0000-0000C8040000}"/>
    <cellStyle name="표준 10 2 5 2 3 5" xfId="1193" xr:uid="{00000000-0005-0000-0000-0000C9040000}"/>
    <cellStyle name="표준 10 2 5 2 3 5 2" xfId="1194" xr:uid="{00000000-0005-0000-0000-0000CA040000}"/>
    <cellStyle name="표준 10 2 5 2 3 6" xfId="1195" xr:uid="{00000000-0005-0000-0000-0000CB040000}"/>
    <cellStyle name="표준 10 2 5 2 3 6 2" xfId="1196" xr:uid="{00000000-0005-0000-0000-0000CC040000}"/>
    <cellStyle name="표준 10 2 5 2 3 7" xfId="1197" xr:uid="{00000000-0005-0000-0000-0000CD040000}"/>
    <cellStyle name="표준 10 2 5 2 3 8" xfId="1198" xr:uid="{00000000-0005-0000-0000-0000CE040000}"/>
    <cellStyle name="표준 10 2 5 2 4" xfId="1199" xr:uid="{00000000-0005-0000-0000-0000CF040000}"/>
    <cellStyle name="표준 10 2 5 2 4 2" xfId="1200" xr:uid="{00000000-0005-0000-0000-0000D0040000}"/>
    <cellStyle name="표준 10 2 5 2 4 2 2" xfId="1201" xr:uid="{00000000-0005-0000-0000-0000D1040000}"/>
    <cellStyle name="표준 10 2 5 2 4 2 2 2" xfId="1202" xr:uid="{00000000-0005-0000-0000-0000D2040000}"/>
    <cellStyle name="표준 10 2 5 2 4 2 3" xfId="1203" xr:uid="{00000000-0005-0000-0000-0000D3040000}"/>
    <cellStyle name="표준 10 2 5 2 4 2 3 2" xfId="1204" xr:uid="{00000000-0005-0000-0000-0000D4040000}"/>
    <cellStyle name="표준 10 2 5 2 4 2 4" xfId="1205" xr:uid="{00000000-0005-0000-0000-0000D5040000}"/>
    <cellStyle name="표준 10 2 5 2 4 2 5" xfId="1206" xr:uid="{00000000-0005-0000-0000-0000D6040000}"/>
    <cellStyle name="표준 10 2 5 2 4 3" xfId="1207" xr:uid="{00000000-0005-0000-0000-0000D7040000}"/>
    <cellStyle name="표준 10 2 5 2 4 3 2" xfId="1208" xr:uid="{00000000-0005-0000-0000-0000D8040000}"/>
    <cellStyle name="표준 10 2 5 2 4 4" xfId="1209" xr:uid="{00000000-0005-0000-0000-0000D9040000}"/>
    <cellStyle name="표준 10 2 5 2 4 4 2" xfId="1210" xr:uid="{00000000-0005-0000-0000-0000DA040000}"/>
    <cellStyle name="표준 10 2 5 2 4 5" xfId="1211" xr:uid="{00000000-0005-0000-0000-0000DB040000}"/>
    <cellStyle name="표준 10 2 5 2 4 5 2" xfId="1212" xr:uid="{00000000-0005-0000-0000-0000DC040000}"/>
    <cellStyle name="표준 10 2 5 2 4 6" xfId="1213" xr:uid="{00000000-0005-0000-0000-0000DD040000}"/>
    <cellStyle name="표준 10 2 5 2 4 7" xfId="1214" xr:uid="{00000000-0005-0000-0000-0000DE040000}"/>
    <cellStyle name="표준 10 2 5 2 5" xfId="1215" xr:uid="{00000000-0005-0000-0000-0000DF040000}"/>
    <cellStyle name="표준 10 2 5 2 5 2" xfId="1216" xr:uid="{00000000-0005-0000-0000-0000E0040000}"/>
    <cellStyle name="표준 10 2 5 2 5 2 2" xfId="1217" xr:uid="{00000000-0005-0000-0000-0000E1040000}"/>
    <cellStyle name="표준 10 2 5 2 5 2 2 2" xfId="1218" xr:uid="{00000000-0005-0000-0000-0000E2040000}"/>
    <cellStyle name="표준 10 2 5 2 5 2 3" xfId="1219" xr:uid="{00000000-0005-0000-0000-0000E3040000}"/>
    <cellStyle name="표준 10 2 5 2 5 2 3 2" xfId="1220" xr:uid="{00000000-0005-0000-0000-0000E4040000}"/>
    <cellStyle name="표준 10 2 5 2 5 2 4" xfId="1221" xr:uid="{00000000-0005-0000-0000-0000E5040000}"/>
    <cellStyle name="표준 10 2 5 2 5 2 5" xfId="1222" xr:uid="{00000000-0005-0000-0000-0000E6040000}"/>
    <cellStyle name="표준 10 2 5 2 5 3" xfId="1223" xr:uid="{00000000-0005-0000-0000-0000E7040000}"/>
    <cellStyle name="표준 10 2 5 2 5 3 2" xfId="1224" xr:uid="{00000000-0005-0000-0000-0000E8040000}"/>
    <cellStyle name="표준 10 2 5 2 5 4" xfId="1225" xr:uid="{00000000-0005-0000-0000-0000E9040000}"/>
    <cellStyle name="표준 10 2 5 2 5 4 2" xfId="1226" xr:uid="{00000000-0005-0000-0000-0000EA040000}"/>
    <cellStyle name="표준 10 2 5 2 5 5" xfId="1227" xr:uid="{00000000-0005-0000-0000-0000EB040000}"/>
    <cellStyle name="표준 10 2 5 2 5 5 2" xfId="1228" xr:uid="{00000000-0005-0000-0000-0000EC040000}"/>
    <cellStyle name="표준 10 2 5 2 5 6" xfId="1229" xr:uid="{00000000-0005-0000-0000-0000ED040000}"/>
    <cellStyle name="표준 10 2 5 2 5 7" xfId="1230" xr:uid="{00000000-0005-0000-0000-0000EE040000}"/>
    <cellStyle name="표준 10 2 5 2 6" xfId="1231" xr:uid="{00000000-0005-0000-0000-0000EF040000}"/>
    <cellStyle name="표준 10 2 5 2 6 2" xfId="1232" xr:uid="{00000000-0005-0000-0000-0000F0040000}"/>
    <cellStyle name="표준 10 2 5 2 6 2 2" xfId="1233" xr:uid="{00000000-0005-0000-0000-0000F1040000}"/>
    <cellStyle name="표준 10 2 5 2 6 3" xfId="1234" xr:uid="{00000000-0005-0000-0000-0000F2040000}"/>
    <cellStyle name="표준 10 2 5 2 6 3 2" xfId="1235" xr:uid="{00000000-0005-0000-0000-0000F3040000}"/>
    <cellStyle name="표준 10 2 5 2 6 4" xfId="1236" xr:uid="{00000000-0005-0000-0000-0000F4040000}"/>
    <cellStyle name="표준 10 2 5 2 6 5" xfId="1237" xr:uid="{00000000-0005-0000-0000-0000F5040000}"/>
    <cellStyle name="표준 10 2 5 2 7" xfId="1238" xr:uid="{00000000-0005-0000-0000-0000F6040000}"/>
    <cellStyle name="표준 10 2 5 2 7 2" xfId="1239" xr:uid="{00000000-0005-0000-0000-0000F7040000}"/>
    <cellStyle name="표준 10 2 5 2 8" xfId="1240" xr:uid="{00000000-0005-0000-0000-0000F8040000}"/>
    <cellStyle name="표준 10 2 5 2 8 2" xfId="1241" xr:uid="{00000000-0005-0000-0000-0000F9040000}"/>
    <cellStyle name="표준 10 2 5 2 9" xfId="1242" xr:uid="{00000000-0005-0000-0000-0000FA040000}"/>
    <cellStyle name="표준 10 2 5 2 9 2" xfId="1243" xr:uid="{00000000-0005-0000-0000-0000FB040000}"/>
    <cellStyle name="표준 10 2 5 3" xfId="1244" xr:uid="{00000000-0005-0000-0000-0000FC040000}"/>
    <cellStyle name="표준 10 2 5 3 2" xfId="1245" xr:uid="{00000000-0005-0000-0000-0000FD040000}"/>
    <cellStyle name="표준 10 2 5 3 2 2" xfId="1246" xr:uid="{00000000-0005-0000-0000-0000FE040000}"/>
    <cellStyle name="표준 10 2 5 3 2 2 2" xfId="1247" xr:uid="{00000000-0005-0000-0000-0000FF040000}"/>
    <cellStyle name="표준 10 2 5 3 2 2 2 2" xfId="1248" xr:uid="{00000000-0005-0000-0000-000000050000}"/>
    <cellStyle name="표준 10 2 5 3 2 2 3" xfId="1249" xr:uid="{00000000-0005-0000-0000-000001050000}"/>
    <cellStyle name="표준 10 2 5 3 2 2 3 2" xfId="1250" xr:uid="{00000000-0005-0000-0000-000002050000}"/>
    <cellStyle name="표준 10 2 5 3 2 2 4" xfId="1251" xr:uid="{00000000-0005-0000-0000-000003050000}"/>
    <cellStyle name="표준 10 2 5 3 2 2 5" xfId="1252" xr:uid="{00000000-0005-0000-0000-000004050000}"/>
    <cellStyle name="표준 10 2 5 3 2 3" xfId="1253" xr:uid="{00000000-0005-0000-0000-000005050000}"/>
    <cellStyle name="표준 10 2 5 3 2 3 2" xfId="1254" xr:uid="{00000000-0005-0000-0000-000006050000}"/>
    <cellStyle name="표준 10 2 5 3 2 4" xfId="1255" xr:uid="{00000000-0005-0000-0000-000007050000}"/>
    <cellStyle name="표준 10 2 5 3 2 4 2" xfId="1256" xr:uid="{00000000-0005-0000-0000-000008050000}"/>
    <cellStyle name="표준 10 2 5 3 2 5" xfId="1257" xr:uid="{00000000-0005-0000-0000-000009050000}"/>
    <cellStyle name="표준 10 2 5 3 2 5 2" xfId="1258" xr:uid="{00000000-0005-0000-0000-00000A050000}"/>
    <cellStyle name="표준 10 2 5 3 2 6" xfId="1259" xr:uid="{00000000-0005-0000-0000-00000B050000}"/>
    <cellStyle name="표준 10 2 5 3 2 7" xfId="1260" xr:uid="{00000000-0005-0000-0000-00000C050000}"/>
    <cellStyle name="표준 10 2 5 3 3" xfId="1261" xr:uid="{00000000-0005-0000-0000-00000D050000}"/>
    <cellStyle name="표준 10 2 5 3 3 2" xfId="1262" xr:uid="{00000000-0005-0000-0000-00000E050000}"/>
    <cellStyle name="표준 10 2 5 3 3 2 2" xfId="1263" xr:uid="{00000000-0005-0000-0000-00000F050000}"/>
    <cellStyle name="표준 10 2 5 3 3 3" xfId="1264" xr:uid="{00000000-0005-0000-0000-000010050000}"/>
    <cellStyle name="표준 10 2 5 3 3 3 2" xfId="1265" xr:uid="{00000000-0005-0000-0000-000011050000}"/>
    <cellStyle name="표준 10 2 5 3 3 4" xfId="1266" xr:uid="{00000000-0005-0000-0000-000012050000}"/>
    <cellStyle name="표준 10 2 5 3 3 5" xfId="1267" xr:uid="{00000000-0005-0000-0000-000013050000}"/>
    <cellStyle name="표준 10 2 5 3 4" xfId="1268" xr:uid="{00000000-0005-0000-0000-000014050000}"/>
    <cellStyle name="표준 10 2 5 3 4 2" xfId="1269" xr:uid="{00000000-0005-0000-0000-000015050000}"/>
    <cellStyle name="표준 10 2 5 3 5" xfId="1270" xr:uid="{00000000-0005-0000-0000-000016050000}"/>
    <cellStyle name="표준 10 2 5 3 5 2" xfId="1271" xr:uid="{00000000-0005-0000-0000-000017050000}"/>
    <cellStyle name="표준 10 2 5 3 6" xfId="1272" xr:uid="{00000000-0005-0000-0000-000018050000}"/>
    <cellStyle name="표준 10 2 5 3 6 2" xfId="1273" xr:uid="{00000000-0005-0000-0000-000019050000}"/>
    <cellStyle name="표준 10 2 5 3 7" xfId="1274" xr:uid="{00000000-0005-0000-0000-00001A050000}"/>
    <cellStyle name="표준 10 2 5 3 8" xfId="1275" xr:uid="{00000000-0005-0000-0000-00001B050000}"/>
    <cellStyle name="표준 10 2 5 4" xfId="1276" xr:uid="{00000000-0005-0000-0000-00001C050000}"/>
    <cellStyle name="표준 10 2 5 4 2" xfId="1277" xr:uid="{00000000-0005-0000-0000-00001D050000}"/>
    <cellStyle name="표준 10 2 5 4 2 2" xfId="1278" xr:uid="{00000000-0005-0000-0000-00001E050000}"/>
    <cellStyle name="표준 10 2 5 4 2 2 2" xfId="1279" xr:uid="{00000000-0005-0000-0000-00001F050000}"/>
    <cellStyle name="표준 10 2 5 4 2 2 2 2" xfId="1280" xr:uid="{00000000-0005-0000-0000-000020050000}"/>
    <cellStyle name="표준 10 2 5 4 2 2 3" xfId="1281" xr:uid="{00000000-0005-0000-0000-000021050000}"/>
    <cellStyle name="표준 10 2 5 4 2 2 3 2" xfId="1282" xr:uid="{00000000-0005-0000-0000-000022050000}"/>
    <cellStyle name="표준 10 2 5 4 2 2 4" xfId="1283" xr:uid="{00000000-0005-0000-0000-000023050000}"/>
    <cellStyle name="표준 10 2 5 4 2 2 5" xfId="1284" xr:uid="{00000000-0005-0000-0000-000024050000}"/>
    <cellStyle name="표준 10 2 5 4 2 3" xfId="1285" xr:uid="{00000000-0005-0000-0000-000025050000}"/>
    <cellStyle name="표준 10 2 5 4 2 3 2" xfId="1286" xr:uid="{00000000-0005-0000-0000-000026050000}"/>
    <cellStyle name="표준 10 2 5 4 2 4" xfId="1287" xr:uid="{00000000-0005-0000-0000-000027050000}"/>
    <cellStyle name="표준 10 2 5 4 2 4 2" xfId="1288" xr:uid="{00000000-0005-0000-0000-000028050000}"/>
    <cellStyle name="표준 10 2 5 4 2 5" xfId="1289" xr:uid="{00000000-0005-0000-0000-000029050000}"/>
    <cellStyle name="표준 10 2 5 4 2 5 2" xfId="1290" xr:uid="{00000000-0005-0000-0000-00002A050000}"/>
    <cellStyle name="표준 10 2 5 4 2 6" xfId="1291" xr:uid="{00000000-0005-0000-0000-00002B050000}"/>
    <cellStyle name="표준 10 2 5 4 2 7" xfId="1292" xr:uid="{00000000-0005-0000-0000-00002C050000}"/>
    <cellStyle name="표준 10 2 5 4 3" xfId="1293" xr:uid="{00000000-0005-0000-0000-00002D050000}"/>
    <cellStyle name="표준 10 2 5 4 3 2" xfId="1294" xr:uid="{00000000-0005-0000-0000-00002E050000}"/>
    <cellStyle name="표준 10 2 5 4 3 2 2" xfId="1295" xr:uid="{00000000-0005-0000-0000-00002F050000}"/>
    <cellStyle name="표준 10 2 5 4 3 3" xfId="1296" xr:uid="{00000000-0005-0000-0000-000030050000}"/>
    <cellStyle name="표준 10 2 5 4 3 3 2" xfId="1297" xr:uid="{00000000-0005-0000-0000-000031050000}"/>
    <cellStyle name="표준 10 2 5 4 3 4" xfId="1298" xr:uid="{00000000-0005-0000-0000-000032050000}"/>
    <cellStyle name="표준 10 2 5 4 3 5" xfId="1299" xr:uid="{00000000-0005-0000-0000-000033050000}"/>
    <cellStyle name="표준 10 2 5 4 4" xfId="1300" xr:uid="{00000000-0005-0000-0000-000034050000}"/>
    <cellStyle name="표준 10 2 5 4 4 2" xfId="1301" xr:uid="{00000000-0005-0000-0000-000035050000}"/>
    <cellStyle name="표준 10 2 5 4 5" xfId="1302" xr:uid="{00000000-0005-0000-0000-000036050000}"/>
    <cellStyle name="표준 10 2 5 4 5 2" xfId="1303" xr:uid="{00000000-0005-0000-0000-000037050000}"/>
    <cellStyle name="표준 10 2 5 4 6" xfId="1304" xr:uid="{00000000-0005-0000-0000-000038050000}"/>
    <cellStyle name="표준 10 2 5 4 6 2" xfId="1305" xr:uid="{00000000-0005-0000-0000-000039050000}"/>
    <cellStyle name="표준 10 2 5 4 7" xfId="1306" xr:uid="{00000000-0005-0000-0000-00003A050000}"/>
    <cellStyle name="표준 10 2 5 4 8" xfId="1307" xr:uid="{00000000-0005-0000-0000-00003B050000}"/>
    <cellStyle name="표준 10 2 5 5" xfId="1308" xr:uid="{00000000-0005-0000-0000-00003C050000}"/>
    <cellStyle name="표준 10 2 5 5 2" xfId="1309" xr:uid="{00000000-0005-0000-0000-00003D050000}"/>
    <cellStyle name="표준 10 2 5 5 2 2" xfId="1310" xr:uid="{00000000-0005-0000-0000-00003E050000}"/>
    <cellStyle name="표준 10 2 5 5 2 2 2" xfId="1311" xr:uid="{00000000-0005-0000-0000-00003F050000}"/>
    <cellStyle name="표준 10 2 5 5 2 3" xfId="1312" xr:uid="{00000000-0005-0000-0000-000040050000}"/>
    <cellStyle name="표준 10 2 5 5 2 3 2" xfId="1313" xr:uid="{00000000-0005-0000-0000-000041050000}"/>
    <cellStyle name="표준 10 2 5 5 2 4" xfId="1314" xr:uid="{00000000-0005-0000-0000-000042050000}"/>
    <cellStyle name="표준 10 2 5 5 2 5" xfId="1315" xr:uid="{00000000-0005-0000-0000-000043050000}"/>
    <cellStyle name="표준 10 2 5 5 3" xfId="1316" xr:uid="{00000000-0005-0000-0000-000044050000}"/>
    <cellStyle name="표준 10 2 5 5 3 2" xfId="1317" xr:uid="{00000000-0005-0000-0000-000045050000}"/>
    <cellStyle name="표준 10 2 5 5 4" xfId="1318" xr:uid="{00000000-0005-0000-0000-000046050000}"/>
    <cellStyle name="표준 10 2 5 5 4 2" xfId="1319" xr:uid="{00000000-0005-0000-0000-000047050000}"/>
    <cellStyle name="표준 10 2 5 5 5" xfId="1320" xr:uid="{00000000-0005-0000-0000-000048050000}"/>
    <cellStyle name="표준 10 2 5 5 5 2" xfId="1321" xr:uid="{00000000-0005-0000-0000-000049050000}"/>
    <cellStyle name="표준 10 2 5 5 6" xfId="1322" xr:uid="{00000000-0005-0000-0000-00004A050000}"/>
    <cellStyle name="표준 10 2 5 5 7" xfId="1323" xr:uid="{00000000-0005-0000-0000-00004B050000}"/>
    <cellStyle name="표준 10 2 5 6" xfId="1324" xr:uid="{00000000-0005-0000-0000-00004C050000}"/>
    <cellStyle name="표준 10 2 5 6 2" xfId="1325" xr:uid="{00000000-0005-0000-0000-00004D050000}"/>
    <cellStyle name="표준 10 2 5 6 2 2" xfId="1326" xr:uid="{00000000-0005-0000-0000-00004E050000}"/>
    <cellStyle name="표준 10 2 5 6 2 2 2" xfId="1327" xr:uid="{00000000-0005-0000-0000-00004F050000}"/>
    <cellStyle name="표준 10 2 5 6 2 3" xfId="1328" xr:uid="{00000000-0005-0000-0000-000050050000}"/>
    <cellStyle name="표준 10 2 5 6 2 3 2" xfId="1329" xr:uid="{00000000-0005-0000-0000-000051050000}"/>
    <cellStyle name="표준 10 2 5 6 2 4" xfId="1330" xr:uid="{00000000-0005-0000-0000-000052050000}"/>
    <cellStyle name="표준 10 2 5 6 2 5" xfId="1331" xr:uid="{00000000-0005-0000-0000-000053050000}"/>
    <cellStyle name="표준 10 2 5 6 3" xfId="1332" xr:uid="{00000000-0005-0000-0000-000054050000}"/>
    <cellStyle name="표준 10 2 5 6 3 2" xfId="1333" xr:uid="{00000000-0005-0000-0000-000055050000}"/>
    <cellStyle name="표준 10 2 5 6 4" xfId="1334" xr:uid="{00000000-0005-0000-0000-000056050000}"/>
    <cellStyle name="표준 10 2 5 6 4 2" xfId="1335" xr:uid="{00000000-0005-0000-0000-000057050000}"/>
    <cellStyle name="표준 10 2 5 6 5" xfId="1336" xr:uid="{00000000-0005-0000-0000-000058050000}"/>
    <cellStyle name="표준 10 2 5 6 5 2" xfId="1337" xr:uid="{00000000-0005-0000-0000-000059050000}"/>
    <cellStyle name="표준 10 2 5 6 6" xfId="1338" xr:uid="{00000000-0005-0000-0000-00005A050000}"/>
    <cellStyle name="표준 10 2 5 6 7" xfId="1339" xr:uid="{00000000-0005-0000-0000-00005B050000}"/>
    <cellStyle name="표준 10 2 5 7" xfId="1340" xr:uid="{00000000-0005-0000-0000-00005C050000}"/>
    <cellStyle name="표준 10 2 5 7 2" xfId="1341" xr:uid="{00000000-0005-0000-0000-00005D050000}"/>
    <cellStyle name="표준 10 2 5 7 2 2" xfId="1342" xr:uid="{00000000-0005-0000-0000-00005E050000}"/>
    <cellStyle name="표준 10 2 5 7 3" xfId="1343" xr:uid="{00000000-0005-0000-0000-00005F050000}"/>
    <cellStyle name="표준 10 2 5 7 3 2" xfId="1344" xr:uid="{00000000-0005-0000-0000-000060050000}"/>
    <cellStyle name="표준 10 2 5 7 4" xfId="1345" xr:uid="{00000000-0005-0000-0000-000061050000}"/>
    <cellStyle name="표준 10 2 5 7 5" xfId="1346" xr:uid="{00000000-0005-0000-0000-000062050000}"/>
    <cellStyle name="표준 10 2 5 8" xfId="1347" xr:uid="{00000000-0005-0000-0000-000063050000}"/>
    <cellStyle name="표준 10 2 5 8 2" xfId="1348" xr:uid="{00000000-0005-0000-0000-000064050000}"/>
    <cellStyle name="표준 10 2 5 9" xfId="1349" xr:uid="{00000000-0005-0000-0000-000065050000}"/>
    <cellStyle name="표준 10 2 5 9 2" xfId="1350" xr:uid="{00000000-0005-0000-0000-000066050000}"/>
    <cellStyle name="표준 10 2 6" xfId="1351" xr:uid="{00000000-0005-0000-0000-000067050000}"/>
    <cellStyle name="표준 10 2 6 10" xfId="1352" xr:uid="{00000000-0005-0000-0000-000068050000}"/>
    <cellStyle name="표준 10 2 6 10 2" xfId="1353" xr:uid="{00000000-0005-0000-0000-000069050000}"/>
    <cellStyle name="표준 10 2 6 11" xfId="1354" xr:uid="{00000000-0005-0000-0000-00006A050000}"/>
    <cellStyle name="표준 10 2 6 12" xfId="1355" xr:uid="{00000000-0005-0000-0000-00006B050000}"/>
    <cellStyle name="표준 10 2 6 2" xfId="1356" xr:uid="{00000000-0005-0000-0000-00006C050000}"/>
    <cellStyle name="표준 10 2 6 2 10" xfId="1357" xr:uid="{00000000-0005-0000-0000-00006D050000}"/>
    <cellStyle name="표준 10 2 6 2 11" xfId="1358" xr:uid="{00000000-0005-0000-0000-00006E050000}"/>
    <cellStyle name="표준 10 2 6 2 2" xfId="1359" xr:uid="{00000000-0005-0000-0000-00006F050000}"/>
    <cellStyle name="표준 10 2 6 2 2 2" xfId="1360" xr:uid="{00000000-0005-0000-0000-000070050000}"/>
    <cellStyle name="표준 10 2 6 2 2 2 2" xfId="1361" xr:uid="{00000000-0005-0000-0000-000071050000}"/>
    <cellStyle name="표준 10 2 6 2 2 2 2 2" xfId="1362" xr:uid="{00000000-0005-0000-0000-000072050000}"/>
    <cellStyle name="표준 10 2 6 2 2 2 2 2 2" xfId="1363" xr:uid="{00000000-0005-0000-0000-000073050000}"/>
    <cellStyle name="표준 10 2 6 2 2 2 2 3" xfId="1364" xr:uid="{00000000-0005-0000-0000-000074050000}"/>
    <cellStyle name="표준 10 2 6 2 2 2 2 3 2" xfId="1365" xr:uid="{00000000-0005-0000-0000-000075050000}"/>
    <cellStyle name="표준 10 2 6 2 2 2 2 4" xfId="1366" xr:uid="{00000000-0005-0000-0000-000076050000}"/>
    <cellStyle name="표준 10 2 6 2 2 2 2 5" xfId="1367" xr:uid="{00000000-0005-0000-0000-000077050000}"/>
    <cellStyle name="표준 10 2 6 2 2 2 3" xfId="1368" xr:uid="{00000000-0005-0000-0000-000078050000}"/>
    <cellStyle name="표준 10 2 6 2 2 2 3 2" xfId="1369" xr:uid="{00000000-0005-0000-0000-000079050000}"/>
    <cellStyle name="표준 10 2 6 2 2 2 4" xfId="1370" xr:uid="{00000000-0005-0000-0000-00007A050000}"/>
    <cellStyle name="표준 10 2 6 2 2 2 4 2" xfId="1371" xr:uid="{00000000-0005-0000-0000-00007B050000}"/>
    <cellStyle name="표준 10 2 6 2 2 2 5" xfId="1372" xr:uid="{00000000-0005-0000-0000-00007C050000}"/>
    <cellStyle name="표준 10 2 6 2 2 2 5 2" xfId="1373" xr:uid="{00000000-0005-0000-0000-00007D050000}"/>
    <cellStyle name="표준 10 2 6 2 2 2 6" xfId="1374" xr:uid="{00000000-0005-0000-0000-00007E050000}"/>
    <cellStyle name="표준 10 2 6 2 2 2 7" xfId="1375" xr:uid="{00000000-0005-0000-0000-00007F050000}"/>
    <cellStyle name="표준 10 2 6 2 2 3" xfId="1376" xr:uid="{00000000-0005-0000-0000-000080050000}"/>
    <cellStyle name="표준 10 2 6 2 2 3 2" xfId="1377" xr:uid="{00000000-0005-0000-0000-000081050000}"/>
    <cellStyle name="표준 10 2 6 2 2 3 2 2" xfId="1378" xr:uid="{00000000-0005-0000-0000-000082050000}"/>
    <cellStyle name="표준 10 2 6 2 2 3 3" xfId="1379" xr:uid="{00000000-0005-0000-0000-000083050000}"/>
    <cellStyle name="표준 10 2 6 2 2 3 3 2" xfId="1380" xr:uid="{00000000-0005-0000-0000-000084050000}"/>
    <cellStyle name="표준 10 2 6 2 2 3 4" xfId="1381" xr:uid="{00000000-0005-0000-0000-000085050000}"/>
    <cellStyle name="표준 10 2 6 2 2 3 5" xfId="1382" xr:uid="{00000000-0005-0000-0000-000086050000}"/>
    <cellStyle name="표준 10 2 6 2 2 4" xfId="1383" xr:uid="{00000000-0005-0000-0000-000087050000}"/>
    <cellStyle name="표준 10 2 6 2 2 4 2" xfId="1384" xr:uid="{00000000-0005-0000-0000-000088050000}"/>
    <cellStyle name="표준 10 2 6 2 2 5" xfId="1385" xr:uid="{00000000-0005-0000-0000-000089050000}"/>
    <cellStyle name="표준 10 2 6 2 2 5 2" xfId="1386" xr:uid="{00000000-0005-0000-0000-00008A050000}"/>
    <cellStyle name="표준 10 2 6 2 2 6" xfId="1387" xr:uid="{00000000-0005-0000-0000-00008B050000}"/>
    <cellStyle name="표준 10 2 6 2 2 6 2" xfId="1388" xr:uid="{00000000-0005-0000-0000-00008C050000}"/>
    <cellStyle name="표준 10 2 6 2 2 7" xfId="1389" xr:uid="{00000000-0005-0000-0000-00008D050000}"/>
    <cellStyle name="표준 10 2 6 2 2 8" xfId="1390" xr:uid="{00000000-0005-0000-0000-00008E050000}"/>
    <cellStyle name="표준 10 2 6 2 3" xfId="1391" xr:uid="{00000000-0005-0000-0000-00008F050000}"/>
    <cellStyle name="표준 10 2 6 2 3 2" xfId="1392" xr:uid="{00000000-0005-0000-0000-000090050000}"/>
    <cellStyle name="표준 10 2 6 2 3 2 2" xfId="1393" xr:uid="{00000000-0005-0000-0000-000091050000}"/>
    <cellStyle name="표준 10 2 6 2 3 2 2 2" xfId="1394" xr:uid="{00000000-0005-0000-0000-000092050000}"/>
    <cellStyle name="표준 10 2 6 2 3 2 2 2 2" xfId="1395" xr:uid="{00000000-0005-0000-0000-000093050000}"/>
    <cellStyle name="표준 10 2 6 2 3 2 2 3" xfId="1396" xr:uid="{00000000-0005-0000-0000-000094050000}"/>
    <cellStyle name="표준 10 2 6 2 3 2 2 3 2" xfId="1397" xr:uid="{00000000-0005-0000-0000-000095050000}"/>
    <cellStyle name="표준 10 2 6 2 3 2 2 4" xfId="1398" xr:uid="{00000000-0005-0000-0000-000096050000}"/>
    <cellStyle name="표준 10 2 6 2 3 2 2 5" xfId="1399" xr:uid="{00000000-0005-0000-0000-000097050000}"/>
    <cellStyle name="표준 10 2 6 2 3 2 3" xfId="1400" xr:uid="{00000000-0005-0000-0000-000098050000}"/>
    <cellStyle name="표준 10 2 6 2 3 2 3 2" xfId="1401" xr:uid="{00000000-0005-0000-0000-000099050000}"/>
    <cellStyle name="표준 10 2 6 2 3 2 4" xfId="1402" xr:uid="{00000000-0005-0000-0000-00009A050000}"/>
    <cellStyle name="표준 10 2 6 2 3 2 4 2" xfId="1403" xr:uid="{00000000-0005-0000-0000-00009B050000}"/>
    <cellStyle name="표준 10 2 6 2 3 2 5" xfId="1404" xr:uid="{00000000-0005-0000-0000-00009C050000}"/>
    <cellStyle name="표준 10 2 6 2 3 2 5 2" xfId="1405" xr:uid="{00000000-0005-0000-0000-00009D050000}"/>
    <cellStyle name="표준 10 2 6 2 3 2 6" xfId="1406" xr:uid="{00000000-0005-0000-0000-00009E050000}"/>
    <cellStyle name="표준 10 2 6 2 3 2 7" xfId="1407" xr:uid="{00000000-0005-0000-0000-00009F050000}"/>
    <cellStyle name="표준 10 2 6 2 3 3" xfId="1408" xr:uid="{00000000-0005-0000-0000-0000A0050000}"/>
    <cellStyle name="표준 10 2 6 2 3 3 2" xfId="1409" xr:uid="{00000000-0005-0000-0000-0000A1050000}"/>
    <cellStyle name="표준 10 2 6 2 3 3 2 2" xfId="1410" xr:uid="{00000000-0005-0000-0000-0000A2050000}"/>
    <cellStyle name="표준 10 2 6 2 3 3 3" xfId="1411" xr:uid="{00000000-0005-0000-0000-0000A3050000}"/>
    <cellStyle name="표준 10 2 6 2 3 3 3 2" xfId="1412" xr:uid="{00000000-0005-0000-0000-0000A4050000}"/>
    <cellStyle name="표준 10 2 6 2 3 3 4" xfId="1413" xr:uid="{00000000-0005-0000-0000-0000A5050000}"/>
    <cellStyle name="표준 10 2 6 2 3 3 5" xfId="1414" xr:uid="{00000000-0005-0000-0000-0000A6050000}"/>
    <cellStyle name="표준 10 2 6 2 3 4" xfId="1415" xr:uid="{00000000-0005-0000-0000-0000A7050000}"/>
    <cellStyle name="표준 10 2 6 2 3 4 2" xfId="1416" xr:uid="{00000000-0005-0000-0000-0000A8050000}"/>
    <cellStyle name="표준 10 2 6 2 3 5" xfId="1417" xr:uid="{00000000-0005-0000-0000-0000A9050000}"/>
    <cellStyle name="표준 10 2 6 2 3 5 2" xfId="1418" xr:uid="{00000000-0005-0000-0000-0000AA050000}"/>
    <cellStyle name="표준 10 2 6 2 3 6" xfId="1419" xr:uid="{00000000-0005-0000-0000-0000AB050000}"/>
    <cellStyle name="표준 10 2 6 2 3 6 2" xfId="1420" xr:uid="{00000000-0005-0000-0000-0000AC050000}"/>
    <cellStyle name="표준 10 2 6 2 3 7" xfId="1421" xr:uid="{00000000-0005-0000-0000-0000AD050000}"/>
    <cellStyle name="표준 10 2 6 2 3 8" xfId="1422" xr:uid="{00000000-0005-0000-0000-0000AE050000}"/>
    <cellStyle name="표준 10 2 6 2 4" xfId="1423" xr:uid="{00000000-0005-0000-0000-0000AF050000}"/>
    <cellStyle name="표준 10 2 6 2 4 2" xfId="1424" xr:uid="{00000000-0005-0000-0000-0000B0050000}"/>
    <cellStyle name="표준 10 2 6 2 4 2 2" xfId="1425" xr:uid="{00000000-0005-0000-0000-0000B1050000}"/>
    <cellStyle name="표준 10 2 6 2 4 2 2 2" xfId="1426" xr:uid="{00000000-0005-0000-0000-0000B2050000}"/>
    <cellStyle name="표준 10 2 6 2 4 2 3" xfId="1427" xr:uid="{00000000-0005-0000-0000-0000B3050000}"/>
    <cellStyle name="표준 10 2 6 2 4 2 3 2" xfId="1428" xr:uid="{00000000-0005-0000-0000-0000B4050000}"/>
    <cellStyle name="표준 10 2 6 2 4 2 4" xfId="1429" xr:uid="{00000000-0005-0000-0000-0000B5050000}"/>
    <cellStyle name="표준 10 2 6 2 4 2 5" xfId="1430" xr:uid="{00000000-0005-0000-0000-0000B6050000}"/>
    <cellStyle name="표준 10 2 6 2 4 3" xfId="1431" xr:uid="{00000000-0005-0000-0000-0000B7050000}"/>
    <cellStyle name="표준 10 2 6 2 4 3 2" xfId="1432" xr:uid="{00000000-0005-0000-0000-0000B8050000}"/>
    <cellStyle name="표준 10 2 6 2 4 4" xfId="1433" xr:uid="{00000000-0005-0000-0000-0000B9050000}"/>
    <cellStyle name="표준 10 2 6 2 4 4 2" xfId="1434" xr:uid="{00000000-0005-0000-0000-0000BA050000}"/>
    <cellStyle name="표준 10 2 6 2 4 5" xfId="1435" xr:uid="{00000000-0005-0000-0000-0000BB050000}"/>
    <cellStyle name="표준 10 2 6 2 4 5 2" xfId="1436" xr:uid="{00000000-0005-0000-0000-0000BC050000}"/>
    <cellStyle name="표준 10 2 6 2 4 6" xfId="1437" xr:uid="{00000000-0005-0000-0000-0000BD050000}"/>
    <cellStyle name="표준 10 2 6 2 4 7" xfId="1438" xr:uid="{00000000-0005-0000-0000-0000BE050000}"/>
    <cellStyle name="표준 10 2 6 2 5" xfId="1439" xr:uid="{00000000-0005-0000-0000-0000BF050000}"/>
    <cellStyle name="표준 10 2 6 2 5 2" xfId="1440" xr:uid="{00000000-0005-0000-0000-0000C0050000}"/>
    <cellStyle name="표준 10 2 6 2 5 2 2" xfId="1441" xr:uid="{00000000-0005-0000-0000-0000C1050000}"/>
    <cellStyle name="표준 10 2 6 2 5 2 2 2" xfId="1442" xr:uid="{00000000-0005-0000-0000-0000C2050000}"/>
    <cellStyle name="표준 10 2 6 2 5 2 3" xfId="1443" xr:uid="{00000000-0005-0000-0000-0000C3050000}"/>
    <cellStyle name="표준 10 2 6 2 5 2 3 2" xfId="1444" xr:uid="{00000000-0005-0000-0000-0000C4050000}"/>
    <cellStyle name="표준 10 2 6 2 5 2 4" xfId="1445" xr:uid="{00000000-0005-0000-0000-0000C5050000}"/>
    <cellStyle name="표준 10 2 6 2 5 2 5" xfId="1446" xr:uid="{00000000-0005-0000-0000-0000C6050000}"/>
    <cellStyle name="표준 10 2 6 2 5 3" xfId="1447" xr:uid="{00000000-0005-0000-0000-0000C7050000}"/>
    <cellStyle name="표준 10 2 6 2 5 3 2" xfId="1448" xr:uid="{00000000-0005-0000-0000-0000C8050000}"/>
    <cellStyle name="표준 10 2 6 2 5 4" xfId="1449" xr:uid="{00000000-0005-0000-0000-0000C9050000}"/>
    <cellStyle name="표준 10 2 6 2 5 4 2" xfId="1450" xr:uid="{00000000-0005-0000-0000-0000CA050000}"/>
    <cellStyle name="표준 10 2 6 2 5 5" xfId="1451" xr:uid="{00000000-0005-0000-0000-0000CB050000}"/>
    <cellStyle name="표준 10 2 6 2 5 5 2" xfId="1452" xr:uid="{00000000-0005-0000-0000-0000CC050000}"/>
    <cellStyle name="표준 10 2 6 2 5 6" xfId="1453" xr:uid="{00000000-0005-0000-0000-0000CD050000}"/>
    <cellStyle name="표준 10 2 6 2 5 7" xfId="1454" xr:uid="{00000000-0005-0000-0000-0000CE050000}"/>
    <cellStyle name="표준 10 2 6 2 6" xfId="1455" xr:uid="{00000000-0005-0000-0000-0000CF050000}"/>
    <cellStyle name="표준 10 2 6 2 6 2" xfId="1456" xr:uid="{00000000-0005-0000-0000-0000D0050000}"/>
    <cellStyle name="표준 10 2 6 2 6 2 2" xfId="1457" xr:uid="{00000000-0005-0000-0000-0000D1050000}"/>
    <cellStyle name="표준 10 2 6 2 6 3" xfId="1458" xr:uid="{00000000-0005-0000-0000-0000D2050000}"/>
    <cellStyle name="표준 10 2 6 2 6 3 2" xfId="1459" xr:uid="{00000000-0005-0000-0000-0000D3050000}"/>
    <cellStyle name="표준 10 2 6 2 6 4" xfId="1460" xr:uid="{00000000-0005-0000-0000-0000D4050000}"/>
    <cellStyle name="표준 10 2 6 2 6 5" xfId="1461" xr:uid="{00000000-0005-0000-0000-0000D5050000}"/>
    <cellStyle name="표준 10 2 6 2 7" xfId="1462" xr:uid="{00000000-0005-0000-0000-0000D6050000}"/>
    <cellStyle name="표준 10 2 6 2 7 2" xfId="1463" xr:uid="{00000000-0005-0000-0000-0000D7050000}"/>
    <cellStyle name="표준 10 2 6 2 8" xfId="1464" xr:uid="{00000000-0005-0000-0000-0000D8050000}"/>
    <cellStyle name="표준 10 2 6 2 8 2" xfId="1465" xr:uid="{00000000-0005-0000-0000-0000D9050000}"/>
    <cellStyle name="표준 10 2 6 2 9" xfId="1466" xr:uid="{00000000-0005-0000-0000-0000DA050000}"/>
    <cellStyle name="표준 10 2 6 2 9 2" xfId="1467" xr:uid="{00000000-0005-0000-0000-0000DB050000}"/>
    <cellStyle name="표준 10 2 6 3" xfId="1468" xr:uid="{00000000-0005-0000-0000-0000DC050000}"/>
    <cellStyle name="표준 10 2 6 3 2" xfId="1469" xr:uid="{00000000-0005-0000-0000-0000DD050000}"/>
    <cellStyle name="표준 10 2 6 3 2 2" xfId="1470" xr:uid="{00000000-0005-0000-0000-0000DE050000}"/>
    <cellStyle name="표준 10 2 6 3 2 2 2" xfId="1471" xr:uid="{00000000-0005-0000-0000-0000DF050000}"/>
    <cellStyle name="표준 10 2 6 3 2 2 2 2" xfId="1472" xr:uid="{00000000-0005-0000-0000-0000E0050000}"/>
    <cellStyle name="표준 10 2 6 3 2 2 3" xfId="1473" xr:uid="{00000000-0005-0000-0000-0000E1050000}"/>
    <cellStyle name="표준 10 2 6 3 2 2 3 2" xfId="1474" xr:uid="{00000000-0005-0000-0000-0000E2050000}"/>
    <cellStyle name="표준 10 2 6 3 2 2 4" xfId="1475" xr:uid="{00000000-0005-0000-0000-0000E3050000}"/>
    <cellStyle name="표준 10 2 6 3 2 2 5" xfId="1476" xr:uid="{00000000-0005-0000-0000-0000E4050000}"/>
    <cellStyle name="표준 10 2 6 3 2 3" xfId="1477" xr:uid="{00000000-0005-0000-0000-0000E5050000}"/>
    <cellStyle name="표준 10 2 6 3 2 3 2" xfId="1478" xr:uid="{00000000-0005-0000-0000-0000E6050000}"/>
    <cellStyle name="표준 10 2 6 3 2 4" xfId="1479" xr:uid="{00000000-0005-0000-0000-0000E7050000}"/>
    <cellStyle name="표준 10 2 6 3 2 4 2" xfId="1480" xr:uid="{00000000-0005-0000-0000-0000E8050000}"/>
    <cellStyle name="표준 10 2 6 3 2 5" xfId="1481" xr:uid="{00000000-0005-0000-0000-0000E9050000}"/>
    <cellStyle name="표준 10 2 6 3 2 5 2" xfId="1482" xr:uid="{00000000-0005-0000-0000-0000EA050000}"/>
    <cellStyle name="표준 10 2 6 3 2 6" xfId="1483" xr:uid="{00000000-0005-0000-0000-0000EB050000}"/>
    <cellStyle name="표준 10 2 6 3 2 7" xfId="1484" xr:uid="{00000000-0005-0000-0000-0000EC050000}"/>
    <cellStyle name="표준 10 2 6 3 3" xfId="1485" xr:uid="{00000000-0005-0000-0000-0000ED050000}"/>
    <cellStyle name="표준 10 2 6 3 3 2" xfId="1486" xr:uid="{00000000-0005-0000-0000-0000EE050000}"/>
    <cellStyle name="표준 10 2 6 3 3 2 2" xfId="1487" xr:uid="{00000000-0005-0000-0000-0000EF050000}"/>
    <cellStyle name="표준 10 2 6 3 3 3" xfId="1488" xr:uid="{00000000-0005-0000-0000-0000F0050000}"/>
    <cellStyle name="표준 10 2 6 3 3 3 2" xfId="1489" xr:uid="{00000000-0005-0000-0000-0000F1050000}"/>
    <cellStyle name="표준 10 2 6 3 3 4" xfId="1490" xr:uid="{00000000-0005-0000-0000-0000F2050000}"/>
    <cellStyle name="표준 10 2 6 3 3 5" xfId="1491" xr:uid="{00000000-0005-0000-0000-0000F3050000}"/>
    <cellStyle name="표준 10 2 6 3 4" xfId="1492" xr:uid="{00000000-0005-0000-0000-0000F4050000}"/>
    <cellStyle name="표준 10 2 6 3 4 2" xfId="1493" xr:uid="{00000000-0005-0000-0000-0000F5050000}"/>
    <cellStyle name="표준 10 2 6 3 5" xfId="1494" xr:uid="{00000000-0005-0000-0000-0000F6050000}"/>
    <cellStyle name="표준 10 2 6 3 5 2" xfId="1495" xr:uid="{00000000-0005-0000-0000-0000F7050000}"/>
    <cellStyle name="표준 10 2 6 3 6" xfId="1496" xr:uid="{00000000-0005-0000-0000-0000F8050000}"/>
    <cellStyle name="표준 10 2 6 3 6 2" xfId="1497" xr:uid="{00000000-0005-0000-0000-0000F9050000}"/>
    <cellStyle name="표준 10 2 6 3 7" xfId="1498" xr:uid="{00000000-0005-0000-0000-0000FA050000}"/>
    <cellStyle name="표준 10 2 6 3 8" xfId="1499" xr:uid="{00000000-0005-0000-0000-0000FB050000}"/>
    <cellStyle name="표준 10 2 6 4" xfId="1500" xr:uid="{00000000-0005-0000-0000-0000FC050000}"/>
    <cellStyle name="표준 10 2 6 4 2" xfId="1501" xr:uid="{00000000-0005-0000-0000-0000FD050000}"/>
    <cellStyle name="표준 10 2 6 4 2 2" xfId="1502" xr:uid="{00000000-0005-0000-0000-0000FE050000}"/>
    <cellStyle name="표준 10 2 6 4 2 2 2" xfId="1503" xr:uid="{00000000-0005-0000-0000-0000FF050000}"/>
    <cellStyle name="표준 10 2 6 4 2 2 2 2" xfId="1504" xr:uid="{00000000-0005-0000-0000-000000060000}"/>
    <cellStyle name="표준 10 2 6 4 2 2 3" xfId="1505" xr:uid="{00000000-0005-0000-0000-000001060000}"/>
    <cellStyle name="표준 10 2 6 4 2 2 3 2" xfId="1506" xr:uid="{00000000-0005-0000-0000-000002060000}"/>
    <cellStyle name="표준 10 2 6 4 2 2 4" xfId="1507" xr:uid="{00000000-0005-0000-0000-000003060000}"/>
    <cellStyle name="표준 10 2 6 4 2 2 5" xfId="1508" xr:uid="{00000000-0005-0000-0000-000004060000}"/>
    <cellStyle name="표준 10 2 6 4 2 3" xfId="1509" xr:uid="{00000000-0005-0000-0000-000005060000}"/>
    <cellStyle name="표준 10 2 6 4 2 3 2" xfId="1510" xr:uid="{00000000-0005-0000-0000-000006060000}"/>
    <cellStyle name="표준 10 2 6 4 2 4" xfId="1511" xr:uid="{00000000-0005-0000-0000-000007060000}"/>
    <cellStyle name="표준 10 2 6 4 2 4 2" xfId="1512" xr:uid="{00000000-0005-0000-0000-000008060000}"/>
    <cellStyle name="표준 10 2 6 4 2 5" xfId="1513" xr:uid="{00000000-0005-0000-0000-000009060000}"/>
    <cellStyle name="표준 10 2 6 4 2 5 2" xfId="1514" xr:uid="{00000000-0005-0000-0000-00000A060000}"/>
    <cellStyle name="표준 10 2 6 4 2 6" xfId="1515" xr:uid="{00000000-0005-0000-0000-00000B060000}"/>
    <cellStyle name="표준 10 2 6 4 2 7" xfId="1516" xr:uid="{00000000-0005-0000-0000-00000C060000}"/>
    <cellStyle name="표준 10 2 6 4 3" xfId="1517" xr:uid="{00000000-0005-0000-0000-00000D060000}"/>
    <cellStyle name="표준 10 2 6 4 3 2" xfId="1518" xr:uid="{00000000-0005-0000-0000-00000E060000}"/>
    <cellStyle name="표준 10 2 6 4 3 2 2" xfId="1519" xr:uid="{00000000-0005-0000-0000-00000F060000}"/>
    <cellStyle name="표준 10 2 6 4 3 3" xfId="1520" xr:uid="{00000000-0005-0000-0000-000010060000}"/>
    <cellStyle name="표준 10 2 6 4 3 3 2" xfId="1521" xr:uid="{00000000-0005-0000-0000-000011060000}"/>
    <cellStyle name="표준 10 2 6 4 3 4" xfId="1522" xr:uid="{00000000-0005-0000-0000-000012060000}"/>
    <cellStyle name="표준 10 2 6 4 3 5" xfId="1523" xr:uid="{00000000-0005-0000-0000-000013060000}"/>
    <cellStyle name="표준 10 2 6 4 4" xfId="1524" xr:uid="{00000000-0005-0000-0000-000014060000}"/>
    <cellStyle name="표준 10 2 6 4 4 2" xfId="1525" xr:uid="{00000000-0005-0000-0000-000015060000}"/>
    <cellStyle name="표준 10 2 6 4 5" xfId="1526" xr:uid="{00000000-0005-0000-0000-000016060000}"/>
    <cellStyle name="표준 10 2 6 4 5 2" xfId="1527" xr:uid="{00000000-0005-0000-0000-000017060000}"/>
    <cellStyle name="표준 10 2 6 4 6" xfId="1528" xr:uid="{00000000-0005-0000-0000-000018060000}"/>
    <cellStyle name="표준 10 2 6 4 6 2" xfId="1529" xr:uid="{00000000-0005-0000-0000-000019060000}"/>
    <cellStyle name="표준 10 2 6 4 7" xfId="1530" xr:uid="{00000000-0005-0000-0000-00001A060000}"/>
    <cellStyle name="표준 10 2 6 4 8" xfId="1531" xr:uid="{00000000-0005-0000-0000-00001B060000}"/>
    <cellStyle name="표준 10 2 6 5" xfId="1532" xr:uid="{00000000-0005-0000-0000-00001C060000}"/>
    <cellStyle name="표준 10 2 6 5 2" xfId="1533" xr:uid="{00000000-0005-0000-0000-00001D060000}"/>
    <cellStyle name="표준 10 2 6 5 2 2" xfId="1534" xr:uid="{00000000-0005-0000-0000-00001E060000}"/>
    <cellStyle name="표준 10 2 6 5 2 2 2" xfId="1535" xr:uid="{00000000-0005-0000-0000-00001F060000}"/>
    <cellStyle name="표준 10 2 6 5 2 3" xfId="1536" xr:uid="{00000000-0005-0000-0000-000020060000}"/>
    <cellStyle name="표준 10 2 6 5 2 3 2" xfId="1537" xr:uid="{00000000-0005-0000-0000-000021060000}"/>
    <cellStyle name="표준 10 2 6 5 2 4" xfId="1538" xr:uid="{00000000-0005-0000-0000-000022060000}"/>
    <cellStyle name="표준 10 2 6 5 2 5" xfId="1539" xr:uid="{00000000-0005-0000-0000-000023060000}"/>
    <cellStyle name="표준 10 2 6 5 3" xfId="1540" xr:uid="{00000000-0005-0000-0000-000024060000}"/>
    <cellStyle name="표준 10 2 6 5 3 2" xfId="1541" xr:uid="{00000000-0005-0000-0000-000025060000}"/>
    <cellStyle name="표준 10 2 6 5 4" xfId="1542" xr:uid="{00000000-0005-0000-0000-000026060000}"/>
    <cellStyle name="표준 10 2 6 5 4 2" xfId="1543" xr:uid="{00000000-0005-0000-0000-000027060000}"/>
    <cellStyle name="표준 10 2 6 5 5" xfId="1544" xr:uid="{00000000-0005-0000-0000-000028060000}"/>
    <cellStyle name="표준 10 2 6 5 5 2" xfId="1545" xr:uid="{00000000-0005-0000-0000-000029060000}"/>
    <cellStyle name="표준 10 2 6 5 6" xfId="1546" xr:uid="{00000000-0005-0000-0000-00002A060000}"/>
    <cellStyle name="표준 10 2 6 5 7" xfId="1547" xr:uid="{00000000-0005-0000-0000-00002B060000}"/>
    <cellStyle name="표준 10 2 6 6" xfId="1548" xr:uid="{00000000-0005-0000-0000-00002C060000}"/>
    <cellStyle name="표준 10 2 6 6 2" xfId="1549" xr:uid="{00000000-0005-0000-0000-00002D060000}"/>
    <cellStyle name="표준 10 2 6 6 2 2" xfId="1550" xr:uid="{00000000-0005-0000-0000-00002E060000}"/>
    <cellStyle name="표준 10 2 6 6 2 2 2" xfId="1551" xr:uid="{00000000-0005-0000-0000-00002F060000}"/>
    <cellStyle name="표준 10 2 6 6 2 3" xfId="1552" xr:uid="{00000000-0005-0000-0000-000030060000}"/>
    <cellStyle name="표준 10 2 6 6 2 3 2" xfId="1553" xr:uid="{00000000-0005-0000-0000-000031060000}"/>
    <cellStyle name="표준 10 2 6 6 2 4" xfId="1554" xr:uid="{00000000-0005-0000-0000-000032060000}"/>
    <cellStyle name="표준 10 2 6 6 2 5" xfId="1555" xr:uid="{00000000-0005-0000-0000-000033060000}"/>
    <cellStyle name="표준 10 2 6 6 3" xfId="1556" xr:uid="{00000000-0005-0000-0000-000034060000}"/>
    <cellStyle name="표준 10 2 6 6 3 2" xfId="1557" xr:uid="{00000000-0005-0000-0000-000035060000}"/>
    <cellStyle name="표준 10 2 6 6 4" xfId="1558" xr:uid="{00000000-0005-0000-0000-000036060000}"/>
    <cellStyle name="표준 10 2 6 6 4 2" xfId="1559" xr:uid="{00000000-0005-0000-0000-000037060000}"/>
    <cellStyle name="표준 10 2 6 6 5" xfId="1560" xr:uid="{00000000-0005-0000-0000-000038060000}"/>
    <cellStyle name="표준 10 2 6 6 5 2" xfId="1561" xr:uid="{00000000-0005-0000-0000-000039060000}"/>
    <cellStyle name="표준 10 2 6 6 6" xfId="1562" xr:uid="{00000000-0005-0000-0000-00003A060000}"/>
    <cellStyle name="표준 10 2 6 6 7" xfId="1563" xr:uid="{00000000-0005-0000-0000-00003B060000}"/>
    <cellStyle name="표준 10 2 6 7" xfId="1564" xr:uid="{00000000-0005-0000-0000-00003C060000}"/>
    <cellStyle name="표준 10 2 6 7 2" xfId="1565" xr:uid="{00000000-0005-0000-0000-00003D060000}"/>
    <cellStyle name="표준 10 2 6 7 2 2" xfId="1566" xr:uid="{00000000-0005-0000-0000-00003E060000}"/>
    <cellStyle name="표준 10 2 6 7 3" xfId="1567" xr:uid="{00000000-0005-0000-0000-00003F060000}"/>
    <cellStyle name="표준 10 2 6 7 3 2" xfId="1568" xr:uid="{00000000-0005-0000-0000-000040060000}"/>
    <cellStyle name="표준 10 2 6 7 4" xfId="1569" xr:uid="{00000000-0005-0000-0000-000041060000}"/>
    <cellStyle name="표준 10 2 6 7 5" xfId="1570" xr:uid="{00000000-0005-0000-0000-000042060000}"/>
    <cellStyle name="표준 10 2 6 8" xfId="1571" xr:uid="{00000000-0005-0000-0000-000043060000}"/>
    <cellStyle name="표준 10 2 6 8 2" xfId="1572" xr:uid="{00000000-0005-0000-0000-000044060000}"/>
    <cellStyle name="표준 10 2 6 9" xfId="1573" xr:uid="{00000000-0005-0000-0000-000045060000}"/>
    <cellStyle name="표준 10 2 6 9 2" xfId="1574" xr:uid="{00000000-0005-0000-0000-000046060000}"/>
    <cellStyle name="표준 10 2 7" xfId="1575" xr:uid="{00000000-0005-0000-0000-000047060000}"/>
    <cellStyle name="표준 10 2 7 10" xfId="1576" xr:uid="{00000000-0005-0000-0000-000048060000}"/>
    <cellStyle name="표준 10 2 7 10 2" xfId="1577" xr:uid="{00000000-0005-0000-0000-000049060000}"/>
    <cellStyle name="표준 10 2 7 11" xfId="1578" xr:uid="{00000000-0005-0000-0000-00004A060000}"/>
    <cellStyle name="표준 10 2 7 12" xfId="1579" xr:uid="{00000000-0005-0000-0000-00004B060000}"/>
    <cellStyle name="표준 10 2 7 2" xfId="1580" xr:uid="{00000000-0005-0000-0000-00004C060000}"/>
    <cellStyle name="표준 10 2 7 2 10" xfId="1581" xr:uid="{00000000-0005-0000-0000-00004D060000}"/>
    <cellStyle name="표준 10 2 7 2 11" xfId="1582" xr:uid="{00000000-0005-0000-0000-00004E060000}"/>
    <cellStyle name="표준 10 2 7 2 2" xfId="1583" xr:uid="{00000000-0005-0000-0000-00004F060000}"/>
    <cellStyle name="표준 10 2 7 2 2 2" xfId="1584" xr:uid="{00000000-0005-0000-0000-000050060000}"/>
    <cellStyle name="표준 10 2 7 2 2 2 2" xfId="1585" xr:uid="{00000000-0005-0000-0000-000051060000}"/>
    <cellStyle name="표준 10 2 7 2 2 2 2 2" xfId="1586" xr:uid="{00000000-0005-0000-0000-000052060000}"/>
    <cellStyle name="표준 10 2 7 2 2 2 2 2 2" xfId="1587" xr:uid="{00000000-0005-0000-0000-000053060000}"/>
    <cellStyle name="표준 10 2 7 2 2 2 2 3" xfId="1588" xr:uid="{00000000-0005-0000-0000-000054060000}"/>
    <cellStyle name="표준 10 2 7 2 2 2 2 3 2" xfId="1589" xr:uid="{00000000-0005-0000-0000-000055060000}"/>
    <cellStyle name="표준 10 2 7 2 2 2 2 4" xfId="1590" xr:uid="{00000000-0005-0000-0000-000056060000}"/>
    <cellStyle name="표준 10 2 7 2 2 2 2 5" xfId="1591" xr:uid="{00000000-0005-0000-0000-000057060000}"/>
    <cellStyle name="표준 10 2 7 2 2 2 3" xfId="1592" xr:uid="{00000000-0005-0000-0000-000058060000}"/>
    <cellStyle name="표준 10 2 7 2 2 2 3 2" xfId="1593" xr:uid="{00000000-0005-0000-0000-000059060000}"/>
    <cellStyle name="표준 10 2 7 2 2 2 4" xfId="1594" xr:uid="{00000000-0005-0000-0000-00005A060000}"/>
    <cellStyle name="표준 10 2 7 2 2 2 4 2" xfId="1595" xr:uid="{00000000-0005-0000-0000-00005B060000}"/>
    <cellStyle name="표준 10 2 7 2 2 2 5" xfId="1596" xr:uid="{00000000-0005-0000-0000-00005C060000}"/>
    <cellStyle name="표준 10 2 7 2 2 2 5 2" xfId="1597" xr:uid="{00000000-0005-0000-0000-00005D060000}"/>
    <cellStyle name="표준 10 2 7 2 2 2 6" xfId="1598" xr:uid="{00000000-0005-0000-0000-00005E060000}"/>
    <cellStyle name="표준 10 2 7 2 2 2 7" xfId="1599" xr:uid="{00000000-0005-0000-0000-00005F060000}"/>
    <cellStyle name="표준 10 2 7 2 2 3" xfId="1600" xr:uid="{00000000-0005-0000-0000-000060060000}"/>
    <cellStyle name="표준 10 2 7 2 2 3 2" xfId="1601" xr:uid="{00000000-0005-0000-0000-000061060000}"/>
    <cellStyle name="표준 10 2 7 2 2 3 2 2" xfId="1602" xr:uid="{00000000-0005-0000-0000-000062060000}"/>
    <cellStyle name="표준 10 2 7 2 2 3 3" xfId="1603" xr:uid="{00000000-0005-0000-0000-000063060000}"/>
    <cellStyle name="표준 10 2 7 2 2 3 3 2" xfId="1604" xr:uid="{00000000-0005-0000-0000-000064060000}"/>
    <cellStyle name="표준 10 2 7 2 2 3 4" xfId="1605" xr:uid="{00000000-0005-0000-0000-000065060000}"/>
    <cellStyle name="표준 10 2 7 2 2 3 5" xfId="1606" xr:uid="{00000000-0005-0000-0000-000066060000}"/>
    <cellStyle name="표준 10 2 7 2 2 4" xfId="1607" xr:uid="{00000000-0005-0000-0000-000067060000}"/>
    <cellStyle name="표준 10 2 7 2 2 4 2" xfId="1608" xr:uid="{00000000-0005-0000-0000-000068060000}"/>
    <cellStyle name="표준 10 2 7 2 2 5" xfId="1609" xr:uid="{00000000-0005-0000-0000-000069060000}"/>
    <cellStyle name="표준 10 2 7 2 2 5 2" xfId="1610" xr:uid="{00000000-0005-0000-0000-00006A060000}"/>
    <cellStyle name="표준 10 2 7 2 2 6" xfId="1611" xr:uid="{00000000-0005-0000-0000-00006B060000}"/>
    <cellStyle name="표준 10 2 7 2 2 6 2" xfId="1612" xr:uid="{00000000-0005-0000-0000-00006C060000}"/>
    <cellStyle name="표준 10 2 7 2 2 7" xfId="1613" xr:uid="{00000000-0005-0000-0000-00006D060000}"/>
    <cellStyle name="표준 10 2 7 2 2 8" xfId="1614" xr:uid="{00000000-0005-0000-0000-00006E060000}"/>
    <cellStyle name="표준 10 2 7 2 3" xfId="1615" xr:uid="{00000000-0005-0000-0000-00006F060000}"/>
    <cellStyle name="표준 10 2 7 2 3 2" xfId="1616" xr:uid="{00000000-0005-0000-0000-000070060000}"/>
    <cellStyle name="표준 10 2 7 2 3 2 2" xfId="1617" xr:uid="{00000000-0005-0000-0000-000071060000}"/>
    <cellStyle name="표준 10 2 7 2 3 2 2 2" xfId="1618" xr:uid="{00000000-0005-0000-0000-000072060000}"/>
    <cellStyle name="표준 10 2 7 2 3 2 2 2 2" xfId="1619" xr:uid="{00000000-0005-0000-0000-000073060000}"/>
    <cellStyle name="표준 10 2 7 2 3 2 2 3" xfId="1620" xr:uid="{00000000-0005-0000-0000-000074060000}"/>
    <cellStyle name="표준 10 2 7 2 3 2 2 3 2" xfId="1621" xr:uid="{00000000-0005-0000-0000-000075060000}"/>
    <cellStyle name="표준 10 2 7 2 3 2 2 4" xfId="1622" xr:uid="{00000000-0005-0000-0000-000076060000}"/>
    <cellStyle name="표준 10 2 7 2 3 2 2 5" xfId="1623" xr:uid="{00000000-0005-0000-0000-000077060000}"/>
    <cellStyle name="표준 10 2 7 2 3 2 3" xfId="1624" xr:uid="{00000000-0005-0000-0000-000078060000}"/>
    <cellStyle name="표준 10 2 7 2 3 2 3 2" xfId="1625" xr:uid="{00000000-0005-0000-0000-000079060000}"/>
    <cellStyle name="표준 10 2 7 2 3 2 4" xfId="1626" xr:uid="{00000000-0005-0000-0000-00007A060000}"/>
    <cellStyle name="표준 10 2 7 2 3 2 4 2" xfId="1627" xr:uid="{00000000-0005-0000-0000-00007B060000}"/>
    <cellStyle name="표준 10 2 7 2 3 2 5" xfId="1628" xr:uid="{00000000-0005-0000-0000-00007C060000}"/>
    <cellStyle name="표준 10 2 7 2 3 2 5 2" xfId="1629" xr:uid="{00000000-0005-0000-0000-00007D060000}"/>
    <cellStyle name="표준 10 2 7 2 3 2 6" xfId="1630" xr:uid="{00000000-0005-0000-0000-00007E060000}"/>
    <cellStyle name="표준 10 2 7 2 3 2 7" xfId="1631" xr:uid="{00000000-0005-0000-0000-00007F060000}"/>
    <cellStyle name="표준 10 2 7 2 3 3" xfId="1632" xr:uid="{00000000-0005-0000-0000-000080060000}"/>
    <cellStyle name="표준 10 2 7 2 3 3 2" xfId="1633" xr:uid="{00000000-0005-0000-0000-000081060000}"/>
    <cellStyle name="표준 10 2 7 2 3 3 2 2" xfId="1634" xr:uid="{00000000-0005-0000-0000-000082060000}"/>
    <cellStyle name="표준 10 2 7 2 3 3 3" xfId="1635" xr:uid="{00000000-0005-0000-0000-000083060000}"/>
    <cellStyle name="표준 10 2 7 2 3 3 3 2" xfId="1636" xr:uid="{00000000-0005-0000-0000-000084060000}"/>
    <cellStyle name="표준 10 2 7 2 3 3 4" xfId="1637" xr:uid="{00000000-0005-0000-0000-000085060000}"/>
    <cellStyle name="표준 10 2 7 2 3 3 5" xfId="1638" xr:uid="{00000000-0005-0000-0000-000086060000}"/>
    <cellStyle name="표준 10 2 7 2 3 4" xfId="1639" xr:uid="{00000000-0005-0000-0000-000087060000}"/>
    <cellStyle name="표준 10 2 7 2 3 4 2" xfId="1640" xr:uid="{00000000-0005-0000-0000-000088060000}"/>
    <cellStyle name="표준 10 2 7 2 3 5" xfId="1641" xr:uid="{00000000-0005-0000-0000-000089060000}"/>
    <cellStyle name="표준 10 2 7 2 3 5 2" xfId="1642" xr:uid="{00000000-0005-0000-0000-00008A060000}"/>
    <cellStyle name="표준 10 2 7 2 3 6" xfId="1643" xr:uid="{00000000-0005-0000-0000-00008B060000}"/>
    <cellStyle name="표준 10 2 7 2 3 6 2" xfId="1644" xr:uid="{00000000-0005-0000-0000-00008C060000}"/>
    <cellStyle name="표준 10 2 7 2 3 7" xfId="1645" xr:uid="{00000000-0005-0000-0000-00008D060000}"/>
    <cellStyle name="표준 10 2 7 2 3 8" xfId="1646" xr:uid="{00000000-0005-0000-0000-00008E060000}"/>
    <cellStyle name="표준 10 2 7 2 4" xfId="1647" xr:uid="{00000000-0005-0000-0000-00008F060000}"/>
    <cellStyle name="표준 10 2 7 2 4 2" xfId="1648" xr:uid="{00000000-0005-0000-0000-000090060000}"/>
    <cellStyle name="표준 10 2 7 2 4 2 2" xfId="1649" xr:uid="{00000000-0005-0000-0000-000091060000}"/>
    <cellStyle name="표준 10 2 7 2 4 2 2 2" xfId="1650" xr:uid="{00000000-0005-0000-0000-000092060000}"/>
    <cellStyle name="표준 10 2 7 2 4 2 3" xfId="1651" xr:uid="{00000000-0005-0000-0000-000093060000}"/>
    <cellStyle name="표준 10 2 7 2 4 2 3 2" xfId="1652" xr:uid="{00000000-0005-0000-0000-000094060000}"/>
    <cellStyle name="표준 10 2 7 2 4 2 4" xfId="1653" xr:uid="{00000000-0005-0000-0000-000095060000}"/>
    <cellStyle name="표준 10 2 7 2 4 2 5" xfId="1654" xr:uid="{00000000-0005-0000-0000-000096060000}"/>
    <cellStyle name="표준 10 2 7 2 4 3" xfId="1655" xr:uid="{00000000-0005-0000-0000-000097060000}"/>
    <cellStyle name="표준 10 2 7 2 4 3 2" xfId="1656" xr:uid="{00000000-0005-0000-0000-000098060000}"/>
    <cellStyle name="표준 10 2 7 2 4 4" xfId="1657" xr:uid="{00000000-0005-0000-0000-000099060000}"/>
    <cellStyle name="표준 10 2 7 2 4 4 2" xfId="1658" xr:uid="{00000000-0005-0000-0000-00009A060000}"/>
    <cellStyle name="표준 10 2 7 2 4 5" xfId="1659" xr:uid="{00000000-0005-0000-0000-00009B060000}"/>
    <cellStyle name="표준 10 2 7 2 4 5 2" xfId="1660" xr:uid="{00000000-0005-0000-0000-00009C060000}"/>
    <cellStyle name="표준 10 2 7 2 4 6" xfId="1661" xr:uid="{00000000-0005-0000-0000-00009D060000}"/>
    <cellStyle name="표준 10 2 7 2 4 7" xfId="1662" xr:uid="{00000000-0005-0000-0000-00009E060000}"/>
    <cellStyle name="표준 10 2 7 2 5" xfId="1663" xr:uid="{00000000-0005-0000-0000-00009F060000}"/>
    <cellStyle name="표준 10 2 7 2 5 2" xfId="1664" xr:uid="{00000000-0005-0000-0000-0000A0060000}"/>
    <cellStyle name="표준 10 2 7 2 5 2 2" xfId="1665" xr:uid="{00000000-0005-0000-0000-0000A1060000}"/>
    <cellStyle name="표준 10 2 7 2 5 2 2 2" xfId="1666" xr:uid="{00000000-0005-0000-0000-0000A2060000}"/>
    <cellStyle name="표준 10 2 7 2 5 2 3" xfId="1667" xr:uid="{00000000-0005-0000-0000-0000A3060000}"/>
    <cellStyle name="표준 10 2 7 2 5 2 3 2" xfId="1668" xr:uid="{00000000-0005-0000-0000-0000A4060000}"/>
    <cellStyle name="표준 10 2 7 2 5 2 4" xfId="1669" xr:uid="{00000000-0005-0000-0000-0000A5060000}"/>
    <cellStyle name="표준 10 2 7 2 5 2 5" xfId="1670" xr:uid="{00000000-0005-0000-0000-0000A6060000}"/>
    <cellStyle name="표준 10 2 7 2 5 3" xfId="1671" xr:uid="{00000000-0005-0000-0000-0000A7060000}"/>
    <cellStyle name="표준 10 2 7 2 5 3 2" xfId="1672" xr:uid="{00000000-0005-0000-0000-0000A8060000}"/>
    <cellStyle name="표준 10 2 7 2 5 4" xfId="1673" xr:uid="{00000000-0005-0000-0000-0000A9060000}"/>
    <cellStyle name="표준 10 2 7 2 5 4 2" xfId="1674" xr:uid="{00000000-0005-0000-0000-0000AA060000}"/>
    <cellStyle name="표준 10 2 7 2 5 5" xfId="1675" xr:uid="{00000000-0005-0000-0000-0000AB060000}"/>
    <cellStyle name="표준 10 2 7 2 5 5 2" xfId="1676" xr:uid="{00000000-0005-0000-0000-0000AC060000}"/>
    <cellStyle name="표준 10 2 7 2 5 6" xfId="1677" xr:uid="{00000000-0005-0000-0000-0000AD060000}"/>
    <cellStyle name="표준 10 2 7 2 5 7" xfId="1678" xr:uid="{00000000-0005-0000-0000-0000AE060000}"/>
    <cellStyle name="표준 10 2 7 2 6" xfId="1679" xr:uid="{00000000-0005-0000-0000-0000AF060000}"/>
    <cellStyle name="표준 10 2 7 2 6 2" xfId="1680" xr:uid="{00000000-0005-0000-0000-0000B0060000}"/>
    <cellStyle name="표준 10 2 7 2 6 2 2" xfId="1681" xr:uid="{00000000-0005-0000-0000-0000B1060000}"/>
    <cellStyle name="표준 10 2 7 2 6 3" xfId="1682" xr:uid="{00000000-0005-0000-0000-0000B2060000}"/>
    <cellStyle name="표준 10 2 7 2 6 3 2" xfId="1683" xr:uid="{00000000-0005-0000-0000-0000B3060000}"/>
    <cellStyle name="표준 10 2 7 2 6 4" xfId="1684" xr:uid="{00000000-0005-0000-0000-0000B4060000}"/>
    <cellStyle name="표준 10 2 7 2 6 5" xfId="1685" xr:uid="{00000000-0005-0000-0000-0000B5060000}"/>
    <cellStyle name="표준 10 2 7 2 7" xfId="1686" xr:uid="{00000000-0005-0000-0000-0000B6060000}"/>
    <cellStyle name="표준 10 2 7 2 7 2" xfId="1687" xr:uid="{00000000-0005-0000-0000-0000B7060000}"/>
    <cellStyle name="표준 10 2 7 2 8" xfId="1688" xr:uid="{00000000-0005-0000-0000-0000B8060000}"/>
    <cellStyle name="표준 10 2 7 2 8 2" xfId="1689" xr:uid="{00000000-0005-0000-0000-0000B9060000}"/>
    <cellStyle name="표준 10 2 7 2 9" xfId="1690" xr:uid="{00000000-0005-0000-0000-0000BA060000}"/>
    <cellStyle name="표준 10 2 7 2 9 2" xfId="1691" xr:uid="{00000000-0005-0000-0000-0000BB060000}"/>
    <cellStyle name="표준 10 2 7 3" xfId="1692" xr:uid="{00000000-0005-0000-0000-0000BC060000}"/>
    <cellStyle name="표준 10 2 7 3 2" xfId="1693" xr:uid="{00000000-0005-0000-0000-0000BD060000}"/>
    <cellStyle name="표준 10 2 7 3 2 2" xfId="1694" xr:uid="{00000000-0005-0000-0000-0000BE060000}"/>
    <cellStyle name="표준 10 2 7 3 2 2 2" xfId="1695" xr:uid="{00000000-0005-0000-0000-0000BF060000}"/>
    <cellStyle name="표준 10 2 7 3 2 2 2 2" xfId="1696" xr:uid="{00000000-0005-0000-0000-0000C0060000}"/>
    <cellStyle name="표준 10 2 7 3 2 2 3" xfId="1697" xr:uid="{00000000-0005-0000-0000-0000C1060000}"/>
    <cellStyle name="표준 10 2 7 3 2 2 3 2" xfId="1698" xr:uid="{00000000-0005-0000-0000-0000C2060000}"/>
    <cellStyle name="표준 10 2 7 3 2 2 4" xfId="1699" xr:uid="{00000000-0005-0000-0000-0000C3060000}"/>
    <cellStyle name="표준 10 2 7 3 2 2 5" xfId="1700" xr:uid="{00000000-0005-0000-0000-0000C4060000}"/>
    <cellStyle name="표준 10 2 7 3 2 3" xfId="1701" xr:uid="{00000000-0005-0000-0000-0000C5060000}"/>
    <cellStyle name="표준 10 2 7 3 2 3 2" xfId="1702" xr:uid="{00000000-0005-0000-0000-0000C6060000}"/>
    <cellStyle name="표준 10 2 7 3 2 4" xfId="1703" xr:uid="{00000000-0005-0000-0000-0000C7060000}"/>
    <cellStyle name="표준 10 2 7 3 2 4 2" xfId="1704" xr:uid="{00000000-0005-0000-0000-0000C8060000}"/>
    <cellStyle name="표준 10 2 7 3 2 5" xfId="1705" xr:uid="{00000000-0005-0000-0000-0000C9060000}"/>
    <cellStyle name="표준 10 2 7 3 2 5 2" xfId="1706" xr:uid="{00000000-0005-0000-0000-0000CA060000}"/>
    <cellStyle name="표준 10 2 7 3 2 6" xfId="1707" xr:uid="{00000000-0005-0000-0000-0000CB060000}"/>
    <cellStyle name="표준 10 2 7 3 2 7" xfId="1708" xr:uid="{00000000-0005-0000-0000-0000CC060000}"/>
    <cellStyle name="표준 10 2 7 3 3" xfId="1709" xr:uid="{00000000-0005-0000-0000-0000CD060000}"/>
    <cellStyle name="표준 10 2 7 3 3 2" xfId="1710" xr:uid="{00000000-0005-0000-0000-0000CE060000}"/>
    <cellStyle name="표준 10 2 7 3 3 2 2" xfId="1711" xr:uid="{00000000-0005-0000-0000-0000CF060000}"/>
    <cellStyle name="표준 10 2 7 3 3 3" xfId="1712" xr:uid="{00000000-0005-0000-0000-0000D0060000}"/>
    <cellStyle name="표준 10 2 7 3 3 3 2" xfId="1713" xr:uid="{00000000-0005-0000-0000-0000D1060000}"/>
    <cellStyle name="표준 10 2 7 3 3 4" xfId="1714" xr:uid="{00000000-0005-0000-0000-0000D2060000}"/>
    <cellStyle name="표준 10 2 7 3 3 5" xfId="1715" xr:uid="{00000000-0005-0000-0000-0000D3060000}"/>
    <cellStyle name="표준 10 2 7 3 4" xfId="1716" xr:uid="{00000000-0005-0000-0000-0000D4060000}"/>
    <cellStyle name="표준 10 2 7 3 4 2" xfId="1717" xr:uid="{00000000-0005-0000-0000-0000D5060000}"/>
    <cellStyle name="표준 10 2 7 3 5" xfId="1718" xr:uid="{00000000-0005-0000-0000-0000D6060000}"/>
    <cellStyle name="표준 10 2 7 3 5 2" xfId="1719" xr:uid="{00000000-0005-0000-0000-0000D7060000}"/>
    <cellStyle name="표준 10 2 7 3 6" xfId="1720" xr:uid="{00000000-0005-0000-0000-0000D8060000}"/>
    <cellStyle name="표준 10 2 7 3 6 2" xfId="1721" xr:uid="{00000000-0005-0000-0000-0000D9060000}"/>
    <cellStyle name="표준 10 2 7 3 7" xfId="1722" xr:uid="{00000000-0005-0000-0000-0000DA060000}"/>
    <cellStyle name="표준 10 2 7 3 8" xfId="1723" xr:uid="{00000000-0005-0000-0000-0000DB060000}"/>
    <cellStyle name="표준 10 2 7 4" xfId="1724" xr:uid="{00000000-0005-0000-0000-0000DC060000}"/>
    <cellStyle name="표준 10 2 7 4 2" xfId="1725" xr:uid="{00000000-0005-0000-0000-0000DD060000}"/>
    <cellStyle name="표준 10 2 7 4 2 2" xfId="1726" xr:uid="{00000000-0005-0000-0000-0000DE060000}"/>
    <cellStyle name="표준 10 2 7 4 2 2 2" xfId="1727" xr:uid="{00000000-0005-0000-0000-0000DF060000}"/>
    <cellStyle name="표준 10 2 7 4 2 2 2 2" xfId="1728" xr:uid="{00000000-0005-0000-0000-0000E0060000}"/>
    <cellStyle name="표준 10 2 7 4 2 2 3" xfId="1729" xr:uid="{00000000-0005-0000-0000-0000E1060000}"/>
    <cellStyle name="표준 10 2 7 4 2 2 3 2" xfId="1730" xr:uid="{00000000-0005-0000-0000-0000E2060000}"/>
    <cellStyle name="표준 10 2 7 4 2 2 4" xfId="1731" xr:uid="{00000000-0005-0000-0000-0000E3060000}"/>
    <cellStyle name="표준 10 2 7 4 2 2 5" xfId="1732" xr:uid="{00000000-0005-0000-0000-0000E4060000}"/>
    <cellStyle name="표준 10 2 7 4 2 3" xfId="1733" xr:uid="{00000000-0005-0000-0000-0000E5060000}"/>
    <cellStyle name="표준 10 2 7 4 2 3 2" xfId="1734" xr:uid="{00000000-0005-0000-0000-0000E6060000}"/>
    <cellStyle name="표준 10 2 7 4 2 4" xfId="1735" xr:uid="{00000000-0005-0000-0000-0000E7060000}"/>
    <cellStyle name="표준 10 2 7 4 2 4 2" xfId="1736" xr:uid="{00000000-0005-0000-0000-0000E8060000}"/>
    <cellStyle name="표준 10 2 7 4 2 5" xfId="1737" xr:uid="{00000000-0005-0000-0000-0000E9060000}"/>
    <cellStyle name="표준 10 2 7 4 2 5 2" xfId="1738" xr:uid="{00000000-0005-0000-0000-0000EA060000}"/>
    <cellStyle name="표준 10 2 7 4 2 6" xfId="1739" xr:uid="{00000000-0005-0000-0000-0000EB060000}"/>
    <cellStyle name="표준 10 2 7 4 2 7" xfId="1740" xr:uid="{00000000-0005-0000-0000-0000EC060000}"/>
    <cellStyle name="표준 10 2 7 4 3" xfId="1741" xr:uid="{00000000-0005-0000-0000-0000ED060000}"/>
    <cellStyle name="표준 10 2 7 4 3 2" xfId="1742" xr:uid="{00000000-0005-0000-0000-0000EE060000}"/>
    <cellStyle name="표준 10 2 7 4 3 2 2" xfId="1743" xr:uid="{00000000-0005-0000-0000-0000EF060000}"/>
    <cellStyle name="표준 10 2 7 4 3 3" xfId="1744" xr:uid="{00000000-0005-0000-0000-0000F0060000}"/>
    <cellStyle name="표준 10 2 7 4 3 3 2" xfId="1745" xr:uid="{00000000-0005-0000-0000-0000F1060000}"/>
    <cellStyle name="표준 10 2 7 4 3 4" xfId="1746" xr:uid="{00000000-0005-0000-0000-0000F2060000}"/>
    <cellStyle name="표준 10 2 7 4 3 5" xfId="1747" xr:uid="{00000000-0005-0000-0000-0000F3060000}"/>
    <cellStyle name="표준 10 2 7 4 4" xfId="1748" xr:uid="{00000000-0005-0000-0000-0000F4060000}"/>
    <cellStyle name="표준 10 2 7 4 4 2" xfId="1749" xr:uid="{00000000-0005-0000-0000-0000F5060000}"/>
    <cellStyle name="표준 10 2 7 4 5" xfId="1750" xr:uid="{00000000-0005-0000-0000-0000F6060000}"/>
    <cellStyle name="표준 10 2 7 4 5 2" xfId="1751" xr:uid="{00000000-0005-0000-0000-0000F7060000}"/>
    <cellStyle name="표준 10 2 7 4 6" xfId="1752" xr:uid="{00000000-0005-0000-0000-0000F8060000}"/>
    <cellStyle name="표준 10 2 7 4 6 2" xfId="1753" xr:uid="{00000000-0005-0000-0000-0000F9060000}"/>
    <cellStyle name="표준 10 2 7 4 7" xfId="1754" xr:uid="{00000000-0005-0000-0000-0000FA060000}"/>
    <cellStyle name="표준 10 2 7 4 8" xfId="1755" xr:uid="{00000000-0005-0000-0000-0000FB060000}"/>
    <cellStyle name="표준 10 2 7 5" xfId="1756" xr:uid="{00000000-0005-0000-0000-0000FC060000}"/>
    <cellStyle name="표준 10 2 7 5 2" xfId="1757" xr:uid="{00000000-0005-0000-0000-0000FD060000}"/>
    <cellStyle name="표준 10 2 7 5 2 2" xfId="1758" xr:uid="{00000000-0005-0000-0000-0000FE060000}"/>
    <cellStyle name="표준 10 2 7 5 2 2 2" xfId="1759" xr:uid="{00000000-0005-0000-0000-0000FF060000}"/>
    <cellStyle name="표준 10 2 7 5 2 3" xfId="1760" xr:uid="{00000000-0005-0000-0000-000000070000}"/>
    <cellStyle name="표준 10 2 7 5 2 3 2" xfId="1761" xr:uid="{00000000-0005-0000-0000-000001070000}"/>
    <cellStyle name="표준 10 2 7 5 2 4" xfId="1762" xr:uid="{00000000-0005-0000-0000-000002070000}"/>
    <cellStyle name="표준 10 2 7 5 2 5" xfId="1763" xr:uid="{00000000-0005-0000-0000-000003070000}"/>
    <cellStyle name="표준 10 2 7 5 3" xfId="1764" xr:uid="{00000000-0005-0000-0000-000004070000}"/>
    <cellStyle name="표준 10 2 7 5 3 2" xfId="1765" xr:uid="{00000000-0005-0000-0000-000005070000}"/>
    <cellStyle name="표준 10 2 7 5 4" xfId="1766" xr:uid="{00000000-0005-0000-0000-000006070000}"/>
    <cellStyle name="표준 10 2 7 5 4 2" xfId="1767" xr:uid="{00000000-0005-0000-0000-000007070000}"/>
    <cellStyle name="표준 10 2 7 5 5" xfId="1768" xr:uid="{00000000-0005-0000-0000-000008070000}"/>
    <cellStyle name="표준 10 2 7 5 5 2" xfId="1769" xr:uid="{00000000-0005-0000-0000-000009070000}"/>
    <cellStyle name="표준 10 2 7 5 6" xfId="1770" xr:uid="{00000000-0005-0000-0000-00000A070000}"/>
    <cellStyle name="표준 10 2 7 5 7" xfId="1771" xr:uid="{00000000-0005-0000-0000-00000B070000}"/>
    <cellStyle name="표준 10 2 7 6" xfId="1772" xr:uid="{00000000-0005-0000-0000-00000C070000}"/>
    <cellStyle name="표준 10 2 7 6 2" xfId="1773" xr:uid="{00000000-0005-0000-0000-00000D070000}"/>
    <cellStyle name="표준 10 2 7 6 2 2" xfId="1774" xr:uid="{00000000-0005-0000-0000-00000E070000}"/>
    <cellStyle name="표준 10 2 7 6 2 2 2" xfId="1775" xr:uid="{00000000-0005-0000-0000-00000F070000}"/>
    <cellStyle name="표준 10 2 7 6 2 3" xfId="1776" xr:uid="{00000000-0005-0000-0000-000010070000}"/>
    <cellStyle name="표준 10 2 7 6 2 3 2" xfId="1777" xr:uid="{00000000-0005-0000-0000-000011070000}"/>
    <cellStyle name="표준 10 2 7 6 2 4" xfId="1778" xr:uid="{00000000-0005-0000-0000-000012070000}"/>
    <cellStyle name="표준 10 2 7 6 2 5" xfId="1779" xr:uid="{00000000-0005-0000-0000-000013070000}"/>
    <cellStyle name="표준 10 2 7 6 3" xfId="1780" xr:uid="{00000000-0005-0000-0000-000014070000}"/>
    <cellStyle name="표준 10 2 7 6 3 2" xfId="1781" xr:uid="{00000000-0005-0000-0000-000015070000}"/>
    <cellStyle name="표준 10 2 7 6 4" xfId="1782" xr:uid="{00000000-0005-0000-0000-000016070000}"/>
    <cellStyle name="표준 10 2 7 6 4 2" xfId="1783" xr:uid="{00000000-0005-0000-0000-000017070000}"/>
    <cellStyle name="표준 10 2 7 6 5" xfId="1784" xr:uid="{00000000-0005-0000-0000-000018070000}"/>
    <cellStyle name="표준 10 2 7 6 5 2" xfId="1785" xr:uid="{00000000-0005-0000-0000-000019070000}"/>
    <cellStyle name="표준 10 2 7 6 6" xfId="1786" xr:uid="{00000000-0005-0000-0000-00001A070000}"/>
    <cellStyle name="표준 10 2 7 6 7" xfId="1787" xr:uid="{00000000-0005-0000-0000-00001B070000}"/>
    <cellStyle name="표준 10 2 7 7" xfId="1788" xr:uid="{00000000-0005-0000-0000-00001C070000}"/>
    <cellStyle name="표준 10 2 7 7 2" xfId="1789" xr:uid="{00000000-0005-0000-0000-00001D070000}"/>
    <cellStyle name="표준 10 2 7 7 2 2" xfId="1790" xr:uid="{00000000-0005-0000-0000-00001E070000}"/>
    <cellStyle name="표준 10 2 7 7 3" xfId="1791" xr:uid="{00000000-0005-0000-0000-00001F070000}"/>
    <cellStyle name="표준 10 2 7 7 3 2" xfId="1792" xr:uid="{00000000-0005-0000-0000-000020070000}"/>
    <cellStyle name="표준 10 2 7 7 4" xfId="1793" xr:uid="{00000000-0005-0000-0000-000021070000}"/>
    <cellStyle name="표준 10 2 7 7 5" xfId="1794" xr:uid="{00000000-0005-0000-0000-000022070000}"/>
    <cellStyle name="표준 10 2 7 8" xfId="1795" xr:uid="{00000000-0005-0000-0000-000023070000}"/>
    <cellStyle name="표준 10 2 7 8 2" xfId="1796" xr:uid="{00000000-0005-0000-0000-000024070000}"/>
    <cellStyle name="표준 10 2 7 9" xfId="1797" xr:uid="{00000000-0005-0000-0000-000025070000}"/>
    <cellStyle name="표준 10 2 7 9 2" xfId="1798" xr:uid="{00000000-0005-0000-0000-000026070000}"/>
    <cellStyle name="표준 10 2 8" xfId="1799" xr:uid="{00000000-0005-0000-0000-000027070000}"/>
    <cellStyle name="표준 10 2 8 10" xfId="1800" xr:uid="{00000000-0005-0000-0000-000028070000}"/>
    <cellStyle name="표준 10 2 8 10 2" xfId="1801" xr:uid="{00000000-0005-0000-0000-000029070000}"/>
    <cellStyle name="표준 10 2 8 11" xfId="1802" xr:uid="{00000000-0005-0000-0000-00002A070000}"/>
    <cellStyle name="표준 10 2 8 12" xfId="1803" xr:uid="{00000000-0005-0000-0000-00002B070000}"/>
    <cellStyle name="표준 10 2 8 2" xfId="1804" xr:uid="{00000000-0005-0000-0000-00002C070000}"/>
    <cellStyle name="표준 10 2 8 2 10" xfId="1805" xr:uid="{00000000-0005-0000-0000-00002D070000}"/>
    <cellStyle name="표준 10 2 8 2 11" xfId="1806" xr:uid="{00000000-0005-0000-0000-00002E070000}"/>
    <cellStyle name="표준 10 2 8 2 2" xfId="1807" xr:uid="{00000000-0005-0000-0000-00002F070000}"/>
    <cellStyle name="표준 10 2 8 2 2 2" xfId="1808" xr:uid="{00000000-0005-0000-0000-000030070000}"/>
    <cellStyle name="표준 10 2 8 2 2 2 2" xfId="1809" xr:uid="{00000000-0005-0000-0000-000031070000}"/>
    <cellStyle name="표준 10 2 8 2 2 2 2 2" xfId="1810" xr:uid="{00000000-0005-0000-0000-000032070000}"/>
    <cellStyle name="표준 10 2 8 2 2 2 2 2 2" xfId="1811" xr:uid="{00000000-0005-0000-0000-000033070000}"/>
    <cellStyle name="표준 10 2 8 2 2 2 2 3" xfId="1812" xr:uid="{00000000-0005-0000-0000-000034070000}"/>
    <cellStyle name="표준 10 2 8 2 2 2 2 3 2" xfId="1813" xr:uid="{00000000-0005-0000-0000-000035070000}"/>
    <cellStyle name="표준 10 2 8 2 2 2 2 4" xfId="1814" xr:uid="{00000000-0005-0000-0000-000036070000}"/>
    <cellStyle name="표준 10 2 8 2 2 2 2 5" xfId="1815" xr:uid="{00000000-0005-0000-0000-000037070000}"/>
    <cellStyle name="표준 10 2 8 2 2 2 3" xfId="1816" xr:uid="{00000000-0005-0000-0000-000038070000}"/>
    <cellStyle name="표준 10 2 8 2 2 2 3 2" xfId="1817" xr:uid="{00000000-0005-0000-0000-000039070000}"/>
    <cellStyle name="표준 10 2 8 2 2 2 4" xfId="1818" xr:uid="{00000000-0005-0000-0000-00003A070000}"/>
    <cellStyle name="표준 10 2 8 2 2 2 4 2" xfId="1819" xr:uid="{00000000-0005-0000-0000-00003B070000}"/>
    <cellStyle name="표준 10 2 8 2 2 2 5" xfId="1820" xr:uid="{00000000-0005-0000-0000-00003C070000}"/>
    <cellStyle name="표준 10 2 8 2 2 2 5 2" xfId="1821" xr:uid="{00000000-0005-0000-0000-00003D070000}"/>
    <cellStyle name="표준 10 2 8 2 2 2 6" xfId="1822" xr:uid="{00000000-0005-0000-0000-00003E070000}"/>
    <cellStyle name="표준 10 2 8 2 2 2 7" xfId="1823" xr:uid="{00000000-0005-0000-0000-00003F070000}"/>
    <cellStyle name="표준 10 2 8 2 2 3" xfId="1824" xr:uid="{00000000-0005-0000-0000-000040070000}"/>
    <cellStyle name="표준 10 2 8 2 2 3 2" xfId="1825" xr:uid="{00000000-0005-0000-0000-000041070000}"/>
    <cellStyle name="표준 10 2 8 2 2 3 2 2" xfId="1826" xr:uid="{00000000-0005-0000-0000-000042070000}"/>
    <cellStyle name="표준 10 2 8 2 2 3 3" xfId="1827" xr:uid="{00000000-0005-0000-0000-000043070000}"/>
    <cellStyle name="표준 10 2 8 2 2 3 3 2" xfId="1828" xr:uid="{00000000-0005-0000-0000-000044070000}"/>
    <cellStyle name="표준 10 2 8 2 2 3 4" xfId="1829" xr:uid="{00000000-0005-0000-0000-000045070000}"/>
    <cellStyle name="표준 10 2 8 2 2 3 5" xfId="1830" xr:uid="{00000000-0005-0000-0000-000046070000}"/>
    <cellStyle name="표준 10 2 8 2 2 4" xfId="1831" xr:uid="{00000000-0005-0000-0000-000047070000}"/>
    <cellStyle name="표준 10 2 8 2 2 4 2" xfId="1832" xr:uid="{00000000-0005-0000-0000-000048070000}"/>
    <cellStyle name="표준 10 2 8 2 2 5" xfId="1833" xr:uid="{00000000-0005-0000-0000-000049070000}"/>
    <cellStyle name="표준 10 2 8 2 2 5 2" xfId="1834" xr:uid="{00000000-0005-0000-0000-00004A070000}"/>
    <cellStyle name="표준 10 2 8 2 2 6" xfId="1835" xr:uid="{00000000-0005-0000-0000-00004B070000}"/>
    <cellStyle name="표준 10 2 8 2 2 6 2" xfId="1836" xr:uid="{00000000-0005-0000-0000-00004C070000}"/>
    <cellStyle name="표준 10 2 8 2 2 7" xfId="1837" xr:uid="{00000000-0005-0000-0000-00004D070000}"/>
    <cellStyle name="표준 10 2 8 2 2 8" xfId="1838" xr:uid="{00000000-0005-0000-0000-00004E070000}"/>
    <cellStyle name="표준 10 2 8 2 3" xfId="1839" xr:uid="{00000000-0005-0000-0000-00004F070000}"/>
    <cellStyle name="표준 10 2 8 2 3 2" xfId="1840" xr:uid="{00000000-0005-0000-0000-000050070000}"/>
    <cellStyle name="표준 10 2 8 2 3 2 2" xfId="1841" xr:uid="{00000000-0005-0000-0000-000051070000}"/>
    <cellStyle name="표준 10 2 8 2 3 2 2 2" xfId="1842" xr:uid="{00000000-0005-0000-0000-000052070000}"/>
    <cellStyle name="표준 10 2 8 2 3 2 2 2 2" xfId="1843" xr:uid="{00000000-0005-0000-0000-000053070000}"/>
    <cellStyle name="표준 10 2 8 2 3 2 2 3" xfId="1844" xr:uid="{00000000-0005-0000-0000-000054070000}"/>
    <cellStyle name="표준 10 2 8 2 3 2 2 3 2" xfId="1845" xr:uid="{00000000-0005-0000-0000-000055070000}"/>
    <cellStyle name="표준 10 2 8 2 3 2 2 4" xfId="1846" xr:uid="{00000000-0005-0000-0000-000056070000}"/>
    <cellStyle name="표준 10 2 8 2 3 2 2 5" xfId="1847" xr:uid="{00000000-0005-0000-0000-000057070000}"/>
    <cellStyle name="표준 10 2 8 2 3 2 3" xfId="1848" xr:uid="{00000000-0005-0000-0000-000058070000}"/>
    <cellStyle name="표준 10 2 8 2 3 2 3 2" xfId="1849" xr:uid="{00000000-0005-0000-0000-000059070000}"/>
    <cellStyle name="표준 10 2 8 2 3 2 4" xfId="1850" xr:uid="{00000000-0005-0000-0000-00005A070000}"/>
    <cellStyle name="표준 10 2 8 2 3 2 4 2" xfId="1851" xr:uid="{00000000-0005-0000-0000-00005B070000}"/>
    <cellStyle name="표준 10 2 8 2 3 2 5" xfId="1852" xr:uid="{00000000-0005-0000-0000-00005C070000}"/>
    <cellStyle name="표준 10 2 8 2 3 2 5 2" xfId="1853" xr:uid="{00000000-0005-0000-0000-00005D070000}"/>
    <cellStyle name="표준 10 2 8 2 3 2 6" xfId="1854" xr:uid="{00000000-0005-0000-0000-00005E070000}"/>
    <cellStyle name="표준 10 2 8 2 3 2 7" xfId="1855" xr:uid="{00000000-0005-0000-0000-00005F070000}"/>
    <cellStyle name="표준 10 2 8 2 3 3" xfId="1856" xr:uid="{00000000-0005-0000-0000-000060070000}"/>
    <cellStyle name="표준 10 2 8 2 3 3 2" xfId="1857" xr:uid="{00000000-0005-0000-0000-000061070000}"/>
    <cellStyle name="표준 10 2 8 2 3 3 2 2" xfId="1858" xr:uid="{00000000-0005-0000-0000-000062070000}"/>
    <cellStyle name="표준 10 2 8 2 3 3 3" xfId="1859" xr:uid="{00000000-0005-0000-0000-000063070000}"/>
    <cellStyle name="표준 10 2 8 2 3 3 3 2" xfId="1860" xr:uid="{00000000-0005-0000-0000-000064070000}"/>
    <cellStyle name="표준 10 2 8 2 3 3 4" xfId="1861" xr:uid="{00000000-0005-0000-0000-000065070000}"/>
    <cellStyle name="표준 10 2 8 2 3 3 5" xfId="1862" xr:uid="{00000000-0005-0000-0000-000066070000}"/>
    <cellStyle name="표준 10 2 8 2 3 4" xfId="1863" xr:uid="{00000000-0005-0000-0000-000067070000}"/>
    <cellStyle name="표준 10 2 8 2 3 4 2" xfId="1864" xr:uid="{00000000-0005-0000-0000-000068070000}"/>
    <cellStyle name="표준 10 2 8 2 3 5" xfId="1865" xr:uid="{00000000-0005-0000-0000-000069070000}"/>
    <cellStyle name="표준 10 2 8 2 3 5 2" xfId="1866" xr:uid="{00000000-0005-0000-0000-00006A070000}"/>
    <cellStyle name="표준 10 2 8 2 3 6" xfId="1867" xr:uid="{00000000-0005-0000-0000-00006B070000}"/>
    <cellStyle name="표준 10 2 8 2 3 6 2" xfId="1868" xr:uid="{00000000-0005-0000-0000-00006C070000}"/>
    <cellStyle name="표준 10 2 8 2 3 7" xfId="1869" xr:uid="{00000000-0005-0000-0000-00006D070000}"/>
    <cellStyle name="표준 10 2 8 2 3 8" xfId="1870" xr:uid="{00000000-0005-0000-0000-00006E070000}"/>
    <cellStyle name="표준 10 2 8 2 4" xfId="1871" xr:uid="{00000000-0005-0000-0000-00006F070000}"/>
    <cellStyle name="표준 10 2 8 2 4 2" xfId="1872" xr:uid="{00000000-0005-0000-0000-000070070000}"/>
    <cellStyle name="표준 10 2 8 2 4 2 2" xfId="1873" xr:uid="{00000000-0005-0000-0000-000071070000}"/>
    <cellStyle name="표준 10 2 8 2 4 2 2 2" xfId="1874" xr:uid="{00000000-0005-0000-0000-000072070000}"/>
    <cellStyle name="표준 10 2 8 2 4 2 3" xfId="1875" xr:uid="{00000000-0005-0000-0000-000073070000}"/>
    <cellStyle name="표준 10 2 8 2 4 2 3 2" xfId="1876" xr:uid="{00000000-0005-0000-0000-000074070000}"/>
    <cellStyle name="표준 10 2 8 2 4 2 4" xfId="1877" xr:uid="{00000000-0005-0000-0000-000075070000}"/>
    <cellStyle name="표준 10 2 8 2 4 2 5" xfId="1878" xr:uid="{00000000-0005-0000-0000-000076070000}"/>
    <cellStyle name="표준 10 2 8 2 4 3" xfId="1879" xr:uid="{00000000-0005-0000-0000-000077070000}"/>
    <cellStyle name="표준 10 2 8 2 4 3 2" xfId="1880" xr:uid="{00000000-0005-0000-0000-000078070000}"/>
    <cellStyle name="표준 10 2 8 2 4 4" xfId="1881" xr:uid="{00000000-0005-0000-0000-000079070000}"/>
    <cellStyle name="표준 10 2 8 2 4 4 2" xfId="1882" xr:uid="{00000000-0005-0000-0000-00007A070000}"/>
    <cellStyle name="표준 10 2 8 2 4 5" xfId="1883" xr:uid="{00000000-0005-0000-0000-00007B070000}"/>
    <cellStyle name="표준 10 2 8 2 4 5 2" xfId="1884" xr:uid="{00000000-0005-0000-0000-00007C070000}"/>
    <cellStyle name="표준 10 2 8 2 4 6" xfId="1885" xr:uid="{00000000-0005-0000-0000-00007D070000}"/>
    <cellStyle name="표준 10 2 8 2 4 7" xfId="1886" xr:uid="{00000000-0005-0000-0000-00007E070000}"/>
    <cellStyle name="표준 10 2 8 2 5" xfId="1887" xr:uid="{00000000-0005-0000-0000-00007F070000}"/>
    <cellStyle name="표준 10 2 8 2 5 2" xfId="1888" xr:uid="{00000000-0005-0000-0000-000080070000}"/>
    <cellStyle name="표준 10 2 8 2 5 2 2" xfId="1889" xr:uid="{00000000-0005-0000-0000-000081070000}"/>
    <cellStyle name="표준 10 2 8 2 5 2 2 2" xfId="1890" xr:uid="{00000000-0005-0000-0000-000082070000}"/>
    <cellStyle name="표준 10 2 8 2 5 2 3" xfId="1891" xr:uid="{00000000-0005-0000-0000-000083070000}"/>
    <cellStyle name="표준 10 2 8 2 5 2 3 2" xfId="1892" xr:uid="{00000000-0005-0000-0000-000084070000}"/>
    <cellStyle name="표준 10 2 8 2 5 2 4" xfId="1893" xr:uid="{00000000-0005-0000-0000-000085070000}"/>
    <cellStyle name="표준 10 2 8 2 5 2 5" xfId="1894" xr:uid="{00000000-0005-0000-0000-000086070000}"/>
    <cellStyle name="표준 10 2 8 2 5 3" xfId="1895" xr:uid="{00000000-0005-0000-0000-000087070000}"/>
    <cellStyle name="표준 10 2 8 2 5 3 2" xfId="1896" xr:uid="{00000000-0005-0000-0000-000088070000}"/>
    <cellStyle name="표준 10 2 8 2 5 4" xfId="1897" xr:uid="{00000000-0005-0000-0000-000089070000}"/>
    <cellStyle name="표준 10 2 8 2 5 4 2" xfId="1898" xr:uid="{00000000-0005-0000-0000-00008A070000}"/>
    <cellStyle name="표준 10 2 8 2 5 5" xfId="1899" xr:uid="{00000000-0005-0000-0000-00008B070000}"/>
    <cellStyle name="표준 10 2 8 2 5 5 2" xfId="1900" xr:uid="{00000000-0005-0000-0000-00008C070000}"/>
    <cellStyle name="표준 10 2 8 2 5 6" xfId="1901" xr:uid="{00000000-0005-0000-0000-00008D070000}"/>
    <cellStyle name="표준 10 2 8 2 5 7" xfId="1902" xr:uid="{00000000-0005-0000-0000-00008E070000}"/>
    <cellStyle name="표준 10 2 8 2 6" xfId="1903" xr:uid="{00000000-0005-0000-0000-00008F070000}"/>
    <cellStyle name="표준 10 2 8 2 6 2" xfId="1904" xr:uid="{00000000-0005-0000-0000-000090070000}"/>
    <cellStyle name="표준 10 2 8 2 6 2 2" xfId="1905" xr:uid="{00000000-0005-0000-0000-000091070000}"/>
    <cellStyle name="표준 10 2 8 2 6 3" xfId="1906" xr:uid="{00000000-0005-0000-0000-000092070000}"/>
    <cellStyle name="표준 10 2 8 2 6 3 2" xfId="1907" xr:uid="{00000000-0005-0000-0000-000093070000}"/>
    <cellStyle name="표준 10 2 8 2 6 4" xfId="1908" xr:uid="{00000000-0005-0000-0000-000094070000}"/>
    <cellStyle name="표준 10 2 8 2 6 5" xfId="1909" xr:uid="{00000000-0005-0000-0000-000095070000}"/>
    <cellStyle name="표준 10 2 8 2 7" xfId="1910" xr:uid="{00000000-0005-0000-0000-000096070000}"/>
    <cellStyle name="표준 10 2 8 2 7 2" xfId="1911" xr:uid="{00000000-0005-0000-0000-000097070000}"/>
    <cellStyle name="표준 10 2 8 2 8" xfId="1912" xr:uid="{00000000-0005-0000-0000-000098070000}"/>
    <cellStyle name="표준 10 2 8 2 8 2" xfId="1913" xr:uid="{00000000-0005-0000-0000-000099070000}"/>
    <cellStyle name="표준 10 2 8 2 9" xfId="1914" xr:uid="{00000000-0005-0000-0000-00009A070000}"/>
    <cellStyle name="표준 10 2 8 2 9 2" xfId="1915" xr:uid="{00000000-0005-0000-0000-00009B070000}"/>
    <cellStyle name="표준 10 2 8 3" xfId="1916" xr:uid="{00000000-0005-0000-0000-00009C070000}"/>
    <cellStyle name="표준 10 2 8 3 2" xfId="1917" xr:uid="{00000000-0005-0000-0000-00009D070000}"/>
    <cellStyle name="표준 10 2 8 3 2 2" xfId="1918" xr:uid="{00000000-0005-0000-0000-00009E070000}"/>
    <cellStyle name="표준 10 2 8 3 2 2 2" xfId="1919" xr:uid="{00000000-0005-0000-0000-00009F070000}"/>
    <cellStyle name="표준 10 2 8 3 2 2 2 2" xfId="1920" xr:uid="{00000000-0005-0000-0000-0000A0070000}"/>
    <cellStyle name="표준 10 2 8 3 2 2 3" xfId="1921" xr:uid="{00000000-0005-0000-0000-0000A1070000}"/>
    <cellStyle name="표준 10 2 8 3 2 2 3 2" xfId="1922" xr:uid="{00000000-0005-0000-0000-0000A2070000}"/>
    <cellStyle name="표준 10 2 8 3 2 2 4" xfId="1923" xr:uid="{00000000-0005-0000-0000-0000A3070000}"/>
    <cellStyle name="표준 10 2 8 3 2 2 5" xfId="1924" xr:uid="{00000000-0005-0000-0000-0000A4070000}"/>
    <cellStyle name="표준 10 2 8 3 2 3" xfId="1925" xr:uid="{00000000-0005-0000-0000-0000A5070000}"/>
    <cellStyle name="표준 10 2 8 3 2 3 2" xfId="1926" xr:uid="{00000000-0005-0000-0000-0000A6070000}"/>
    <cellStyle name="표준 10 2 8 3 2 4" xfId="1927" xr:uid="{00000000-0005-0000-0000-0000A7070000}"/>
    <cellStyle name="표준 10 2 8 3 2 4 2" xfId="1928" xr:uid="{00000000-0005-0000-0000-0000A8070000}"/>
    <cellStyle name="표준 10 2 8 3 2 5" xfId="1929" xr:uid="{00000000-0005-0000-0000-0000A9070000}"/>
    <cellStyle name="표준 10 2 8 3 2 5 2" xfId="1930" xr:uid="{00000000-0005-0000-0000-0000AA070000}"/>
    <cellStyle name="표준 10 2 8 3 2 6" xfId="1931" xr:uid="{00000000-0005-0000-0000-0000AB070000}"/>
    <cellStyle name="표준 10 2 8 3 2 7" xfId="1932" xr:uid="{00000000-0005-0000-0000-0000AC070000}"/>
    <cellStyle name="표준 10 2 8 3 3" xfId="1933" xr:uid="{00000000-0005-0000-0000-0000AD070000}"/>
    <cellStyle name="표준 10 2 8 3 3 2" xfId="1934" xr:uid="{00000000-0005-0000-0000-0000AE070000}"/>
    <cellStyle name="표준 10 2 8 3 3 2 2" xfId="1935" xr:uid="{00000000-0005-0000-0000-0000AF070000}"/>
    <cellStyle name="표준 10 2 8 3 3 3" xfId="1936" xr:uid="{00000000-0005-0000-0000-0000B0070000}"/>
    <cellStyle name="표준 10 2 8 3 3 3 2" xfId="1937" xr:uid="{00000000-0005-0000-0000-0000B1070000}"/>
    <cellStyle name="표준 10 2 8 3 3 4" xfId="1938" xr:uid="{00000000-0005-0000-0000-0000B2070000}"/>
    <cellStyle name="표준 10 2 8 3 3 5" xfId="1939" xr:uid="{00000000-0005-0000-0000-0000B3070000}"/>
    <cellStyle name="표준 10 2 8 3 4" xfId="1940" xr:uid="{00000000-0005-0000-0000-0000B4070000}"/>
    <cellStyle name="표준 10 2 8 3 4 2" xfId="1941" xr:uid="{00000000-0005-0000-0000-0000B5070000}"/>
    <cellStyle name="표준 10 2 8 3 5" xfId="1942" xr:uid="{00000000-0005-0000-0000-0000B6070000}"/>
    <cellStyle name="표준 10 2 8 3 5 2" xfId="1943" xr:uid="{00000000-0005-0000-0000-0000B7070000}"/>
    <cellStyle name="표준 10 2 8 3 6" xfId="1944" xr:uid="{00000000-0005-0000-0000-0000B8070000}"/>
    <cellStyle name="표준 10 2 8 3 6 2" xfId="1945" xr:uid="{00000000-0005-0000-0000-0000B9070000}"/>
    <cellStyle name="표준 10 2 8 3 7" xfId="1946" xr:uid="{00000000-0005-0000-0000-0000BA070000}"/>
    <cellStyle name="표준 10 2 8 3 8" xfId="1947" xr:uid="{00000000-0005-0000-0000-0000BB070000}"/>
    <cellStyle name="표준 10 2 8 4" xfId="1948" xr:uid="{00000000-0005-0000-0000-0000BC070000}"/>
    <cellStyle name="표준 10 2 8 4 2" xfId="1949" xr:uid="{00000000-0005-0000-0000-0000BD070000}"/>
    <cellStyle name="표준 10 2 8 4 2 2" xfId="1950" xr:uid="{00000000-0005-0000-0000-0000BE070000}"/>
    <cellStyle name="표준 10 2 8 4 2 2 2" xfId="1951" xr:uid="{00000000-0005-0000-0000-0000BF070000}"/>
    <cellStyle name="표준 10 2 8 4 2 2 2 2" xfId="1952" xr:uid="{00000000-0005-0000-0000-0000C0070000}"/>
    <cellStyle name="표준 10 2 8 4 2 2 3" xfId="1953" xr:uid="{00000000-0005-0000-0000-0000C1070000}"/>
    <cellStyle name="표준 10 2 8 4 2 2 3 2" xfId="1954" xr:uid="{00000000-0005-0000-0000-0000C2070000}"/>
    <cellStyle name="표준 10 2 8 4 2 2 4" xfId="1955" xr:uid="{00000000-0005-0000-0000-0000C3070000}"/>
    <cellStyle name="표준 10 2 8 4 2 2 5" xfId="1956" xr:uid="{00000000-0005-0000-0000-0000C4070000}"/>
    <cellStyle name="표준 10 2 8 4 2 3" xfId="1957" xr:uid="{00000000-0005-0000-0000-0000C5070000}"/>
    <cellStyle name="표준 10 2 8 4 2 3 2" xfId="1958" xr:uid="{00000000-0005-0000-0000-0000C6070000}"/>
    <cellStyle name="표준 10 2 8 4 2 4" xfId="1959" xr:uid="{00000000-0005-0000-0000-0000C7070000}"/>
    <cellStyle name="표준 10 2 8 4 2 4 2" xfId="1960" xr:uid="{00000000-0005-0000-0000-0000C8070000}"/>
    <cellStyle name="표준 10 2 8 4 2 5" xfId="1961" xr:uid="{00000000-0005-0000-0000-0000C9070000}"/>
    <cellStyle name="표준 10 2 8 4 2 5 2" xfId="1962" xr:uid="{00000000-0005-0000-0000-0000CA070000}"/>
    <cellStyle name="표준 10 2 8 4 2 6" xfId="1963" xr:uid="{00000000-0005-0000-0000-0000CB070000}"/>
    <cellStyle name="표준 10 2 8 4 2 7" xfId="1964" xr:uid="{00000000-0005-0000-0000-0000CC070000}"/>
    <cellStyle name="표준 10 2 8 4 3" xfId="1965" xr:uid="{00000000-0005-0000-0000-0000CD070000}"/>
    <cellStyle name="표준 10 2 8 4 3 2" xfId="1966" xr:uid="{00000000-0005-0000-0000-0000CE070000}"/>
    <cellStyle name="표준 10 2 8 4 3 2 2" xfId="1967" xr:uid="{00000000-0005-0000-0000-0000CF070000}"/>
    <cellStyle name="표준 10 2 8 4 3 3" xfId="1968" xr:uid="{00000000-0005-0000-0000-0000D0070000}"/>
    <cellStyle name="표준 10 2 8 4 3 3 2" xfId="1969" xr:uid="{00000000-0005-0000-0000-0000D1070000}"/>
    <cellStyle name="표준 10 2 8 4 3 4" xfId="1970" xr:uid="{00000000-0005-0000-0000-0000D2070000}"/>
    <cellStyle name="표준 10 2 8 4 3 5" xfId="1971" xr:uid="{00000000-0005-0000-0000-0000D3070000}"/>
    <cellStyle name="표준 10 2 8 4 4" xfId="1972" xr:uid="{00000000-0005-0000-0000-0000D4070000}"/>
    <cellStyle name="표준 10 2 8 4 4 2" xfId="1973" xr:uid="{00000000-0005-0000-0000-0000D5070000}"/>
    <cellStyle name="표준 10 2 8 4 5" xfId="1974" xr:uid="{00000000-0005-0000-0000-0000D6070000}"/>
    <cellStyle name="표준 10 2 8 4 5 2" xfId="1975" xr:uid="{00000000-0005-0000-0000-0000D7070000}"/>
    <cellStyle name="표준 10 2 8 4 6" xfId="1976" xr:uid="{00000000-0005-0000-0000-0000D8070000}"/>
    <cellStyle name="표준 10 2 8 4 6 2" xfId="1977" xr:uid="{00000000-0005-0000-0000-0000D9070000}"/>
    <cellStyle name="표준 10 2 8 4 7" xfId="1978" xr:uid="{00000000-0005-0000-0000-0000DA070000}"/>
    <cellStyle name="표준 10 2 8 4 8" xfId="1979" xr:uid="{00000000-0005-0000-0000-0000DB070000}"/>
    <cellStyle name="표준 10 2 8 5" xfId="1980" xr:uid="{00000000-0005-0000-0000-0000DC070000}"/>
    <cellStyle name="표준 10 2 8 5 2" xfId="1981" xr:uid="{00000000-0005-0000-0000-0000DD070000}"/>
    <cellStyle name="표준 10 2 8 5 2 2" xfId="1982" xr:uid="{00000000-0005-0000-0000-0000DE070000}"/>
    <cellStyle name="표준 10 2 8 5 2 2 2" xfId="1983" xr:uid="{00000000-0005-0000-0000-0000DF070000}"/>
    <cellStyle name="표준 10 2 8 5 2 3" xfId="1984" xr:uid="{00000000-0005-0000-0000-0000E0070000}"/>
    <cellStyle name="표준 10 2 8 5 2 3 2" xfId="1985" xr:uid="{00000000-0005-0000-0000-0000E1070000}"/>
    <cellStyle name="표준 10 2 8 5 2 4" xfId="1986" xr:uid="{00000000-0005-0000-0000-0000E2070000}"/>
    <cellStyle name="표준 10 2 8 5 2 5" xfId="1987" xr:uid="{00000000-0005-0000-0000-0000E3070000}"/>
    <cellStyle name="표준 10 2 8 5 3" xfId="1988" xr:uid="{00000000-0005-0000-0000-0000E4070000}"/>
    <cellStyle name="표준 10 2 8 5 3 2" xfId="1989" xr:uid="{00000000-0005-0000-0000-0000E5070000}"/>
    <cellStyle name="표준 10 2 8 5 4" xfId="1990" xr:uid="{00000000-0005-0000-0000-0000E6070000}"/>
    <cellStyle name="표준 10 2 8 5 4 2" xfId="1991" xr:uid="{00000000-0005-0000-0000-0000E7070000}"/>
    <cellStyle name="표준 10 2 8 5 5" xfId="1992" xr:uid="{00000000-0005-0000-0000-0000E8070000}"/>
    <cellStyle name="표준 10 2 8 5 5 2" xfId="1993" xr:uid="{00000000-0005-0000-0000-0000E9070000}"/>
    <cellStyle name="표준 10 2 8 5 6" xfId="1994" xr:uid="{00000000-0005-0000-0000-0000EA070000}"/>
    <cellStyle name="표준 10 2 8 5 7" xfId="1995" xr:uid="{00000000-0005-0000-0000-0000EB070000}"/>
    <cellStyle name="표준 10 2 8 6" xfId="1996" xr:uid="{00000000-0005-0000-0000-0000EC070000}"/>
    <cellStyle name="표준 10 2 8 6 2" xfId="1997" xr:uid="{00000000-0005-0000-0000-0000ED070000}"/>
    <cellStyle name="표준 10 2 8 6 2 2" xfId="1998" xr:uid="{00000000-0005-0000-0000-0000EE070000}"/>
    <cellStyle name="표준 10 2 8 6 2 2 2" xfId="1999" xr:uid="{00000000-0005-0000-0000-0000EF070000}"/>
    <cellStyle name="표준 10 2 8 6 2 3" xfId="2000" xr:uid="{00000000-0005-0000-0000-0000F0070000}"/>
    <cellStyle name="표준 10 2 8 6 2 3 2" xfId="2001" xr:uid="{00000000-0005-0000-0000-0000F1070000}"/>
    <cellStyle name="표준 10 2 8 6 2 4" xfId="2002" xr:uid="{00000000-0005-0000-0000-0000F2070000}"/>
    <cellStyle name="표준 10 2 8 6 2 5" xfId="2003" xr:uid="{00000000-0005-0000-0000-0000F3070000}"/>
    <cellStyle name="표준 10 2 8 6 3" xfId="2004" xr:uid="{00000000-0005-0000-0000-0000F4070000}"/>
    <cellStyle name="표준 10 2 8 6 3 2" xfId="2005" xr:uid="{00000000-0005-0000-0000-0000F5070000}"/>
    <cellStyle name="표준 10 2 8 6 4" xfId="2006" xr:uid="{00000000-0005-0000-0000-0000F6070000}"/>
    <cellStyle name="표준 10 2 8 6 4 2" xfId="2007" xr:uid="{00000000-0005-0000-0000-0000F7070000}"/>
    <cellStyle name="표준 10 2 8 6 5" xfId="2008" xr:uid="{00000000-0005-0000-0000-0000F8070000}"/>
    <cellStyle name="표준 10 2 8 6 5 2" xfId="2009" xr:uid="{00000000-0005-0000-0000-0000F9070000}"/>
    <cellStyle name="표준 10 2 8 6 6" xfId="2010" xr:uid="{00000000-0005-0000-0000-0000FA070000}"/>
    <cellStyle name="표준 10 2 8 6 7" xfId="2011" xr:uid="{00000000-0005-0000-0000-0000FB070000}"/>
    <cellStyle name="표준 10 2 8 7" xfId="2012" xr:uid="{00000000-0005-0000-0000-0000FC070000}"/>
    <cellStyle name="표준 10 2 8 7 2" xfId="2013" xr:uid="{00000000-0005-0000-0000-0000FD070000}"/>
    <cellStyle name="표준 10 2 8 7 2 2" xfId="2014" xr:uid="{00000000-0005-0000-0000-0000FE070000}"/>
    <cellStyle name="표준 10 2 8 7 3" xfId="2015" xr:uid="{00000000-0005-0000-0000-0000FF070000}"/>
    <cellStyle name="표준 10 2 8 7 3 2" xfId="2016" xr:uid="{00000000-0005-0000-0000-000000080000}"/>
    <cellStyle name="표준 10 2 8 7 4" xfId="2017" xr:uid="{00000000-0005-0000-0000-000001080000}"/>
    <cellStyle name="표준 10 2 8 7 5" xfId="2018" xr:uid="{00000000-0005-0000-0000-000002080000}"/>
    <cellStyle name="표준 10 2 8 8" xfId="2019" xr:uid="{00000000-0005-0000-0000-000003080000}"/>
    <cellStyle name="표준 10 2 8 8 2" xfId="2020" xr:uid="{00000000-0005-0000-0000-000004080000}"/>
    <cellStyle name="표준 10 2 8 9" xfId="2021" xr:uid="{00000000-0005-0000-0000-000005080000}"/>
    <cellStyle name="표준 10 2 8 9 2" xfId="2022" xr:uid="{00000000-0005-0000-0000-000006080000}"/>
    <cellStyle name="표준 10 2 9" xfId="2023" xr:uid="{00000000-0005-0000-0000-000007080000}"/>
    <cellStyle name="표준 10 2 9 10" xfId="2024" xr:uid="{00000000-0005-0000-0000-000008080000}"/>
    <cellStyle name="표준 10 2 9 11" xfId="2025" xr:uid="{00000000-0005-0000-0000-000009080000}"/>
    <cellStyle name="표준 10 2 9 2" xfId="2026" xr:uid="{00000000-0005-0000-0000-00000A080000}"/>
    <cellStyle name="표준 10 2 9 2 2" xfId="2027" xr:uid="{00000000-0005-0000-0000-00000B080000}"/>
    <cellStyle name="표준 10 2 9 2 2 2" xfId="2028" xr:uid="{00000000-0005-0000-0000-00000C080000}"/>
    <cellStyle name="표준 10 2 9 2 2 2 2" xfId="2029" xr:uid="{00000000-0005-0000-0000-00000D080000}"/>
    <cellStyle name="표준 10 2 9 2 2 2 2 2" xfId="2030" xr:uid="{00000000-0005-0000-0000-00000E080000}"/>
    <cellStyle name="표준 10 2 9 2 2 2 3" xfId="2031" xr:uid="{00000000-0005-0000-0000-00000F080000}"/>
    <cellStyle name="표준 10 2 9 2 2 2 3 2" xfId="2032" xr:uid="{00000000-0005-0000-0000-000010080000}"/>
    <cellStyle name="표준 10 2 9 2 2 2 4" xfId="2033" xr:uid="{00000000-0005-0000-0000-000011080000}"/>
    <cellStyle name="표준 10 2 9 2 2 2 5" xfId="2034" xr:uid="{00000000-0005-0000-0000-000012080000}"/>
    <cellStyle name="표준 10 2 9 2 2 3" xfId="2035" xr:uid="{00000000-0005-0000-0000-000013080000}"/>
    <cellStyle name="표준 10 2 9 2 2 3 2" xfId="2036" xr:uid="{00000000-0005-0000-0000-000014080000}"/>
    <cellStyle name="표준 10 2 9 2 2 4" xfId="2037" xr:uid="{00000000-0005-0000-0000-000015080000}"/>
    <cellStyle name="표준 10 2 9 2 2 4 2" xfId="2038" xr:uid="{00000000-0005-0000-0000-000016080000}"/>
    <cellStyle name="표준 10 2 9 2 2 5" xfId="2039" xr:uid="{00000000-0005-0000-0000-000017080000}"/>
    <cellStyle name="표준 10 2 9 2 2 5 2" xfId="2040" xr:uid="{00000000-0005-0000-0000-000018080000}"/>
    <cellStyle name="표준 10 2 9 2 2 6" xfId="2041" xr:uid="{00000000-0005-0000-0000-000019080000}"/>
    <cellStyle name="표준 10 2 9 2 2 7" xfId="2042" xr:uid="{00000000-0005-0000-0000-00001A080000}"/>
    <cellStyle name="표준 10 2 9 2 3" xfId="2043" xr:uid="{00000000-0005-0000-0000-00001B080000}"/>
    <cellStyle name="표준 10 2 9 2 3 2" xfId="2044" xr:uid="{00000000-0005-0000-0000-00001C080000}"/>
    <cellStyle name="표준 10 2 9 2 3 2 2" xfId="2045" xr:uid="{00000000-0005-0000-0000-00001D080000}"/>
    <cellStyle name="표준 10 2 9 2 3 3" xfId="2046" xr:uid="{00000000-0005-0000-0000-00001E080000}"/>
    <cellStyle name="표준 10 2 9 2 3 3 2" xfId="2047" xr:uid="{00000000-0005-0000-0000-00001F080000}"/>
    <cellStyle name="표준 10 2 9 2 3 4" xfId="2048" xr:uid="{00000000-0005-0000-0000-000020080000}"/>
    <cellStyle name="표준 10 2 9 2 3 5" xfId="2049" xr:uid="{00000000-0005-0000-0000-000021080000}"/>
    <cellStyle name="표준 10 2 9 2 4" xfId="2050" xr:uid="{00000000-0005-0000-0000-000022080000}"/>
    <cellStyle name="표준 10 2 9 2 4 2" xfId="2051" xr:uid="{00000000-0005-0000-0000-000023080000}"/>
    <cellStyle name="표준 10 2 9 2 5" xfId="2052" xr:uid="{00000000-0005-0000-0000-000024080000}"/>
    <cellStyle name="표준 10 2 9 2 5 2" xfId="2053" xr:uid="{00000000-0005-0000-0000-000025080000}"/>
    <cellStyle name="표준 10 2 9 2 6" xfId="2054" xr:uid="{00000000-0005-0000-0000-000026080000}"/>
    <cellStyle name="표준 10 2 9 2 6 2" xfId="2055" xr:uid="{00000000-0005-0000-0000-000027080000}"/>
    <cellStyle name="표준 10 2 9 2 7" xfId="2056" xr:uid="{00000000-0005-0000-0000-000028080000}"/>
    <cellStyle name="표준 10 2 9 2 8" xfId="2057" xr:uid="{00000000-0005-0000-0000-000029080000}"/>
    <cellStyle name="표준 10 2 9 3" xfId="2058" xr:uid="{00000000-0005-0000-0000-00002A080000}"/>
    <cellStyle name="표준 10 2 9 3 2" xfId="2059" xr:uid="{00000000-0005-0000-0000-00002B080000}"/>
    <cellStyle name="표준 10 2 9 3 2 2" xfId="2060" xr:uid="{00000000-0005-0000-0000-00002C080000}"/>
    <cellStyle name="표준 10 2 9 3 2 2 2" xfId="2061" xr:uid="{00000000-0005-0000-0000-00002D080000}"/>
    <cellStyle name="표준 10 2 9 3 2 2 2 2" xfId="2062" xr:uid="{00000000-0005-0000-0000-00002E080000}"/>
    <cellStyle name="표준 10 2 9 3 2 2 3" xfId="2063" xr:uid="{00000000-0005-0000-0000-00002F080000}"/>
    <cellStyle name="표준 10 2 9 3 2 2 3 2" xfId="2064" xr:uid="{00000000-0005-0000-0000-000030080000}"/>
    <cellStyle name="표준 10 2 9 3 2 2 4" xfId="2065" xr:uid="{00000000-0005-0000-0000-000031080000}"/>
    <cellStyle name="표준 10 2 9 3 2 2 5" xfId="2066" xr:uid="{00000000-0005-0000-0000-000032080000}"/>
    <cellStyle name="표준 10 2 9 3 2 3" xfId="2067" xr:uid="{00000000-0005-0000-0000-000033080000}"/>
    <cellStyle name="표준 10 2 9 3 2 3 2" xfId="2068" xr:uid="{00000000-0005-0000-0000-000034080000}"/>
    <cellStyle name="표준 10 2 9 3 2 4" xfId="2069" xr:uid="{00000000-0005-0000-0000-000035080000}"/>
    <cellStyle name="표준 10 2 9 3 2 4 2" xfId="2070" xr:uid="{00000000-0005-0000-0000-000036080000}"/>
    <cellStyle name="표준 10 2 9 3 2 5" xfId="2071" xr:uid="{00000000-0005-0000-0000-000037080000}"/>
    <cellStyle name="표준 10 2 9 3 2 5 2" xfId="2072" xr:uid="{00000000-0005-0000-0000-000038080000}"/>
    <cellStyle name="표준 10 2 9 3 2 6" xfId="2073" xr:uid="{00000000-0005-0000-0000-000039080000}"/>
    <cellStyle name="표준 10 2 9 3 2 7" xfId="2074" xr:uid="{00000000-0005-0000-0000-00003A080000}"/>
    <cellStyle name="표준 10 2 9 3 3" xfId="2075" xr:uid="{00000000-0005-0000-0000-00003B080000}"/>
    <cellStyle name="표준 10 2 9 3 3 2" xfId="2076" xr:uid="{00000000-0005-0000-0000-00003C080000}"/>
    <cellStyle name="표준 10 2 9 3 3 2 2" xfId="2077" xr:uid="{00000000-0005-0000-0000-00003D080000}"/>
    <cellStyle name="표준 10 2 9 3 3 3" xfId="2078" xr:uid="{00000000-0005-0000-0000-00003E080000}"/>
    <cellStyle name="표준 10 2 9 3 3 3 2" xfId="2079" xr:uid="{00000000-0005-0000-0000-00003F080000}"/>
    <cellStyle name="표준 10 2 9 3 3 4" xfId="2080" xr:uid="{00000000-0005-0000-0000-000040080000}"/>
    <cellStyle name="표준 10 2 9 3 3 5" xfId="2081" xr:uid="{00000000-0005-0000-0000-000041080000}"/>
    <cellStyle name="표준 10 2 9 3 4" xfId="2082" xr:uid="{00000000-0005-0000-0000-000042080000}"/>
    <cellStyle name="표준 10 2 9 3 4 2" xfId="2083" xr:uid="{00000000-0005-0000-0000-000043080000}"/>
    <cellStyle name="표준 10 2 9 3 5" xfId="2084" xr:uid="{00000000-0005-0000-0000-000044080000}"/>
    <cellStyle name="표준 10 2 9 3 5 2" xfId="2085" xr:uid="{00000000-0005-0000-0000-000045080000}"/>
    <cellStyle name="표준 10 2 9 3 6" xfId="2086" xr:uid="{00000000-0005-0000-0000-000046080000}"/>
    <cellStyle name="표준 10 2 9 3 6 2" xfId="2087" xr:uid="{00000000-0005-0000-0000-000047080000}"/>
    <cellStyle name="표준 10 2 9 3 7" xfId="2088" xr:uid="{00000000-0005-0000-0000-000048080000}"/>
    <cellStyle name="표준 10 2 9 3 8" xfId="2089" xr:uid="{00000000-0005-0000-0000-000049080000}"/>
    <cellStyle name="표준 10 2 9 4" xfId="2090" xr:uid="{00000000-0005-0000-0000-00004A080000}"/>
    <cellStyle name="표준 10 2 9 4 2" xfId="2091" xr:uid="{00000000-0005-0000-0000-00004B080000}"/>
    <cellStyle name="표준 10 2 9 4 2 2" xfId="2092" xr:uid="{00000000-0005-0000-0000-00004C080000}"/>
    <cellStyle name="표준 10 2 9 4 2 2 2" xfId="2093" xr:uid="{00000000-0005-0000-0000-00004D080000}"/>
    <cellStyle name="표준 10 2 9 4 2 3" xfId="2094" xr:uid="{00000000-0005-0000-0000-00004E080000}"/>
    <cellStyle name="표준 10 2 9 4 2 3 2" xfId="2095" xr:uid="{00000000-0005-0000-0000-00004F080000}"/>
    <cellStyle name="표준 10 2 9 4 2 4" xfId="2096" xr:uid="{00000000-0005-0000-0000-000050080000}"/>
    <cellStyle name="표준 10 2 9 4 2 5" xfId="2097" xr:uid="{00000000-0005-0000-0000-000051080000}"/>
    <cellStyle name="표준 10 2 9 4 3" xfId="2098" xr:uid="{00000000-0005-0000-0000-000052080000}"/>
    <cellStyle name="표준 10 2 9 4 3 2" xfId="2099" xr:uid="{00000000-0005-0000-0000-000053080000}"/>
    <cellStyle name="표준 10 2 9 4 4" xfId="2100" xr:uid="{00000000-0005-0000-0000-000054080000}"/>
    <cellStyle name="표준 10 2 9 4 4 2" xfId="2101" xr:uid="{00000000-0005-0000-0000-000055080000}"/>
    <cellStyle name="표준 10 2 9 4 5" xfId="2102" xr:uid="{00000000-0005-0000-0000-000056080000}"/>
    <cellStyle name="표준 10 2 9 4 5 2" xfId="2103" xr:uid="{00000000-0005-0000-0000-000057080000}"/>
    <cellStyle name="표준 10 2 9 4 6" xfId="2104" xr:uid="{00000000-0005-0000-0000-000058080000}"/>
    <cellStyle name="표준 10 2 9 4 7" xfId="2105" xr:uid="{00000000-0005-0000-0000-000059080000}"/>
    <cellStyle name="표준 10 2 9 5" xfId="2106" xr:uid="{00000000-0005-0000-0000-00005A080000}"/>
    <cellStyle name="표준 10 2 9 5 2" xfId="2107" xr:uid="{00000000-0005-0000-0000-00005B080000}"/>
    <cellStyle name="표준 10 2 9 5 2 2" xfId="2108" xr:uid="{00000000-0005-0000-0000-00005C080000}"/>
    <cellStyle name="표준 10 2 9 5 2 2 2" xfId="2109" xr:uid="{00000000-0005-0000-0000-00005D080000}"/>
    <cellStyle name="표준 10 2 9 5 2 3" xfId="2110" xr:uid="{00000000-0005-0000-0000-00005E080000}"/>
    <cellStyle name="표준 10 2 9 5 2 3 2" xfId="2111" xr:uid="{00000000-0005-0000-0000-00005F080000}"/>
    <cellStyle name="표준 10 2 9 5 2 4" xfId="2112" xr:uid="{00000000-0005-0000-0000-000060080000}"/>
    <cellStyle name="표준 10 2 9 5 2 5" xfId="2113" xr:uid="{00000000-0005-0000-0000-000061080000}"/>
    <cellStyle name="표준 10 2 9 5 3" xfId="2114" xr:uid="{00000000-0005-0000-0000-000062080000}"/>
    <cellStyle name="표준 10 2 9 5 3 2" xfId="2115" xr:uid="{00000000-0005-0000-0000-000063080000}"/>
    <cellStyle name="표준 10 2 9 5 4" xfId="2116" xr:uid="{00000000-0005-0000-0000-000064080000}"/>
    <cellStyle name="표준 10 2 9 5 4 2" xfId="2117" xr:uid="{00000000-0005-0000-0000-000065080000}"/>
    <cellStyle name="표준 10 2 9 5 5" xfId="2118" xr:uid="{00000000-0005-0000-0000-000066080000}"/>
    <cellStyle name="표준 10 2 9 5 5 2" xfId="2119" xr:uid="{00000000-0005-0000-0000-000067080000}"/>
    <cellStyle name="표준 10 2 9 5 6" xfId="2120" xr:uid="{00000000-0005-0000-0000-000068080000}"/>
    <cellStyle name="표준 10 2 9 5 7" xfId="2121" xr:uid="{00000000-0005-0000-0000-000069080000}"/>
    <cellStyle name="표준 10 2 9 6" xfId="2122" xr:uid="{00000000-0005-0000-0000-00006A080000}"/>
    <cellStyle name="표준 10 2 9 6 2" xfId="2123" xr:uid="{00000000-0005-0000-0000-00006B080000}"/>
    <cellStyle name="표준 10 2 9 6 2 2" xfId="2124" xr:uid="{00000000-0005-0000-0000-00006C080000}"/>
    <cellStyle name="표준 10 2 9 6 3" xfId="2125" xr:uid="{00000000-0005-0000-0000-00006D080000}"/>
    <cellStyle name="표준 10 2 9 6 3 2" xfId="2126" xr:uid="{00000000-0005-0000-0000-00006E080000}"/>
    <cellStyle name="표준 10 2 9 6 4" xfId="2127" xr:uid="{00000000-0005-0000-0000-00006F080000}"/>
    <cellStyle name="표준 10 2 9 6 5" xfId="2128" xr:uid="{00000000-0005-0000-0000-000070080000}"/>
    <cellStyle name="표준 10 2 9 7" xfId="2129" xr:uid="{00000000-0005-0000-0000-000071080000}"/>
    <cellStyle name="표준 10 2 9 7 2" xfId="2130" xr:uid="{00000000-0005-0000-0000-000072080000}"/>
    <cellStyle name="표준 10 2 9 8" xfId="2131" xr:uid="{00000000-0005-0000-0000-000073080000}"/>
    <cellStyle name="표준 10 2 9 8 2" xfId="2132" xr:uid="{00000000-0005-0000-0000-000074080000}"/>
    <cellStyle name="표준 10 2 9 9" xfId="2133" xr:uid="{00000000-0005-0000-0000-000075080000}"/>
    <cellStyle name="표준 10 2 9 9 2" xfId="2134" xr:uid="{00000000-0005-0000-0000-000076080000}"/>
    <cellStyle name="표준 10 20" xfId="2135" xr:uid="{00000000-0005-0000-0000-000077080000}"/>
    <cellStyle name="표준 10 21" xfId="2136" xr:uid="{00000000-0005-0000-0000-000078080000}"/>
    <cellStyle name="표준 10 22" xfId="2137" xr:uid="{00000000-0005-0000-0000-000079080000}"/>
    <cellStyle name="표준 10 23" xfId="2138" xr:uid="{00000000-0005-0000-0000-00007A080000}"/>
    <cellStyle name="표준 10 24" xfId="2139" xr:uid="{00000000-0005-0000-0000-00007B080000}"/>
    <cellStyle name="표준 10 25" xfId="45002" xr:uid="{00000000-0005-0000-0000-00007C080000}"/>
    <cellStyle name="표준 10 3" xfId="2140" xr:uid="{00000000-0005-0000-0000-00007D080000}"/>
    <cellStyle name="표준 10 3 10" xfId="2141" xr:uid="{00000000-0005-0000-0000-00007E080000}"/>
    <cellStyle name="표준 10 3 10 2" xfId="2142" xr:uid="{00000000-0005-0000-0000-00007F080000}"/>
    <cellStyle name="표준 10 3 11" xfId="2143" xr:uid="{00000000-0005-0000-0000-000080080000}"/>
    <cellStyle name="표준 10 3 12" xfId="2144" xr:uid="{00000000-0005-0000-0000-000081080000}"/>
    <cellStyle name="표준 10 3 2" xfId="2145" xr:uid="{00000000-0005-0000-0000-000082080000}"/>
    <cellStyle name="표준 10 3 2 10" xfId="2146" xr:uid="{00000000-0005-0000-0000-000083080000}"/>
    <cellStyle name="표준 10 3 2 11" xfId="2147" xr:uid="{00000000-0005-0000-0000-000084080000}"/>
    <cellStyle name="표준 10 3 2 2" xfId="2148" xr:uid="{00000000-0005-0000-0000-000085080000}"/>
    <cellStyle name="표준 10 3 2 2 2" xfId="2149" xr:uid="{00000000-0005-0000-0000-000086080000}"/>
    <cellStyle name="표준 10 3 2 2 2 2" xfId="2150" xr:uid="{00000000-0005-0000-0000-000087080000}"/>
    <cellStyle name="표준 10 3 2 2 2 2 2" xfId="2151" xr:uid="{00000000-0005-0000-0000-000088080000}"/>
    <cellStyle name="표준 10 3 2 2 2 2 2 2" xfId="2152" xr:uid="{00000000-0005-0000-0000-000089080000}"/>
    <cellStyle name="표준 10 3 2 2 2 2 3" xfId="2153" xr:uid="{00000000-0005-0000-0000-00008A080000}"/>
    <cellStyle name="표준 10 3 2 2 2 2 3 2" xfId="2154" xr:uid="{00000000-0005-0000-0000-00008B080000}"/>
    <cellStyle name="표준 10 3 2 2 2 2 4" xfId="2155" xr:uid="{00000000-0005-0000-0000-00008C080000}"/>
    <cellStyle name="표준 10 3 2 2 2 2 5" xfId="2156" xr:uid="{00000000-0005-0000-0000-00008D080000}"/>
    <cellStyle name="표준 10 3 2 2 2 3" xfId="2157" xr:uid="{00000000-0005-0000-0000-00008E080000}"/>
    <cellStyle name="표준 10 3 2 2 2 3 2" xfId="2158" xr:uid="{00000000-0005-0000-0000-00008F080000}"/>
    <cellStyle name="표준 10 3 2 2 2 4" xfId="2159" xr:uid="{00000000-0005-0000-0000-000090080000}"/>
    <cellStyle name="표준 10 3 2 2 2 4 2" xfId="2160" xr:uid="{00000000-0005-0000-0000-000091080000}"/>
    <cellStyle name="표준 10 3 2 2 2 5" xfId="2161" xr:uid="{00000000-0005-0000-0000-000092080000}"/>
    <cellStyle name="표준 10 3 2 2 2 5 2" xfId="2162" xr:uid="{00000000-0005-0000-0000-000093080000}"/>
    <cellStyle name="표준 10 3 2 2 2 6" xfId="2163" xr:uid="{00000000-0005-0000-0000-000094080000}"/>
    <cellStyle name="표준 10 3 2 2 2 7" xfId="2164" xr:uid="{00000000-0005-0000-0000-000095080000}"/>
    <cellStyle name="표준 10 3 2 2 3" xfId="2165" xr:uid="{00000000-0005-0000-0000-000096080000}"/>
    <cellStyle name="표준 10 3 2 2 3 2" xfId="2166" xr:uid="{00000000-0005-0000-0000-000097080000}"/>
    <cellStyle name="표준 10 3 2 2 3 2 2" xfId="2167" xr:uid="{00000000-0005-0000-0000-000098080000}"/>
    <cellStyle name="표준 10 3 2 2 3 3" xfId="2168" xr:uid="{00000000-0005-0000-0000-000099080000}"/>
    <cellStyle name="표준 10 3 2 2 3 3 2" xfId="2169" xr:uid="{00000000-0005-0000-0000-00009A080000}"/>
    <cellStyle name="표준 10 3 2 2 3 4" xfId="2170" xr:uid="{00000000-0005-0000-0000-00009B080000}"/>
    <cellStyle name="표준 10 3 2 2 3 5" xfId="2171" xr:uid="{00000000-0005-0000-0000-00009C080000}"/>
    <cellStyle name="표준 10 3 2 2 4" xfId="2172" xr:uid="{00000000-0005-0000-0000-00009D080000}"/>
    <cellStyle name="표준 10 3 2 2 4 2" xfId="2173" xr:uid="{00000000-0005-0000-0000-00009E080000}"/>
    <cellStyle name="표준 10 3 2 2 5" xfId="2174" xr:uid="{00000000-0005-0000-0000-00009F080000}"/>
    <cellStyle name="표준 10 3 2 2 5 2" xfId="2175" xr:uid="{00000000-0005-0000-0000-0000A0080000}"/>
    <cellStyle name="표준 10 3 2 2 6" xfId="2176" xr:uid="{00000000-0005-0000-0000-0000A1080000}"/>
    <cellStyle name="표준 10 3 2 2 6 2" xfId="2177" xr:uid="{00000000-0005-0000-0000-0000A2080000}"/>
    <cellStyle name="표준 10 3 2 2 7" xfId="2178" xr:uid="{00000000-0005-0000-0000-0000A3080000}"/>
    <cellStyle name="표준 10 3 2 2 8" xfId="2179" xr:uid="{00000000-0005-0000-0000-0000A4080000}"/>
    <cellStyle name="표준 10 3 2 3" xfId="2180" xr:uid="{00000000-0005-0000-0000-0000A5080000}"/>
    <cellStyle name="표준 10 3 2 3 2" xfId="2181" xr:uid="{00000000-0005-0000-0000-0000A6080000}"/>
    <cellStyle name="표준 10 3 2 3 2 2" xfId="2182" xr:uid="{00000000-0005-0000-0000-0000A7080000}"/>
    <cellStyle name="표준 10 3 2 3 2 2 2" xfId="2183" xr:uid="{00000000-0005-0000-0000-0000A8080000}"/>
    <cellStyle name="표준 10 3 2 3 2 2 2 2" xfId="2184" xr:uid="{00000000-0005-0000-0000-0000A9080000}"/>
    <cellStyle name="표준 10 3 2 3 2 2 3" xfId="2185" xr:uid="{00000000-0005-0000-0000-0000AA080000}"/>
    <cellStyle name="표준 10 3 2 3 2 2 3 2" xfId="2186" xr:uid="{00000000-0005-0000-0000-0000AB080000}"/>
    <cellStyle name="표준 10 3 2 3 2 2 4" xfId="2187" xr:uid="{00000000-0005-0000-0000-0000AC080000}"/>
    <cellStyle name="표준 10 3 2 3 2 2 5" xfId="2188" xr:uid="{00000000-0005-0000-0000-0000AD080000}"/>
    <cellStyle name="표준 10 3 2 3 2 3" xfId="2189" xr:uid="{00000000-0005-0000-0000-0000AE080000}"/>
    <cellStyle name="표준 10 3 2 3 2 3 2" xfId="2190" xr:uid="{00000000-0005-0000-0000-0000AF080000}"/>
    <cellStyle name="표준 10 3 2 3 2 4" xfId="2191" xr:uid="{00000000-0005-0000-0000-0000B0080000}"/>
    <cellStyle name="표준 10 3 2 3 2 4 2" xfId="2192" xr:uid="{00000000-0005-0000-0000-0000B1080000}"/>
    <cellStyle name="표준 10 3 2 3 2 5" xfId="2193" xr:uid="{00000000-0005-0000-0000-0000B2080000}"/>
    <cellStyle name="표준 10 3 2 3 2 5 2" xfId="2194" xr:uid="{00000000-0005-0000-0000-0000B3080000}"/>
    <cellStyle name="표준 10 3 2 3 2 6" xfId="2195" xr:uid="{00000000-0005-0000-0000-0000B4080000}"/>
    <cellStyle name="표준 10 3 2 3 2 7" xfId="2196" xr:uid="{00000000-0005-0000-0000-0000B5080000}"/>
    <cellStyle name="표준 10 3 2 3 3" xfId="2197" xr:uid="{00000000-0005-0000-0000-0000B6080000}"/>
    <cellStyle name="표준 10 3 2 3 3 2" xfId="2198" xr:uid="{00000000-0005-0000-0000-0000B7080000}"/>
    <cellStyle name="표준 10 3 2 3 3 2 2" xfId="2199" xr:uid="{00000000-0005-0000-0000-0000B8080000}"/>
    <cellStyle name="표준 10 3 2 3 3 3" xfId="2200" xr:uid="{00000000-0005-0000-0000-0000B9080000}"/>
    <cellStyle name="표준 10 3 2 3 3 3 2" xfId="2201" xr:uid="{00000000-0005-0000-0000-0000BA080000}"/>
    <cellStyle name="표준 10 3 2 3 3 4" xfId="2202" xr:uid="{00000000-0005-0000-0000-0000BB080000}"/>
    <cellStyle name="표준 10 3 2 3 3 5" xfId="2203" xr:uid="{00000000-0005-0000-0000-0000BC080000}"/>
    <cellStyle name="표준 10 3 2 3 4" xfId="2204" xr:uid="{00000000-0005-0000-0000-0000BD080000}"/>
    <cellStyle name="표준 10 3 2 3 4 2" xfId="2205" xr:uid="{00000000-0005-0000-0000-0000BE080000}"/>
    <cellStyle name="표준 10 3 2 3 5" xfId="2206" xr:uid="{00000000-0005-0000-0000-0000BF080000}"/>
    <cellStyle name="표준 10 3 2 3 5 2" xfId="2207" xr:uid="{00000000-0005-0000-0000-0000C0080000}"/>
    <cellStyle name="표준 10 3 2 3 6" xfId="2208" xr:uid="{00000000-0005-0000-0000-0000C1080000}"/>
    <cellStyle name="표준 10 3 2 3 6 2" xfId="2209" xr:uid="{00000000-0005-0000-0000-0000C2080000}"/>
    <cellStyle name="표준 10 3 2 3 7" xfId="2210" xr:uid="{00000000-0005-0000-0000-0000C3080000}"/>
    <cellStyle name="표준 10 3 2 3 8" xfId="2211" xr:uid="{00000000-0005-0000-0000-0000C4080000}"/>
    <cellStyle name="표준 10 3 2 4" xfId="2212" xr:uid="{00000000-0005-0000-0000-0000C5080000}"/>
    <cellStyle name="표준 10 3 2 4 2" xfId="2213" xr:uid="{00000000-0005-0000-0000-0000C6080000}"/>
    <cellStyle name="표준 10 3 2 4 2 2" xfId="2214" xr:uid="{00000000-0005-0000-0000-0000C7080000}"/>
    <cellStyle name="표준 10 3 2 4 2 2 2" xfId="2215" xr:uid="{00000000-0005-0000-0000-0000C8080000}"/>
    <cellStyle name="표준 10 3 2 4 2 3" xfId="2216" xr:uid="{00000000-0005-0000-0000-0000C9080000}"/>
    <cellStyle name="표준 10 3 2 4 2 3 2" xfId="2217" xr:uid="{00000000-0005-0000-0000-0000CA080000}"/>
    <cellStyle name="표준 10 3 2 4 2 4" xfId="2218" xr:uid="{00000000-0005-0000-0000-0000CB080000}"/>
    <cellStyle name="표준 10 3 2 4 2 5" xfId="2219" xr:uid="{00000000-0005-0000-0000-0000CC080000}"/>
    <cellStyle name="표준 10 3 2 4 3" xfId="2220" xr:uid="{00000000-0005-0000-0000-0000CD080000}"/>
    <cellStyle name="표준 10 3 2 4 3 2" xfId="2221" xr:uid="{00000000-0005-0000-0000-0000CE080000}"/>
    <cellStyle name="표준 10 3 2 4 4" xfId="2222" xr:uid="{00000000-0005-0000-0000-0000CF080000}"/>
    <cellStyle name="표준 10 3 2 4 4 2" xfId="2223" xr:uid="{00000000-0005-0000-0000-0000D0080000}"/>
    <cellStyle name="표준 10 3 2 4 5" xfId="2224" xr:uid="{00000000-0005-0000-0000-0000D1080000}"/>
    <cellStyle name="표준 10 3 2 4 5 2" xfId="2225" xr:uid="{00000000-0005-0000-0000-0000D2080000}"/>
    <cellStyle name="표준 10 3 2 4 6" xfId="2226" xr:uid="{00000000-0005-0000-0000-0000D3080000}"/>
    <cellStyle name="표준 10 3 2 4 7" xfId="2227" xr:uid="{00000000-0005-0000-0000-0000D4080000}"/>
    <cellStyle name="표준 10 3 2 5" xfId="2228" xr:uid="{00000000-0005-0000-0000-0000D5080000}"/>
    <cellStyle name="표준 10 3 2 5 2" xfId="2229" xr:uid="{00000000-0005-0000-0000-0000D6080000}"/>
    <cellStyle name="표준 10 3 2 5 2 2" xfId="2230" xr:uid="{00000000-0005-0000-0000-0000D7080000}"/>
    <cellStyle name="표준 10 3 2 5 2 2 2" xfId="2231" xr:uid="{00000000-0005-0000-0000-0000D8080000}"/>
    <cellStyle name="표준 10 3 2 5 2 3" xfId="2232" xr:uid="{00000000-0005-0000-0000-0000D9080000}"/>
    <cellStyle name="표준 10 3 2 5 2 3 2" xfId="2233" xr:uid="{00000000-0005-0000-0000-0000DA080000}"/>
    <cellStyle name="표준 10 3 2 5 2 4" xfId="2234" xr:uid="{00000000-0005-0000-0000-0000DB080000}"/>
    <cellStyle name="표준 10 3 2 5 2 5" xfId="2235" xr:uid="{00000000-0005-0000-0000-0000DC080000}"/>
    <cellStyle name="표준 10 3 2 5 3" xfId="2236" xr:uid="{00000000-0005-0000-0000-0000DD080000}"/>
    <cellStyle name="표준 10 3 2 5 3 2" xfId="2237" xr:uid="{00000000-0005-0000-0000-0000DE080000}"/>
    <cellStyle name="표준 10 3 2 5 4" xfId="2238" xr:uid="{00000000-0005-0000-0000-0000DF080000}"/>
    <cellStyle name="표준 10 3 2 5 4 2" xfId="2239" xr:uid="{00000000-0005-0000-0000-0000E0080000}"/>
    <cellStyle name="표준 10 3 2 5 5" xfId="2240" xr:uid="{00000000-0005-0000-0000-0000E1080000}"/>
    <cellStyle name="표준 10 3 2 5 5 2" xfId="2241" xr:uid="{00000000-0005-0000-0000-0000E2080000}"/>
    <cellStyle name="표준 10 3 2 5 6" xfId="2242" xr:uid="{00000000-0005-0000-0000-0000E3080000}"/>
    <cellStyle name="표준 10 3 2 5 7" xfId="2243" xr:uid="{00000000-0005-0000-0000-0000E4080000}"/>
    <cellStyle name="표준 10 3 2 6" xfId="2244" xr:uid="{00000000-0005-0000-0000-0000E5080000}"/>
    <cellStyle name="표준 10 3 2 6 2" xfId="2245" xr:uid="{00000000-0005-0000-0000-0000E6080000}"/>
    <cellStyle name="표준 10 3 2 6 2 2" xfId="2246" xr:uid="{00000000-0005-0000-0000-0000E7080000}"/>
    <cellStyle name="표준 10 3 2 6 3" xfId="2247" xr:uid="{00000000-0005-0000-0000-0000E8080000}"/>
    <cellStyle name="표준 10 3 2 6 3 2" xfId="2248" xr:uid="{00000000-0005-0000-0000-0000E9080000}"/>
    <cellStyle name="표준 10 3 2 6 4" xfId="2249" xr:uid="{00000000-0005-0000-0000-0000EA080000}"/>
    <cellStyle name="표준 10 3 2 6 5" xfId="2250" xr:uid="{00000000-0005-0000-0000-0000EB080000}"/>
    <cellStyle name="표준 10 3 2 7" xfId="2251" xr:uid="{00000000-0005-0000-0000-0000EC080000}"/>
    <cellStyle name="표준 10 3 2 7 2" xfId="2252" xr:uid="{00000000-0005-0000-0000-0000ED080000}"/>
    <cellStyle name="표준 10 3 2 8" xfId="2253" xr:uid="{00000000-0005-0000-0000-0000EE080000}"/>
    <cellStyle name="표준 10 3 2 8 2" xfId="2254" xr:uid="{00000000-0005-0000-0000-0000EF080000}"/>
    <cellStyle name="표준 10 3 2 9" xfId="2255" xr:uid="{00000000-0005-0000-0000-0000F0080000}"/>
    <cellStyle name="표준 10 3 2 9 2" xfId="2256" xr:uid="{00000000-0005-0000-0000-0000F1080000}"/>
    <cellStyle name="표준 10 3 3" xfId="2257" xr:uid="{00000000-0005-0000-0000-0000F2080000}"/>
    <cellStyle name="표준 10 3 3 2" xfId="2258" xr:uid="{00000000-0005-0000-0000-0000F3080000}"/>
    <cellStyle name="표준 10 3 3 2 2" xfId="2259" xr:uid="{00000000-0005-0000-0000-0000F4080000}"/>
    <cellStyle name="표준 10 3 3 2 2 2" xfId="2260" xr:uid="{00000000-0005-0000-0000-0000F5080000}"/>
    <cellStyle name="표준 10 3 3 2 2 2 2" xfId="2261" xr:uid="{00000000-0005-0000-0000-0000F6080000}"/>
    <cellStyle name="표준 10 3 3 2 2 3" xfId="2262" xr:uid="{00000000-0005-0000-0000-0000F7080000}"/>
    <cellStyle name="표준 10 3 3 2 2 3 2" xfId="2263" xr:uid="{00000000-0005-0000-0000-0000F8080000}"/>
    <cellStyle name="표준 10 3 3 2 2 4" xfId="2264" xr:uid="{00000000-0005-0000-0000-0000F9080000}"/>
    <cellStyle name="표준 10 3 3 2 2 5" xfId="2265" xr:uid="{00000000-0005-0000-0000-0000FA080000}"/>
    <cellStyle name="표준 10 3 3 2 3" xfId="2266" xr:uid="{00000000-0005-0000-0000-0000FB080000}"/>
    <cellStyle name="표준 10 3 3 2 3 2" xfId="2267" xr:uid="{00000000-0005-0000-0000-0000FC080000}"/>
    <cellStyle name="표준 10 3 3 2 4" xfId="2268" xr:uid="{00000000-0005-0000-0000-0000FD080000}"/>
    <cellStyle name="표준 10 3 3 2 4 2" xfId="2269" xr:uid="{00000000-0005-0000-0000-0000FE080000}"/>
    <cellStyle name="표준 10 3 3 2 5" xfId="2270" xr:uid="{00000000-0005-0000-0000-0000FF080000}"/>
    <cellStyle name="표준 10 3 3 2 5 2" xfId="2271" xr:uid="{00000000-0005-0000-0000-000000090000}"/>
    <cellStyle name="표준 10 3 3 2 6" xfId="2272" xr:uid="{00000000-0005-0000-0000-000001090000}"/>
    <cellStyle name="표준 10 3 3 2 7" xfId="2273" xr:uid="{00000000-0005-0000-0000-000002090000}"/>
    <cellStyle name="표준 10 3 3 3" xfId="2274" xr:uid="{00000000-0005-0000-0000-000003090000}"/>
    <cellStyle name="표준 10 3 3 3 2" xfId="2275" xr:uid="{00000000-0005-0000-0000-000004090000}"/>
    <cellStyle name="표준 10 3 3 3 2 2" xfId="2276" xr:uid="{00000000-0005-0000-0000-000005090000}"/>
    <cellStyle name="표준 10 3 3 3 3" xfId="2277" xr:uid="{00000000-0005-0000-0000-000006090000}"/>
    <cellStyle name="표준 10 3 3 3 3 2" xfId="2278" xr:uid="{00000000-0005-0000-0000-000007090000}"/>
    <cellStyle name="표준 10 3 3 3 4" xfId="2279" xr:uid="{00000000-0005-0000-0000-000008090000}"/>
    <cellStyle name="표준 10 3 3 3 5" xfId="2280" xr:uid="{00000000-0005-0000-0000-000009090000}"/>
    <cellStyle name="표준 10 3 3 4" xfId="2281" xr:uid="{00000000-0005-0000-0000-00000A090000}"/>
    <cellStyle name="표준 10 3 3 4 2" xfId="2282" xr:uid="{00000000-0005-0000-0000-00000B090000}"/>
    <cellStyle name="표준 10 3 3 5" xfId="2283" xr:uid="{00000000-0005-0000-0000-00000C090000}"/>
    <cellStyle name="표준 10 3 3 5 2" xfId="2284" xr:uid="{00000000-0005-0000-0000-00000D090000}"/>
    <cellStyle name="표준 10 3 3 6" xfId="2285" xr:uid="{00000000-0005-0000-0000-00000E090000}"/>
    <cellStyle name="표준 10 3 3 6 2" xfId="2286" xr:uid="{00000000-0005-0000-0000-00000F090000}"/>
    <cellStyle name="표준 10 3 3 7" xfId="2287" xr:uid="{00000000-0005-0000-0000-000010090000}"/>
    <cellStyle name="표준 10 3 3 8" xfId="2288" xr:uid="{00000000-0005-0000-0000-000011090000}"/>
    <cellStyle name="표준 10 3 4" xfId="2289" xr:uid="{00000000-0005-0000-0000-000012090000}"/>
    <cellStyle name="표준 10 3 4 2" xfId="2290" xr:uid="{00000000-0005-0000-0000-000013090000}"/>
    <cellStyle name="표준 10 3 4 2 2" xfId="2291" xr:uid="{00000000-0005-0000-0000-000014090000}"/>
    <cellStyle name="표준 10 3 4 2 2 2" xfId="2292" xr:uid="{00000000-0005-0000-0000-000015090000}"/>
    <cellStyle name="표준 10 3 4 2 2 2 2" xfId="2293" xr:uid="{00000000-0005-0000-0000-000016090000}"/>
    <cellStyle name="표준 10 3 4 2 2 3" xfId="2294" xr:uid="{00000000-0005-0000-0000-000017090000}"/>
    <cellStyle name="표준 10 3 4 2 2 3 2" xfId="2295" xr:uid="{00000000-0005-0000-0000-000018090000}"/>
    <cellStyle name="표준 10 3 4 2 2 4" xfId="2296" xr:uid="{00000000-0005-0000-0000-000019090000}"/>
    <cellStyle name="표준 10 3 4 2 2 5" xfId="2297" xr:uid="{00000000-0005-0000-0000-00001A090000}"/>
    <cellStyle name="표준 10 3 4 2 3" xfId="2298" xr:uid="{00000000-0005-0000-0000-00001B090000}"/>
    <cellStyle name="표준 10 3 4 2 3 2" xfId="2299" xr:uid="{00000000-0005-0000-0000-00001C090000}"/>
    <cellStyle name="표준 10 3 4 2 4" xfId="2300" xr:uid="{00000000-0005-0000-0000-00001D090000}"/>
    <cellStyle name="표준 10 3 4 2 4 2" xfId="2301" xr:uid="{00000000-0005-0000-0000-00001E090000}"/>
    <cellStyle name="표준 10 3 4 2 5" xfId="2302" xr:uid="{00000000-0005-0000-0000-00001F090000}"/>
    <cellStyle name="표준 10 3 4 2 5 2" xfId="2303" xr:uid="{00000000-0005-0000-0000-000020090000}"/>
    <cellStyle name="표준 10 3 4 2 6" xfId="2304" xr:uid="{00000000-0005-0000-0000-000021090000}"/>
    <cellStyle name="표준 10 3 4 2 7" xfId="2305" xr:uid="{00000000-0005-0000-0000-000022090000}"/>
    <cellStyle name="표준 10 3 4 3" xfId="2306" xr:uid="{00000000-0005-0000-0000-000023090000}"/>
    <cellStyle name="표준 10 3 4 3 2" xfId="2307" xr:uid="{00000000-0005-0000-0000-000024090000}"/>
    <cellStyle name="표준 10 3 4 3 2 2" xfId="2308" xr:uid="{00000000-0005-0000-0000-000025090000}"/>
    <cellStyle name="표준 10 3 4 3 3" xfId="2309" xr:uid="{00000000-0005-0000-0000-000026090000}"/>
    <cellStyle name="표준 10 3 4 3 3 2" xfId="2310" xr:uid="{00000000-0005-0000-0000-000027090000}"/>
    <cellStyle name="표준 10 3 4 3 4" xfId="2311" xr:uid="{00000000-0005-0000-0000-000028090000}"/>
    <cellStyle name="표준 10 3 4 3 5" xfId="2312" xr:uid="{00000000-0005-0000-0000-000029090000}"/>
    <cellStyle name="표준 10 3 4 4" xfId="2313" xr:uid="{00000000-0005-0000-0000-00002A090000}"/>
    <cellStyle name="표준 10 3 4 4 2" xfId="2314" xr:uid="{00000000-0005-0000-0000-00002B090000}"/>
    <cellStyle name="표준 10 3 4 5" xfId="2315" xr:uid="{00000000-0005-0000-0000-00002C090000}"/>
    <cellStyle name="표준 10 3 4 5 2" xfId="2316" xr:uid="{00000000-0005-0000-0000-00002D090000}"/>
    <cellStyle name="표준 10 3 4 6" xfId="2317" xr:uid="{00000000-0005-0000-0000-00002E090000}"/>
    <cellStyle name="표준 10 3 4 6 2" xfId="2318" xr:uid="{00000000-0005-0000-0000-00002F090000}"/>
    <cellStyle name="표준 10 3 4 7" xfId="2319" xr:uid="{00000000-0005-0000-0000-000030090000}"/>
    <cellStyle name="표준 10 3 4 8" xfId="2320" xr:uid="{00000000-0005-0000-0000-000031090000}"/>
    <cellStyle name="표준 10 3 5" xfId="2321" xr:uid="{00000000-0005-0000-0000-000032090000}"/>
    <cellStyle name="표준 10 3 5 2" xfId="2322" xr:uid="{00000000-0005-0000-0000-000033090000}"/>
    <cellStyle name="표준 10 3 5 2 2" xfId="2323" xr:uid="{00000000-0005-0000-0000-000034090000}"/>
    <cellStyle name="표준 10 3 5 2 2 2" xfId="2324" xr:uid="{00000000-0005-0000-0000-000035090000}"/>
    <cellStyle name="표준 10 3 5 2 3" xfId="2325" xr:uid="{00000000-0005-0000-0000-000036090000}"/>
    <cellStyle name="표준 10 3 5 2 3 2" xfId="2326" xr:uid="{00000000-0005-0000-0000-000037090000}"/>
    <cellStyle name="표준 10 3 5 2 4" xfId="2327" xr:uid="{00000000-0005-0000-0000-000038090000}"/>
    <cellStyle name="표준 10 3 5 2 5" xfId="2328" xr:uid="{00000000-0005-0000-0000-000039090000}"/>
    <cellStyle name="표준 10 3 5 3" xfId="2329" xr:uid="{00000000-0005-0000-0000-00003A090000}"/>
    <cellStyle name="표준 10 3 5 3 2" xfId="2330" xr:uid="{00000000-0005-0000-0000-00003B090000}"/>
    <cellStyle name="표준 10 3 5 4" xfId="2331" xr:uid="{00000000-0005-0000-0000-00003C090000}"/>
    <cellStyle name="표준 10 3 5 4 2" xfId="2332" xr:uid="{00000000-0005-0000-0000-00003D090000}"/>
    <cellStyle name="표준 10 3 5 5" xfId="2333" xr:uid="{00000000-0005-0000-0000-00003E090000}"/>
    <cellStyle name="표준 10 3 5 5 2" xfId="2334" xr:uid="{00000000-0005-0000-0000-00003F090000}"/>
    <cellStyle name="표준 10 3 5 6" xfId="2335" xr:uid="{00000000-0005-0000-0000-000040090000}"/>
    <cellStyle name="표준 10 3 5 7" xfId="2336" xr:uid="{00000000-0005-0000-0000-000041090000}"/>
    <cellStyle name="표준 10 3 6" xfId="2337" xr:uid="{00000000-0005-0000-0000-000042090000}"/>
    <cellStyle name="표준 10 3 6 2" xfId="2338" xr:uid="{00000000-0005-0000-0000-000043090000}"/>
    <cellStyle name="표준 10 3 6 2 2" xfId="2339" xr:uid="{00000000-0005-0000-0000-000044090000}"/>
    <cellStyle name="표준 10 3 6 2 2 2" xfId="2340" xr:uid="{00000000-0005-0000-0000-000045090000}"/>
    <cellStyle name="표준 10 3 6 2 3" xfId="2341" xr:uid="{00000000-0005-0000-0000-000046090000}"/>
    <cellStyle name="표준 10 3 6 2 3 2" xfId="2342" xr:uid="{00000000-0005-0000-0000-000047090000}"/>
    <cellStyle name="표준 10 3 6 2 4" xfId="2343" xr:uid="{00000000-0005-0000-0000-000048090000}"/>
    <cellStyle name="표준 10 3 6 2 5" xfId="2344" xr:uid="{00000000-0005-0000-0000-000049090000}"/>
    <cellStyle name="표준 10 3 6 3" xfId="2345" xr:uid="{00000000-0005-0000-0000-00004A090000}"/>
    <cellStyle name="표준 10 3 6 3 2" xfId="2346" xr:uid="{00000000-0005-0000-0000-00004B090000}"/>
    <cellStyle name="표준 10 3 6 4" xfId="2347" xr:uid="{00000000-0005-0000-0000-00004C090000}"/>
    <cellStyle name="표준 10 3 6 4 2" xfId="2348" xr:uid="{00000000-0005-0000-0000-00004D090000}"/>
    <cellStyle name="표준 10 3 6 5" xfId="2349" xr:uid="{00000000-0005-0000-0000-00004E090000}"/>
    <cellStyle name="표준 10 3 6 5 2" xfId="2350" xr:uid="{00000000-0005-0000-0000-00004F090000}"/>
    <cellStyle name="표준 10 3 6 6" xfId="2351" xr:uid="{00000000-0005-0000-0000-000050090000}"/>
    <cellStyle name="표준 10 3 6 7" xfId="2352" xr:uid="{00000000-0005-0000-0000-000051090000}"/>
    <cellStyle name="표준 10 3 7" xfId="2353" xr:uid="{00000000-0005-0000-0000-000052090000}"/>
    <cellStyle name="표준 10 3 7 2" xfId="2354" xr:uid="{00000000-0005-0000-0000-000053090000}"/>
    <cellStyle name="표준 10 3 7 2 2" xfId="2355" xr:uid="{00000000-0005-0000-0000-000054090000}"/>
    <cellStyle name="표준 10 3 7 3" xfId="2356" xr:uid="{00000000-0005-0000-0000-000055090000}"/>
    <cellStyle name="표준 10 3 7 3 2" xfId="2357" xr:uid="{00000000-0005-0000-0000-000056090000}"/>
    <cellStyle name="표준 10 3 7 4" xfId="2358" xr:uid="{00000000-0005-0000-0000-000057090000}"/>
    <cellStyle name="표준 10 3 7 5" xfId="2359" xr:uid="{00000000-0005-0000-0000-000058090000}"/>
    <cellStyle name="표준 10 3 8" xfId="2360" xr:uid="{00000000-0005-0000-0000-000059090000}"/>
    <cellStyle name="표준 10 3 8 2" xfId="2361" xr:uid="{00000000-0005-0000-0000-00005A090000}"/>
    <cellStyle name="표준 10 3 9" xfId="2362" xr:uid="{00000000-0005-0000-0000-00005B090000}"/>
    <cellStyle name="표준 10 3 9 2" xfId="2363" xr:uid="{00000000-0005-0000-0000-00005C090000}"/>
    <cellStyle name="표준 10 4" xfId="2364" xr:uid="{00000000-0005-0000-0000-00005D090000}"/>
    <cellStyle name="표준 10 4 10" xfId="2365" xr:uid="{00000000-0005-0000-0000-00005E090000}"/>
    <cellStyle name="표준 10 4 10 2" xfId="2366" xr:uid="{00000000-0005-0000-0000-00005F090000}"/>
    <cellStyle name="표준 10 4 11" xfId="2367" xr:uid="{00000000-0005-0000-0000-000060090000}"/>
    <cellStyle name="표준 10 4 12" xfId="2368" xr:uid="{00000000-0005-0000-0000-000061090000}"/>
    <cellStyle name="표준 10 4 2" xfId="2369" xr:uid="{00000000-0005-0000-0000-000062090000}"/>
    <cellStyle name="표준 10 4 2 10" xfId="2370" xr:uid="{00000000-0005-0000-0000-000063090000}"/>
    <cellStyle name="표준 10 4 2 11" xfId="2371" xr:uid="{00000000-0005-0000-0000-000064090000}"/>
    <cellStyle name="표준 10 4 2 2" xfId="2372" xr:uid="{00000000-0005-0000-0000-000065090000}"/>
    <cellStyle name="표준 10 4 2 2 2" xfId="2373" xr:uid="{00000000-0005-0000-0000-000066090000}"/>
    <cellStyle name="표준 10 4 2 2 2 2" xfId="2374" xr:uid="{00000000-0005-0000-0000-000067090000}"/>
    <cellStyle name="표준 10 4 2 2 2 2 2" xfId="2375" xr:uid="{00000000-0005-0000-0000-000068090000}"/>
    <cellStyle name="표준 10 4 2 2 2 2 2 2" xfId="2376" xr:uid="{00000000-0005-0000-0000-000069090000}"/>
    <cellStyle name="표준 10 4 2 2 2 2 3" xfId="2377" xr:uid="{00000000-0005-0000-0000-00006A090000}"/>
    <cellStyle name="표준 10 4 2 2 2 2 3 2" xfId="2378" xr:uid="{00000000-0005-0000-0000-00006B090000}"/>
    <cellStyle name="표준 10 4 2 2 2 2 4" xfId="2379" xr:uid="{00000000-0005-0000-0000-00006C090000}"/>
    <cellStyle name="표준 10 4 2 2 2 2 5" xfId="2380" xr:uid="{00000000-0005-0000-0000-00006D090000}"/>
    <cellStyle name="표준 10 4 2 2 2 3" xfId="2381" xr:uid="{00000000-0005-0000-0000-00006E090000}"/>
    <cellStyle name="표준 10 4 2 2 2 3 2" xfId="2382" xr:uid="{00000000-0005-0000-0000-00006F090000}"/>
    <cellStyle name="표준 10 4 2 2 2 4" xfId="2383" xr:uid="{00000000-0005-0000-0000-000070090000}"/>
    <cellStyle name="표준 10 4 2 2 2 4 2" xfId="2384" xr:uid="{00000000-0005-0000-0000-000071090000}"/>
    <cellStyle name="표준 10 4 2 2 2 5" xfId="2385" xr:uid="{00000000-0005-0000-0000-000072090000}"/>
    <cellStyle name="표준 10 4 2 2 2 5 2" xfId="2386" xr:uid="{00000000-0005-0000-0000-000073090000}"/>
    <cellStyle name="표준 10 4 2 2 2 6" xfId="2387" xr:uid="{00000000-0005-0000-0000-000074090000}"/>
    <cellStyle name="표준 10 4 2 2 2 7" xfId="2388" xr:uid="{00000000-0005-0000-0000-000075090000}"/>
    <cellStyle name="표준 10 4 2 2 3" xfId="2389" xr:uid="{00000000-0005-0000-0000-000076090000}"/>
    <cellStyle name="표준 10 4 2 2 3 2" xfId="2390" xr:uid="{00000000-0005-0000-0000-000077090000}"/>
    <cellStyle name="표준 10 4 2 2 3 2 2" xfId="2391" xr:uid="{00000000-0005-0000-0000-000078090000}"/>
    <cellStyle name="표준 10 4 2 2 3 3" xfId="2392" xr:uid="{00000000-0005-0000-0000-000079090000}"/>
    <cellStyle name="표준 10 4 2 2 3 3 2" xfId="2393" xr:uid="{00000000-0005-0000-0000-00007A090000}"/>
    <cellStyle name="표준 10 4 2 2 3 4" xfId="2394" xr:uid="{00000000-0005-0000-0000-00007B090000}"/>
    <cellStyle name="표준 10 4 2 2 3 5" xfId="2395" xr:uid="{00000000-0005-0000-0000-00007C090000}"/>
    <cellStyle name="표준 10 4 2 2 4" xfId="2396" xr:uid="{00000000-0005-0000-0000-00007D090000}"/>
    <cellStyle name="표준 10 4 2 2 4 2" xfId="2397" xr:uid="{00000000-0005-0000-0000-00007E090000}"/>
    <cellStyle name="표준 10 4 2 2 5" xfId="2398" xr:uid="{00000000-0005-0000-0000-00007F090000}"/>
    <cellStyle name="표준 10 4 2 2 5 2" xfId="2399" xr:uid="{00000000-0005-0000-0000-000080090000}"/>
    <cellStyle name="표준 10 4 2 2 6" xfId="2400" xr:uid="{00000000-0005-0000-0000-000081090000}"/>
    <cellStyle name="표준 10 4 2 2 6 2" xfId="2401" xr:uid="{00000000-0005-0000-0000-000082090000}"/>
    <cellStyle name="표준 10 4 2 2 7" xfId="2402" xr:uid="{00000000-0005-0000-0000-000083090000}"/>
    <cellStyle name="표준 10 4 2 2 8" xfId="2403" xr:uid="{00000000-0005-0000-0000-000084090000}"/>
    <cellStyle name="표준 10 4 2 3" xfId="2404" xr:uid="{00000000-0005-0000-0000-000085090000}"/>
    <cellStyle name="표준 10 4 2 3 2" xfId="2405" xr:uid="{00000000-0005-0000-0000-000086090000}"/>
    <cellStyle name="표준 10 4 2 3 2 2" xfId="2406" xr:uid="{00000000-0005-0000-0000-000087090000}"/>
    <cellStyle name="표준 10 4 2 3 2 2 2" xfId="2407" xr:uid="{00000000-0005-0000-0000-000088090000}"/>
    <cellStyle name="표준 10 4 2 3 2 2 2 2" xfId="2408" xr:uid="{00000000-0005-0000-0000-000089090000}"/>
    <cellStyle name="표준 10 4 2 3 2 2 3" xfId="2409" xr:uid="{00000000-0005-0000-0000-00008A090000}"/>
    <cellStyle name="표준 10 4 2 3 2 2 3 2" xfId="2410" xr:uid="{00000000-0005-0000-0000-00008B090000}"/>
    <cellStyle name="표준 10 4 2 3 2 2 4" xfId="2411" xr:uid="{00000000-0005-0000-0000-00008C090000}"/>
    <cellStyle name="표준 10 4 2 3 2 2 5" xfId="2412" xr:uid="{00000000-0005-0000-0000-00008D090000}"/>
    <cellStyle name="표준 10 4 2 3 2 3" xfId="2413" xr:uid="{00000000-0005-0000-0000-00008E090000}"/>
    <cellStyle name="표준 10 4 2 3 2 3 2" xfId="2414" xr:uid="{00000000-0005-0000-0000-00008F090000}"/>
    <cellStyle name="표준 10 4 2 3 2 4" xfId="2415" xr:uid="{00000000-0005-0000-0000-000090090000}"/>
    <cellStyle name="표준 10 4 2 3 2 4 2" xfId="2416" xr:uid="{00000000-0005-0000-0000-000091090000}"/>
    <cellStyle name="표준 10 4 2 3 2 5" xfId="2417" xr:uid="{00000000-0005-0000-0000-000092090000}"/>
    <cellStyle name="표준 10 4 2 3 2 5 2" xfId="2418" xr:uid="{00000000-0005-0000-0000-000093090000}"/>
    <cellStyle name="표준 10 4 2 3 2 6" xfId="2419" xr:uid="{00000000-0005-0000-0000-000094090000}"/>
    <cellStyle name="표준 10 4 2 3 2 7" xfId="2420" xr:uid="{00000000-0005-0000-0000-000095090000}"/>
    <cellStyle name="표준 10 4 2 3 3" xfId="2421" xr:uid="{00000000-0005-0000-0000-000096090000}"/>
    <cellStyle name="표준 10 4 2 3 3 2" xfId="2422" xr:uid="{00000000-0005-0000-0000-000097090000}"/>
    <cellStyle name="표준 10 4 2 3 3 2 2" xfId="2423" xr:uid="{00000000-0005-0000-0000-000098090000}"/>
    <cellStyle name="표준 10 4 2 3 3 3" xfId="2424" xr:uid="{00000000-0005-0000-0000-000099090000}"/>
    <cellStyle name="표준 10 4 2 3 3 3 2" xfId="2425" xr:uid="{00000000-0005-0000-0000-00009A090000}"/>
    <cellStyle name="표준 10 4 2 3 3 4" xfId="2426" xr:uid="{00000000-0005-0000-0000-00009B090000}"/>
    <cellStyle name="표준 10 4 2 3 3 5" xfId="2427" xr:uid="{00000000-0005-0000-0000-00009C090000}"/>
    <cellStyle name="표준 10 4 2 3 4" xfId="2428" xr:uid="{00000000-0005-0000-0000-00009D090000}"/>
    <cellStyle name="표준 10 4 2 3 4 2" xfId="2429" xr:uid="{00000000-0005-0000-0000-00009E090000}"/>
    <cellStyle name="표준 10 4 2 3 5" xfId="2430" xr:uid="{00000000-0005-0000-0000-00009F090000}"/>
    <cellStyle name="표준 10 4 2 3 5 2" xfId="2431" xr:uid="{00000000-0005-0000-0000-0000A0090000}"/>
    <cellStyle name="표준 10 4 2 3 6" xfId="2432" xr:uid="{00000000-0005-0000-0000-0000A1090000}"/>
    <cellStyle name="표준 10 4 2 3 6 2" xfId="2433" xr:uid="{00000000-0005-0000-0000-0000A2090000}"/>
    <cellStyle name="표준 10 4 2 3 7" xfId="2434" xr:uid="{00000000-0005-0000-0000-0000A3090000}"/>
    <cellStyle name="표준 10 4 2 3 8" xfId="2435" xr:uid="{00000000-0005-0000-0000-0000A4090000}"/>
    <cellStyle name="표준 10 4 2 4" xfId="2436" xr:uid="{00000000-0005-0000-0000-0000A5090000}"/>
    <cellStyle name="표준 10 4 2 4 2" xfId="2437" xr:uid="{00000000-0005-0000-0000-0000A6090000}"/>
    <cellStyle name="표준 10 4 2 4 2 2" xfId="2438" xr:uid="{00000000-0005-0000-0000-0000A7090000}"/>
    <cellStyle name="표준 10 4 2 4 2 2 2" xfId="2439" xr:uid="{00000000-0005-0000-0000-0000A8090000}"/>
    <cellStyle name="표준 10 4 2 4 2 3" xfId="2440" xr:uid="{00000000-0005-0000-0000-0000A9090000}"/>
    <cellStyle name="표준 10 4 2 4 2 3 2" xfId="2441" xr:uid="{00000000-0005-0000-0000-0000AA090000}"/>
    <cellStyle name="표준 10 4 2 4 2 4" xfId="2442" xr:uid="{00000000-0005-0000-0000-0000AB090000}"/>
    <cellStyle name="표준 10 4 2 4 2 5" xfId="2443" xr:uid="{00000000-0005-0000-0000-0000AC090000}"/>
    <cellStyle name="표준 10 4 2 4 3" xfId="2444" xr:uid="{00000000-0005-0000-0000-0000AD090000}"/>
    <cellStyle name="표준 10 4 2 4 3 2" xfId="2445" xr:uid="{00000000-0005-0000-0000-0000AE090000}"/>
    <cellStyle name="표준 10 4 2 4 4" xfId="2446" xr:uid="{00000000-0005-0000-0000-0000AF090000}"/>
    <cellStyle name="표준 10 4 2 4 4 2" xfId="2447" xr:uid="{00000000-0005-0000-0000-0000B0090000}"/>
    <cellStyle name="표준 10 4 2 4 5" xfId="2448" xr:uid="{00000000-0005-0000-0000-0000B1090000}"/>
    <cellStyle name="표준 10 4 2 4 5 2" xfId="2449" xr:uid="{00000000-0005-0000-0000-0000B2090000}"/>
    <cellStyle name="표준 10 4 2 4 6" xfId="2450" xr:uid="{00000000-0005-0000-0000-0000B3090000}"/>
    <cellStyle name="표준 10 4 2 4 7" xfId="2451" xr:uid="{00000000-0005-0000-0000-0000B4090000}"/>
    <cellStyle name="표준 10 4 2 5" xfId="2452" xr:uid="{00000000-0005-0000-0000-0000B5090000}"/>
    <cellStyle name="표준 10 4 2 5 2" xfId="2453" xr:uid="{00000000-0005-0000-0000-0000B6090000}"/>
    <cellStyle name="표준 10 4 2 5 2 2" xfId="2454" xr:uid="{00000000-0005-0000-0000-0000B7090000}"/>
    <cellStyle name="표준 10 4 2 5 2 2 2" xfId="2455" xr:uid="{00000000-0005-0000-0000-0000B8090000}"/>
    <cellStyle name="표준 10 4 2 5 2 3" xfId="2456" xr:uid="{00000000-0005-0000-0000-0000B9090000}"/>
    <cellStyle name="표준 10 4 2 5 2 3 2" xfId="2457" xr:uid="{00000000-0005-0000-0000-0000BA090000}"/>
    <cellStyle name="표준 10 4 2 5 2 4" xfId="2458" xr:uid="{00000000-0005-0000-0000-0000BB090000}"/>
    <cellStyle name="표준 10 4 2 5 2 5" xfId="2459" xr:uid="{00000000-0005-0000-0000-0000BC090000}"/>
    <cellStyle name="표준 10 4 2 5 3" xfId="2460" xr:uid="{00000000-0005-0000-0000-0000BD090000}"/>
    <cellStyle name="표준 10 4 2 5 3 2" xfId="2461" xr:uid="{00000000-0005-0000-0000-0000BE090000}"/>
    <cellStyle name="표준 10 4 2 5 4" xfId="2462" xr:uid="{00000000-0005-0000-0000-0000BF090000}"/>
    <cellStyle name="표준 10 4 2 5 4 2" xfId="2463" xr:uid="{00000000-0005-0000-0000-0000C0090000}"/>
    <cellStyle name="표준 10 4 2 5 5" xfId="2464" xr:uid="{00000000-0005-0000-0000-0000C1090000}"/>
    <cellStyle name="표준 10 4 2 5 5 2" xfId="2465" xr:uid="{00000000-0005-0000-0000-0000C2090000}"/>
    <cellStyle name="표준 10 4 2 5 6" xfId="2466" xr:uid="{00000000-0005-0000-0000-0000C3090000}"/>
    <cellStyle name="표준 10 4 2 5 7" xfId="2467" xr:uid="{00000000-0005-0000-0000-0000C4090000}"/>
    <cellStyle name="표준 10 4 2 6" xfId="2468" xr:uid="{00000000-0005-0000-0000-0000C5090000}"/>
    <cellStyle name="표준 10 4 2 6 2" xfId="2469" xr:uid="{00000000-0005-0000-0000-0000C6090000}"/>
    <cellStyle name="표준 10 4 2 6 2 2" xfId="2470" xr:uid="{00000000-0005-0000-0000-0000C7090000}"/>
    <cellStyle name="표준 10 4 2 6 3" xfId="2471" xr:uid="{00000000-0005-0000-0000-0000C8090000}"/>
    <cellStyle name="표준 10 4 2 6 3 2" xfId="2472" xr:uid="{00000000-0005-0000-0000-0000C9090000}"/>
    <cellStyle name="표준 10 4 2 6 4" xfId="2473" xr:uid="{00000000-0005-0000-0000-0000CA090000}"/>
    <cellStyle name="표준 10 4 2 6 5" xfId="2474" xr:uid="{00000000-0005-0000-0000-0000CB090000}"/>
    <cellStyle name="표준 10 4 2 7" xfId="2475" xr:uid="{00000000-0005-0000-0000-0000CC090000}"/>
    <cellStyle name="표준 10 4 2 7 2" xfId="2476" xr:uid="{00000000-0005-0000-0000-0000CD090000}"/>
    <cellStyle name="표준 10 4 2 8" xfId="2477" xr:uid="{00000000-0005-0000-0000-0000CE090000}"/>
    <cellStyle name="표준 10 4 2 8 2" xfId="2478" xr:uid="{00000000-0005-0000-0000-0000CF090000}"/>
    <cellStyle name="표준 10 4 2 9" xfId="2479" xr:uid="{00000000-0005-0000-0000-0000D0090000}"/>
    <cellStyle name="표준 10 4 2 9 2" xfId="2480" xr:uid="{00000000-0005-0000-0000-0000D1090000}"/>
    <cellStyle name="표준 10 4 3" xfId="2481" xr:uid="{00000000-0005-0000-0000-0000D2090000}"/>
    <cellStyle name="표준 10 4 3 2" xfId="2482" xr:uid="{00000000-0005-0000-0000-0000D3090000}"/>
    <cellStyle name="표준 10 4 3 2 2" xfId="2483" xr:uid="{00000000-0005-0000-0000-0000D4090000}"/>
    <cellStyle name="표준 10 4 3 2 2 2" xfId="2484" xr:uid="{00000000-0005-0000-0000-0000D5090000}"/>
    <cellStyle name="표준 10 4 3 2 2 2 2" xfId="2485" xr:uid="{00000000-0005-0000-0000-0000D6090000}"/>
    <cellStyle name="표준 10 4 3 2 2 3" xfId="2486" xr:uid="{00000000-0005-0000-0000-0000D7090000}"/>
    <cellStyle name="표준 10 4 3 2 2 3 2" xfId="2487" xr:uid="{00000000-0005-0000-0000-0000D8090000}"/>
    <cellStyle name="표준 10 4 3 2 2 4" xfId="2488" xr:uid="{00000000-0005-0000-0000-0000D9090000}"/>
    <cellStyle name="표준 10 4 3 2 2 5" xfId="2489" xr:uid="{00000000-0005-0000-0000-0000DA090000}"/>
    <cellStyle name="표준 10 4 3 2 3" xfId="2490" xr:uid="{00000000-0005-0000-0000-0000DB090000}"/>
    <cellStyle name="표준 10 4 3 2 3 2" xfId="2491" xr:uid="{00000000-0005-0000-0000-0000DC090000}"/>
    <cellStyle name="표준 10 4 3 2 4" xfId="2492" xr:uid="{00000000-0005-0000-0000-0000DD090000}"/>
    <cellStyle name="표준 10 4 3 2 4 2" xfId="2493" xr:uid="{00000000-0005-0000-0000-0000DE090000}"/>
    <cellStyle name="표준 10 4 3 2 5" xfId="2494" xr:uid="{00000000-0005-0000-0000-0000DF090000}"/>
    <cellStyle name="표준 10 4 3 2 5 2" xfId="2495" xr:uid="{00000000-0005-0000-0000-0000E0090000}"/>
    <cellStyle name="표준 10 4 3 2 6" xfId="2496" xr:uid="{00000000-0005-0000-0000-0000E1090000}"/>
    <cellStyle name="표준 10 4 3 2 7" xfId="2497" xr:uid="{00000000-0005-0000-0000-0000E2090000}"/>
    <cellStyle name="표준 10 4 3 3" xfId="2498" xr:uid="{00000000-0005-0000-0000-0000E3090000}"/>
    <cellStyle name="표준 10 4 3 3 2" xfId="2499" xr:uid="{00000000-0005-0000-0000-0000E4090000}"/>
    <cellStyle name="표준 10 4 3 3 2 2" xfId="2500" xr:uid="{00000000-0005-0000-0000-0000E5090000}"/>
    <cellStyle name="표준 10 4 3 3 3" xfId="2501" xr:uid="{00000000-0005-0000-0000-0000E6090000}"/>
    <cellStyle name="표준 10 4 3 3 3 2" xfId="2502" xr:uid="{00000000-0005-0000-0000-0000E7090000}"/>
    <cellStyle name="표준 10 4 3 3 4" xfId="2503" xr:uid="{00000000-0005-0000-0000-0000E8090000}"/>
    <cellStyle name="표준 10 4 3 3 5" xfId="2504" xr:uid="{00000000-0005-0000-0000-0000E9090000}"/>
    <cellStyle name="표준 10 4 3 4" xfId="2505" xr:uid="{00000000-0005-0000-0000-0000EA090000}"/>
    <cellStyle name="표준 10 4 3 4 2" xfId="2506" xr:uid="{00000000-0005-0000-0000-0000EB090000}"/>
    <cellStyle name="표준 10 4 3 5" xfId="2507" xr:uid="{00000000-0005-0000-0000-0000EC090000}"/>
    <cellStyle name="표준 10 4 3 5 2" xfId="2508" xr:uid="{00000000-0005-0000-0000-0000ED090000}"/>
    <cellStyle name="표준 10 4 3 6" xfId="2509" xr:uid="{00000000-0005-0000-0000-0000EE090000}"/>
    <cellStyle name="표준 10 4 3 6 2" xfId="2510" xr:uid="{00000000-0005-0000-0000-0000EF090000}"/>
    <cellStyle name="표준 10 4 3 7" xfId="2511" xr:uid="{00000000-0005-0000-0000-0000F0090000}"/>
    <cellStyle name="표준 10 4 3 8" xfId="2512" xr:uid="{00000000-0005-0000-0000-0000F1090000}"/>
    <cellStyle name="표준 10 4 4" xfId="2513" xr:uid="{00000000-0005-0000-0000-0000F2090000}"/>
    <cellStyle name="표준 10 4 4 2" xfId="2514" xr:uid="{00000000-0005-0000-0000-0000F3090000}"/>
    <cellStyle name="표준 10 4 4 2 2" xfId="2515" xr:uid="{00000000-0005-0000-0000-0000F4090000}"/>
    <cellStyle name="표준 10 4 4 2 2 2" xfId="2516" xr:uid="{00000000-0005-0000-0000-0000F5090000}"/>
    <cellStyle name="표준 10 4 4 2 2 2 2" xfId="2517" xr:uid="{00000000-0005-0000-0000-0000F6090000}"/>
    <cellStyle name="표준 10 4 4 2 2 3" xfId="2518" xr:uid="{00000000-0005-0000-0000-0000F7090000}"/>
    <cellStyle name="표준 10 4 4 2 2 3 2" xfId="2519" xr:uid="{00000000-0005-0000-0000-0000F8090000}"/>
    <cellStyle name="표준 10 4 4 2 2 4" xfId="2520" xr:uid="{00000000-0005-0000-0000-0000F9090000}"/>
    <cellStyle name="표준 10 4 4 2 2 5" xfId="2521" xr:uid="{00000000-0005-0000-0000-0000FA090000}"/>
    <cellStyle name="표준 10 4 4 2 3" xfId="2522" xr:uid="{00000000-0005-0000-0000-0000FB090000}"/>
    <cellStyle name="표준 10 4 4 2 3 2" xfId="2523" xr:uid="{00000000-0005-0000-0000-0000FC090000}"/>
    <cellStyle name="표준 10 4 4 2 4" xfId="2524" xr:uid="{00000000-0005-0000-0000-0000FD090000}"/>
    <cellStyle name="표준 10 4 4 2 4 2" xfId="2525" xr:uid="{00000000-0005-0000-0000-0000FE090000}"/>
    <cellStyle name="표준 10 4 4 2 5" xfId="2526" xr:uid="{00000000-0005-0000-0000-0000FF090000}"/>
    <cellStyle name="표준 10 4 4 2 5 2" xfId="2527" xr:uid="{00000000-0005-0000-0000-0000000A0000}"/>
    <cellStyle name="표준 10 4 4 2 6" xfId="2528" xr:uid="{00000000-0005-0000-0000-0000010A0000}"/>
    <cellStyle name="표준 10 4 4 2 7" xfId="2529" xr:uid="{00000000-0005-0000-0000-0000020A0000}"/>
    <cellStyle name="표준 10 4 4 3" xfId="2530" xr:uid="{00000000-0005-0000-0000-0000030A0000}"/>
    <cellStyle name="표준 10 4 4 3 2" xfId="2531" xr:uid="{00000000-0005-0000-0000-0000040A0000}"/>
    <cellStyle name="표준 10 4 4 3 2 2" xfId="2532" xr:uid="{00000000-0005-0000-0000-0000050A0000}"/>
    <cellStyle name="표준 10 4 4 3 3" xfId="2533" xr:uid="{00000000-0005-0000-0000-0000060A0000}"/>
    <cellStyle name="표준 10 4 4 3 3 2" xfId="2534" xr:uid="{00000000-0005-0000-0000-0000070A0000}"/>
    <cellStyle name="표준 10 4 4 3 4" xfId="2535" xr:uid="{00000000-0005-0000-0000-0000080A0000}"/>
    <cellStyle name="표준 10 4 4 3 5" xfId="2536" xr:uid="{00000000-0005-0000-0000-0000090A0000}"/>
    <cellStyle name="표준 10 4 4 4" xfId="2537" xr:uid="{00000000-0005-0000-0000-00000A0A0000}"/>
    <cellStyle name="표준 10 4 4 4 2" xfId="2538" xr:uid="{00000000-0005-0000-0000-00000B0A0000}"/>
    <cellStyle name="표준 10 4 4 5" xfId="2539" xr:uid="{00000000-0005-0000-0000-00000C0A0000}"/>
    <cellStyle name="표준 10 4 4 5 2" xfId="2540" xr:uid="{00000000-0005-0000-0000-00000D0A0000}"/>
    <cellStyle name="표준 10 4 4 6" xfId="2541" xr:uid="{00000000-0005-0000-0000-00000E0A0000}"/>
    <cellStyle name="표준 10 4 4 6 2" xfId="2542" xr:uid="{00000000-0005-0000-0000-00000F0A0000}"/>
    <cellStyle name="표준 10 4 4 7" xfId="2543" xr:uid="{00000000-0005-0000-0000-0000100A0000}"/>
    <cellStyle name="표준 10 4 4 8" xfId="2544" xr:uid="{00000000-0005-0000-0000-0000110A0000}"/>
    <cellStyle name="표준 10 4 5" xfId="2545" xr:uid="{00000000-0005-0000-0000-0000120A0000}"/>
    <cellStyle name="표준 10 4 5 2" xfId="2546" xr:uid="{00000000-0005-0000-0000-0000130A0000}"/>
    <cellStyle name="표준 10 4 5 2 2" xfId="2547" xr:uid="{00000000-0005-0000-0000-0000140A0000}"/>
    <cellStyle name="표준 10 4 5 2 2 2" xfId="2548" xr:uid="{00000000-0005-0000-0000-0000150A0000}"/>
    <cellStyle name="표준 10 4 5 2 3" xfId="2549" xr:uid="{00000000-0005-0000-0000-0000160A0000}"/>
    <cellStyle name="표준 10 4 5 2 3 2" xfId="2550" xr:uid="{00000000-0005-0000-0000-0000170A0000}"/>
    <cellStyle name="표준 10 4 5 2 4" xfId="2551" xr:uid="{00000000-0005-0000-0000-0000180A0000}"/>
    <cellStyle name="표준 10 4 5 2 5" xfId="2552" xr:uid="{00000000-0005-0000-0000-0000190A0000}"/>
    <cellStyle name="표준 10 4 5 3" xfId="2553" xr:uid="{00000000-0005-0000-0000-00001A0A0000}"/>
    <cellStyle name="표준 10 4 5 3 2" xfId="2554" xr:uid="{00000000-0005-0000-0000-00001B0A0000}"/>
    <cellStyle name="표준 10 4 5 4" xfId="2555" xr:uid="{00000000-0005-0000-0000-00001C0A0000}"/>
    <cellStyle name="표준 10 4 5 4 2" xfId="2556" xr:uid="{00000000-0005-0000-0000-00001D0A0000}"/>
    <cellStyle name="표준 10 4 5 5" xfId="2557" xr:uid="{00000000-0005-0000-0000-00001E0A0000}"/>
    <cellStyle name="표준 10 4 5 5 2" xfId="2558" xr:uid="{00000000-0005-0000-0000-00001F0A0000}"/>
    <cellStyle name="표준 10 4 5 6" xfId="2559" xr:uid="{00000000-0005-0000-0000-0000200A0000}"/>
    <cellStyle name="표준 10 4 5 7" xfId="2560" xr:uid="{00000000-0005-0000-0000-0000210A0000}"/>
    <cellStyle name="표준 10 4 6" xfId="2561" xr:uid="{00000000-0005-0000-0000-0000220A0000}"/>
    <cellStyle name="표준 10 4 6 2" xfId="2562" xr:uid="{00000000-0005-0000-0000-0000230A0000}"/>
    <cellStyle name="표준 10 4 6 2 2" xfId="2563" xr:uid="{00000000-0005-0000-0000-0000240A0000}"/>
    <cellStyle name="표준 10 4 6 2 2 2" xfId="2564" xr:uid="{00000000-0005-0000-0000-0000250A0000}"/>
    <cellStyle name="표준 10 4 6 2 3" xfId="2565" xr:uid="{00000000-0005-0000-0000-0000260A0000}"/>
    <cellStyle name="표준 10 4 6 2 3 2" xfId="2566" xr:uid="{00000000-0005-0000-0000-0000270A0000}"/>
    <cellStyle name="표준 10 4 6 2 4" xfId="2567" xr:uid="{00000000-0005-0000-0000-0000280A0000}"/>
    <cellStyle name="표준 10 4 6 2 5" xfId="2568" xr:uid="{00000000-0005-0000-0000-0000290A0000}"/>
    <cellStyle name="표준 10 4 6 3" xfId="2569" xr:uid="{00000000-0005-0000-0000-00002A0A0000}"/>
    <cellStyle name="표준 10 4 6 3 2" xfId="2570" xr:uid="{00000000-0005-0000-0000-00002B0A0000}"/>
    <cellStyle name="표준 10 4 6 4" xfId="2571" xr:uid="{00000000-0005-0000-0000-00002C0A0000}"/>
    <cellStyle name="표준 10 4 6 4 2" xfId="2572" xr:uid="{00000000-0005-0000-0000-00002D0A0000}"/>
    <cellStyle name="표준 10 4 6 5" xfId="2573" xr:uid="{00000000-0005-0000-0000-00002E0A0000}"/>
    <cellStyle name="표준 10 4 6 5 2" xfId="2574" xr:uid="{00000000-0005-0000-0000-00002F0A0000}"/>
    <cellStyle name="표준 10 4 6 6" xfId="2575" xr:uid="{00000000-0005-0000-0000-0000300A0000}"/>
    <cellStyle name="표준 10 4 6 7" xfId="2576" xr:uid="{00000000-0005-0000-0000-0000310A0000}"/>
    <cellStyle name="표준 10 4 7" xfId="2577" xr:uid="{00000000-0005-0000-0000-0000320A0000}"/>
    <cellStyle name="표준 10 4 7 2" xfId="2578" xr:uid="{00000000-0005-0000-0000-0000330A0000}"/>
    <cellStyle name="표준 10 4 7 2 2" xfId="2579" xr:uid="{00000000-0005-0000-0000-0000340A0000}"/>
    <cellStyle name="표준 10 4 7 3" xfId="2580" xr:uid="{00000000-0005-0000-0000-0000350A0000}"/>
    <cellStyle name="표준 10 4 7 3 2" xfId="2581" xr:uid="{00000000-0005-0000-0000-0000360A0000}"/>
    <cellStyle name="표준 10 4 7 4" xfId="2582" xr:uid="{00000000-0005-0000-0000-0000370A0000}"/>
    <cellStyle name="표준 10 4 7 5" xfId="2583" xr:uid="{00000000-0005-0000-0000-0000380A0000}"/>
    <cellStyle name="표준 10 4 8" xfId="2584" xr:uid="{00000000-0005-0000-0000-0000390A0000}"/>
    <cellStyle name="표준 10 4 8 2" xfId="2585" xr:uid="{00000000-0005-0000-0000-00003A0A0000}"/>
    <cellStyle name="표준 10 4 9" xfId="2586" xr:uid="{00000000-0005-0000-0000-00003B0A0000}"/>
    <cellStyle name="표준 10 4 9 2" xfId="2587" xr:uid="{00000000-0005-0000-0000-00003C0A0000}"/>
    <cellStyle name="표준 10 5" xfId="2588" xr:uid="{00000000-0005-0000-0000-00003D0A0000}"/>
    <cellStyle name="표준 10 5 10" xfId="2589" xr:uid="{00000000-0005-0000-0000-00003E0A0000}"/>
    <cellStyle name="표준 10 5 10 2" xfId="2590" xr:uid="{00000000-0005-0000-0000-00003F0A0000}"/>
    <cellStyle name="표준 10 5 11" xfId="2591" xr:uid="{00000000-0005-0000-0000-0000400A0000}"/>
    <cellStyle name="표준 10 5 12" xfId="2592" xr:uid="{00000000-0005-0000-0000-0000410A0000}"/>
    <cellStyle name="표준 10 5 2" xfId="2593" xr:uid="{00000000-0005-0000-0000-0000420A0000}"/>
    <cellStyle name="표준 10 5 2 10" xfId="2594" xr:uid="{00000000-0005-0000-0000-0000430A0000}"/>
    <cellStyle name="표준 10 5 2 11" xfId="2595" xr:uid="{00000000-0005-0000-0000-0000440A0000}"/>
    <cellStyle name="표준 10 5 2 2" xfId="2596" xr:uid="{00000000-0005-0000-0000-0000450A0000}"/>
    <cellStyle name="표준 10 5 2 2 2" xfId="2597" xr:uid="{00000000-0005-0000-0000-0000460A0000}"/>
    <cellStyle name="표준 10 5 2 2 2 2" xfId="2598" xr:uid="{00000000-0005-0000-0000-0000470A0000}"/>
    <cellStyle name="표준 10 5 2 2 2 2 2" xfId="2599" xr:uid="{00000000-0005-0000-0000-0000480A0000}"/>
    <cellStyle name="표준 10 5 2 2 2 2 2 2" xfId="2600" xr:uid="{00000000-0005-0000-0000-0000490A0000}"/>
    <cellStyle name="표준 10 5 2 2 2 2 3" xfId="2601" xr:uid="{00000000-0005-0000-0000-00004A0A0000}"/>
    <cellStyle name="표준 10 5 2 2 2 2 3 2" xfId="2602" xr:uid="{00000000-0005-0000-0000-00004B0A0000}"/>
    <cellStyle name="표준 10 5 2 2 2 2 4" xfId="2603" xr:uid="{00000000-0005-0000-0000-00004C0A0000}"/>
    <cellStyle name="표준 10 5 2 2 2 2 5" xfId="2604" xr:uid="{00000000-0005-0000-0000-00004D0A0000}"/>
    <cellStyle name="표준 10 5 2 2 2 3" xfId="2605" xr:uid="{00000000-0005-0000-0000-00004E0A0000}"/>
    <cellStyle name="표준 10 5 2 2 2 3 2" xfId="2606" xr:uid="{00000000-0005-0000-0000-00004F0A0000}"/>
    <cellStyle name="표준 10 5 2 2 2 4" xfId="2607" xr:uid="{00000000-0005-0000-0000-0000500A0000}"/>
    <cellStyle name="표준 10 5 2 2 2 4 2" xfId="2608" xr:uid="{00000000-0005-0000-0000-0000510A0000}"/>
    <cellStyle name="표준 10 5 2 2 2 5" xfId="2609" xr:uid="{00000000-0005-0000-0000-0000520A0000}"/>
    <cellStyle name="표준 10 5 2 2 2 5 2" xfId="2610" xr:uid="{00000000-0005-0000-0000-0000530A0000}"/>
    <cellStyle name="표준 10 5 2 2 2 6" xfId="2611" xr:uid="{00000000-0005-0000-0000-0000540A0000}"/>
    <cellStyle name="표준 10 5 2 2 2 7" xfId="2612" xr:uid="{00000000-0005-0000-0000-0000550A0000}"/>
    <cellStyle name="표준 10 5 2 2 3" xfId="2613" xr:uid="{00000000-0005-0000-0000-0000560A0000}"/>
    <cellStyle name="표준 10 5 2 2 3 2" xfId="2614" xr:uid="{00000000-0005-0000-0000-0000570A0000}"/>
    <cellStyle name="표준 10 5 2 2 3 2 2" xfId="2615" xr:uid="{00000000-0005-0000-0000-0000580A0000}"/>
    <cellStyle name="표준 10 5 2 2 3 3" xfId="2616" xr:uid="{00000000-0005-0000-0000-0000590A0000}"/>
    <cellStyle name="표준 10 5 2 2 3 3 2" xfId="2617" xr:uid="{00000000-0005-0000-0000-00005A0A0000}"/>
    <cellStyle name="표준 10 5 2 2 3 4" xfId="2618" xr:uid="{00000000-0005-0000-0000-00005B0A0000}"/>
    <cellStyle name="표준 10 5 2 2 3 5" xfId="2619" xr:uid="{00000000-0005-0000-0000-00005C0A0000}"/>
    <cellStyle name="표준 10 5 2 2 4" xfId="2620" xr:uid="{00000000-0005-0000-0000-00005D0A0000}"/>
    <cellStyle name="표준 10 5 2 2 4 2" xfId="2621" xr:uid="{00000000-0005-0000-0000-00005E0A0000}"/>
    <cellStyle name="표준 10 5 2 2 5" xfId="2622" xr:uid="{00000000-0005-0000-0000-00005F0A0000}"/>
    <cellStyle name="표준 10 5 2 2 5 2" xfId="2623" xr:uid="{00000000-0005-0000-0000-0000600A0000}"/>
    <cellStyle name="표준 10 5 2 2 6" xfId="2624" xr:uid="{00000000-0005-0000-0000-0000610A0000}"/>
    <cellStyle name="표준 10 5 2 2 6 2" xfId="2625" xr:uid="{00000000-0005-0000-0000-0000620A0000}"/>
    <cellStyle name="표준 10 5 2 2 7" xfId="2626" xr:uid="{00000000-0005-0000-0000-0000630A0000}"/>
    <cellStyle name="표준 10 5 2 2 8" xfId="2627" xr:uid="{00000000-0005-0000-0000-0000640A0000}"/>
    <cellStyle name="표준 10 5 2 3" xfId="2628" xr:uid="{00000000-0005-0000-0000-0000650A0000}"/>
    <cellStyle name="표준 10 5 2 3 2" xfId="2629" xr:uid="{00000000-0005-0000-0000-0000660A0000}"/>
    <cellStyle name="표준 10 5 2 3 2 2" xfId="2630" xr:uid="{00000000-0005-0000-0000-0000670A0000}"/>
    <cellStyle name="표준 10 5 2 3 2 2 2" xfId="2631" xr:uid="{00000000-0005-0000-0000-0000680A0000}"/>
    <cellStyle name="표준 10 5 2 3 2 2 2 2" xfId="2632" xr:uid="{00000000-0005-0000-0000-0000690A0000}"/>
    <cellStyle name="표준 10 5 2 3 2 2 3" xfId="2633" xr:uid="{00000000-0005-0000-0000-00006A0A0000}"/>
    <cellStyle name="표준 10 5 2 3 2 2 3 2" xfId="2634" xr:uid="{00000000-0005-0000-0000-00006B0A0000}"/>
    <cellStyle name="표준 10 5 2 3 2 2 4" xfId="2635" xr:uid="{00000000-0005-0000-0000-00006C0A0000}"/>
    <cellStyle name="표준 10 5 2 3 2 2 5" xfId="2636" xr:uid="{00000000-0005-0000-0000-00006D0A0000}"/>
    <cellStyle name="표준 10 5 2 3 2 3" xfId="2637" xr:uid="{00000000-0005-0000-0000-00006E0A0000}"/>
    <cellStyle name="표준 10 5 2 3 2 3 2" xfId="2638" xr:uid="{00000000-0005-0000-0000-00006F0A0000}"/>
    <cellStyle name="표준 10 5 2 3 2 4" xfId="2639" xr:uid="{00000000-0005-0000-0000-0000700A0000}"/>
    <cellStyle name="표준 10 5 2 3 2 4 2" xfId="2640" xr:uid="{00000000-0005-0000-0000-0000710A0000}"/>
    <cellStyle name="표준 10 5 2 3 2 5" xfId="2641" xr:uid="{00000000-0005-0000-0000-0000720A0000}"/>
    <cellStyle name="표준 10 5 2 3 2 5 2" xfId="2642" xr:uid="{00000000-0005-0000-0000-0000730A0000}"/>
    <cellStyle name="표준 10 5 2 3 2 6" xfId="2643" xr:uid="{00000000-0005-0000-0000-0000740A0000}"/>
    <cellStyle name="표준 10 5 2 3 2 7" xfId="2644" xr:uid="{00000000-0005-0000-0000-0000750A0000}"/>
    <cellStyle name="표준 10 5 2 3 3" xfId="2645" xr:uid="{00000000-0005-0000-0000-0000760A0000}"/>
    <cellStyle name="표준 10 5 2 3 3 2" xfId="2646" xr:uid="{00000000-0005-0000-0000-0000770A0000}"/>
    <cellStyle name="표준 10 5 2 3 3 2 2" xfId="2647" xr:uid="{00000000-0005-0000-0000-0000780A0000}"/>
    <cellStyle name="표준 10 5 2 3 3 3" xfId="2648" xr:uid="{00000000-0005-0000-0000-0000790A0000}"/>
    <cellStyle name="표준 10 5 2 3 3 3 2" xfId="2649" xr:uid="{00000000-0005-0000-0000-00007A0A0000}"/>
    <cellStyle name="표준 10 5 2 3 3 4" xfId="2650" xr:uid="{00000000-0005-0000-0000-00007B0A0000}"/>
    <cellStyle name="표준 10 5 2 3 3 5" xfId="2651" xr:uid="{00000000-0005-0000-0000-00007C0A0000}"/>
    <cellStyle name="표준 10 5 2 3 4" xfId="2652" xr:uid="{00000000-0005-0000-0000-00007D0A0000}"/>
    <cellStyle name="표준 10 5 2 3 4 2" xfId="2653" xr:uid="{00000000-0005-0000-0000-00007E0A0000}"/>
    <cellStyle name="표준 10 5 2 3 5" xfId="2654" xr:uid="{00000000-0005-0000-0000-00007F0A0000}"/>
    <cellStyle name="표준 10 5 2 3 5 2" xfId="2655" xr:uid="{00000000-0005-0000-0000-0000800A0000}"/>
    <cellStyle name="표준 10 5 2 3 6" xfId="2656" xr:uid="{00000000-0005-0000-0000-0000810A0000}"/>
    <cellStyle name="표준 10 5 2 3 6 2" xfId="2657" xr:uid="{00000000-0005-0000-0000-0000820A0000}"/>
    <cellStyle name="표준 10 5 2 3 7" xfId="2658" xr:uid="{00000000-0005-0000-0000-0000830A0000}"/>
    <cellStyle name="표준 10 5 2 3 8" xfId="2659" xr:uid="{00000000-0005-0000-0000-0000840A0000}"/>
    <cellStyle name="표준 10 5 2 4" xfId="2660" xr:uid="{00000000-0005-0000-0000-0000850A0000}"/>
    <cellStyle name="표준 10 5 2 4 2" xfId="2661" xr:uid="{00000000-0005-0000-0000-0000860A0000}"/>
    <cellStyle name="표준 10 5 2 4 2 2" xfId="2662" xr:uid="{00000000-0005-0000-0000-0000870A0000}"/>
    <cellStyle name="표준 10 5 2 4 2 2 2" xfId="2663" xr:uid="{00000000-0005-0000-0000-0000880A0000}"/>
    <cellStyle name="표준 10 5 2 4 2 3" xfId="2664" xr:uid="{00000000-0005-0000-0000-0000890A0000}"/>
    <cellStyle name="표준 10 5 2 4 2 3 2" xfId="2665" xr:uid="{00000000-0005-0000-0000-00008A0A0000}"/>
    <cellStyle name="표준 10 5 2 4 2 4" xfId="2666" xr:uid="{00000000-0005-0000-0000-00008B0A0000}"/>
    <cellStyle name="표준 10 5 2 4 2 5" xfId="2667" xr:uid="{00000000-0005-0000-0000-00008C0A0000}"/>
    <cellStyle name="표준 10 5 2 4 3" xfId="2668" xr:uid="{00000000-0005-0000-0000-00008D0A0000}"/>
    <cellStyle name="표준 10 5 2 4 3 2" xfId="2669" xr:uid="{00000000-0005-0000-0000-00008E0A0000}"/>
    <cellStyle name="표준 10 5 2 4 4" xfId="2670" xr:uid="{00000000-0005-0000-0000-00008F0A0000}"/>
    <cellStyle name="표준 10 5 2 4 4 2" xfId="2671" xr:uid="{00000000-0005-0000-0000-0000900A0000}"/>
    <cellStyle name="표준 10 5 2 4 5" xfId="2672" xr:uid="{00000000-0005-0000-0000-0000910A0000}"/>
    <cellStyle name="표준 10 5 2 4 5 2" xfId="2673" xr:uid="{00000000-0005-0000-0000-0000920A0000}"/>
    <cellStyle name="표준 10 5 2 4 6" xfId="2674" xr:uid="{00000000-0005-0000-0000-0000930A0000}"/>
    <cellStyle name="표준 10 5 2 4 7" xfId="2675" xr:uid="{00000000-0005-0000-0000-0000940A0000}"/>
    <cellStyle name="표준 10 5 2 5" xfId="2676" xr:uid="{00000000-0005-0000-0000-0000950A0000}"/>
    <cellStyle name="표준 10 5 2 5 2" xfId="2677" xr:uid="{00000000-0005-0000-0000-0000960A0000}"/>
    <cellStyle name="표준 10 5 2 5 2 2" xfId="2678" xr:uid="{00000000-0005-0000-0000-0000970A0000}"/>
    <cellStyle name="표준 10 5 2 5 2 2 2" xfId="2679" xr:uid="{00000000-0005-0000-0000-0000980A0000}"/>
    <cellStyle name="표준 10 5 2 5 2 3" xfId="2680" xr:uid="{00000000-0005-0000-0000-0000990A0000}"/>
    <cellStyle name="표준 10 5 2 5 2 3 2" xfId="2681" xr:uid="{00000000-0005-0000-0000-00009A0A0000}"/>
    <cellStyle name="표준 10 5 2 5 2 4" xfId="2682" xr:uid="{00000000-0005-0000-0000-00009B0A0000}"/>
    <cellStyle name="표준 10 5 2 5 2 5" xfId="2683" xr:uid="{00000000-0005-0000-0000-00009C0A0000}"/>
    <cellStyle name="표준 10 5 2 5 3" xfId="2684" xr:uid="{00000000-0005-0000-0000-00009D0A0000}"/>
    <cellStyle name="표준 10 5 2 5 3 2" xfId="2685" xr:uid="{00000000-0005-0000-0000-00009E0A0000}"/>
    <cellStyle name="표준 10 5 2 5 4" xfId="2686" xr:uid="{00000000-0005-0000-0000-00009F0A0000}"/>
    <cellStyle name="표준 10 5 2 5 4 2" xfId="2687" xr:uid="{00000000-0005-0000-0000-0000A00A0000}"/>
    <cellStyle name="표준 10 5 2 5 5" xfId="2688" xr:uid="{00000000-0005-0000-0000-0000A10A0000}"/>
    <cellStyle name="표준 10 5 2 5 5 2" xfId="2689" xr:uid="{00000000-0005-0000-0000-0000A20A0000}"/>
    <cellStyle name="표준 10 5 2 5 6" xfId="2690" xr:uid="{00000000-0005-0000-0000-0000A30A0000}"/>
    <cellStyle name="표준 10 5 2 5 7" xfId="2691" xr:uid="{00000000-0005-0000-0000-0000A40A0000}"/>
    <cellStyle name="표준 10 5 2 6" xfId="2692" xr:uid="{00000000-0005-0000-0000-0000A50A0000}"/>
    <cellStyle name="표준 10 5 2 6 2" xfId="2693" xr:uid="{00000000-0005-0000-0000-0000A60A0000}"/>
    <cellStyle name="표준 10 5 2 6 2 2" xfId="2694" xr:uid="{00000000-0005-0000-0000-0000A70A0000}"/>
    <cellStyle name="표준 10 5 2 6 3" xfId="2695" xr:uid="{00000000-0005-0000-0000-0000A80A0000}"/>
    <cellStyle name="표준 10 5 2 6 3 2" xfId="2696" xr:uid="{00000000-0005-0000-0000-0000A90A0000}"/>
    <cellStyle name="표준 10 5 2 6 4" xfId="2697" xr:uid="{00000000-0005-0000-0000-0000AA0A0000}"/>
    <cellStyle name="표준 10 5 2 6 5" xfId="2698" xr:uid="{00000000-0005-0000-0000-0000AB0A0000}"/>
    <cellStyle name="표준 10 5 2 7" xfId="2699" xr:uid="{00000000-0005-0000-0000-0000AC0A0000}"/>
    <cellStyle name="표준 10 5 2 7 2" xfId="2700" xr:uid="{00000000-0005-0000-0000-0000AD0A0000}"/>
    <cellStyle name="표준 10 5 2 8" xfId="2701" xr:uid="{00000000-0005-0000-0000-0000AE0A0000}"/>
    <cellStyle name="표준 10 5 2 8 2" xfId="2702" xr:uid="{00000000-0005-0000-0000-0000AF0A0000}"/>
    <cellStyle name="표준 10 5 2 9" xfId="2703" xr:uid="{00000000-0005-0000-0000-0000B00A0000}"/>
    <cellStyle name="표준 10 5 2 9 2" xfId="2704" xr:uid="{00000000-0005-0000-0000-0000B10A0000}"/>
    <cellStyle name="표준 10 5 3" xfId="2705" xr:uid="{00000000-0005-0000-0000-0000B20A0000}"/>
    <cellStyle name="표준 10 5 3 2" xfId="2706" xr:uid="{00000000-0005-0000-0000-0000B30A0000}"/>
    <cellStyle name="표준 10 5 3 2 2" xfId="2707" xr:uid="{00000000-0005-0000-0000-0000B40A0000}"/>
    <cellStyle name="표준 10 5 3 2 2 2" xfId="2708" xr:uid="{00000000-0005-0000-0000-0000B50A0000}"/>
    <cellStyle name="표준 10 5 3 2 2 2 2" xfId="2709" xr:uid="{00000000-0005-0000-0000-0000B60A0000}"/>
    <cellStyle name="표준 10 5 3 2 2 3" xfId="2710" xr:uid="{00000000-0005-0000-0000-0000B70A0000}"/>
    <cellStyle name="표준 10 5 3 2 2 3 2" xfId="2711" xr:uid="{00000000-0005-0000-0000-0000B80A0000}"/>
    <cellStyle name="표준 10 5 3 2 2 4" xfId="2712" xr:uid="{00000000-0005-0000-0000-0000B90A0000}"/>
    <cellStyle name="표준 10 5 3 2 2 5" xfId="2713" xr:uid="{00000000-0005-0000-0000-0000BA0A0000}"/>
    <cellStyle name="표준 10 5 3 2 3" xfId="2714" xr:uid="{00000000-0005-0000-0000-0000BB0A0000}"/>
    <cellStyle name="표준 10 5 3 2 3 2" xfId="2715" xr:uid="{00000000-0005-0000-0000-0000BC0A0000}"/>
    <cellStyle name="표준 10 5 3 2 4" xfId="2716" xr:uid="{00000000-0005-0000-0000-0000BD0A0000}"/>
    <cellStyle name="표준 10 5 3 2 4 2" xfId="2717" xr:uid="{00000000-0005-0000-0000-0000BE0A0000}"/>
    <cellStyle name="표준 10 5 3 2 5" xfId="2718" xr:uid="{00000000-0005-0000-0000-0000BF0A0000}"/>
    <cellStyle name="표준 10 5 3 2 5 2" xfId="2719" xr:uid="{00000000-0005-0000-0000-0000C00A0000}"/>
    <cellStyle name="표준 10 5 3 2 6" xfId="2720" xr:uid="{00000000-0005-0000-0000-0000C10A0000}"/>
    <cellStyle name="표준 10 5 3 2 7" xfId="2721" xr:uid="{00000000-0005-0000-0000-0000C20A0000}"/>
    <cellStyle name="표준 10 5 3 3" xfId="2722" xr:uid="{00000000-0005-0000-0000-0000C30A0000}"/>
    <cellStyle name="표준 10 5 3 3 2" xfId="2723" xr:uid="{00000000-0005-0000-0000-0000C40A0000}"/>
    <cellStyle name="표준 10 5 3 3 2 2" xfId="2724" xr:uid="{00000000-0005-0000-0000-0000C50A0000}"/>
    <cellStyle name="표준 10 5 3 3 3" xfId="2725" xr:uid="{00000000-0005-0000-0000-0000C60A0000}"/>
    <cellStyle name="표준 10 5 3 3 3 2" xfId="2726" xr:uid="{00000000-0005-0000-0000-0000C70A0000}"/>
    <cellStyle name="표준 10 5 3 3 4" xfId="2727" xr:uid="{00000000-0005-0000-0000-0000C80A0000}"/>
    <cellStyle name="표준 10 5 3 3 5" xfId="2728" xr:uid="{00000000-0005-0000-0000-0000C90A0000}"/>
    <cellStyle name="표준 10 5 3 4" xfId="2729" xr:uid="{00000000-0005-0000-0000-0000CA0A0000}"/>
    <cellStyle name="표준 10 5 3 4 2" xfId="2730" xr:uid="{00000000-0005-0000-0000-0000CB0A0000}"/>
    <cellStyle name="표준 10 5 3 5" xfId="2731" xr:uid="{00000000-0005-0000-0000-0000CC0A0000}"/>
    <cellStyle name="표준 10 5 3 5 2" xfId="2732" xr:uid="{00000000-0005-0000-0000-0000CD0A0000}"/>
    <cellStyle name="표준 10 5 3 6" xfId="2733" xr:uid="{00000000-0005-0000-0000-0000CE0A0000}"/>
    <cellStyle name="표준 10 5 3 6 2" xfId="2734" xr:uid="{00000000-0005-0000-0000-0000CF0A0000}"/>
    <cellStyle name="표준 10 5 3 7" xfId="2735" xr:uid="{00000000-0005-0000-0000-0000D00A0000}"/>
    <cellStyle name="표준 10 5 3 8" xfId="2736" xr:uid="{00000000-0005-0000-0000-0000D10A0000}"/>
    <cellStyle name="표준 10 5 4" xfId="2737" xr:uid="{00000000-0005-0000-0000-0000D20A0000}"/>
    <cellStyle name="표준 10 5 4 2" xfId="2738" xr:uid="{00000000-0005-0000-0000-0000D30A0000}"/>
    <cellStyle name="표준 10 5 4 2 2" xfId="2739" xr:uid="{00000000-0005-0000-0000-0000D40A0000}"/>
    <cellStyle name="표준 10 5 4 2 2 2" xfId="2740" xr:uid="{00000000-0005-0000-0000-0000D50A0000}"/>
    <cellStyle name="표준 10 5 4 2 2 2 2" xfId="2741" xr:uid="{00000000-0005-0000-0000-0000D60A0000}"/>
    <cellStyle name="표준 10 5 4 2 2 3" xfId="2742" xr:uid="{00000000-0005-0000-0000-0000D70A0000}"/>
    <cellStyle name="표준 10 5 4 2 2 3 2" xfId="2743" xr:uid="{00000000-0005-0000-0000-0000D80A0000}"/>
    <cellStyle name="표준 10 5 4 2 2 4" xfId="2744" xr:uid="{00000000-0005-0000-0000-0000D90A0000}"/>
    <cellStyle name="표준 10 5 4 2 2 5" xfId="2745" xr:uid="{00000000-0005-0000-0000-0000DA0A0000}"/>
    <cellStyle name="표준 10 5 4 2 3" xfId="2746" xr:uid="{00000000-0005-0000-0000-0000DB0A0000}"/>
    <cellStyle name="표준 10 5 4 2 3 2" xfId="2747" xr:uid="{00000000-0005-0000-0000-0000DC0A0000}"/>
    <cellStyle name="표준 10 5 4 2 4" xfId="2748" xr:uid="{00000000-0005-0000-0000-0000DD0A0000}"/>
    <cellStyle name="표준 10 5 4 2 4 2" xfId="2749" xr:uid="{00000000-0005-0000-0000-0000DE0A0000}"/>
    <cellStyle name="표준 10 5 4 2 5" xfId="2750" xr:uid="{00000000-0005-0000-0000-0000DF0A0000}"/>
    <cellStyle name="표준 10 5 4 2 5 2" xfId="2751" xr:uid="{00000000-0005-0000-0000-0000E00A0000}"/>
    <cellStyle name="표준 10 5 4 2 6" xfId="2752" xr:uid="{00000000-0005-0000-0000-0000E10A0000}"/>
    <cellStyle name="표준 10 5 4 2 7" xfId="2753" xr:uid="{00000000-0005-0000-0000-0000E20A0000}"/>
    <cellStyle name="표준 10 5 4 3" xfId="2754" xr:uid="{00000000-0005-0000-0000-0000E30A0000}"/>
    <cellStyle name="표준 10 5 4 3 2" xfId="2755" xr:uid="{00000000-0005-0000-0000-0000E40A0000}"/>
    <cellStyle name="표준 10 5 4 3 2 2" xfId="2756" xr:uid="{00000000-0005-0000-0000-0000E50A0000}"/>
    <cellStyle name="표준 10 5 4 3 3" xfId="2757" xr:uid="{00000000-0005-0000-0000-0000E60A0000}"/>
    <cellStyle name="표준 10 5 4 3 3 2" xfId="2758" xr:uid="{00000000-0005-0000-0000-0000E70A0000}"/>
    <cellStyle name="표준 10 5 4 3 4" xfId="2759" xr:uid="{00000000-0005-0000-0000-0000E80A0000}"/>
    <cellStyle name="표준 10 5 4 3 5" xfId="2760" xr:uid="{00000000-0005-0000-0000-0000E90A0000}"/>
    <cellStyle name="표준 10 5 4 4" xfId="2761" xr:uid="{00000000-0005-0000-0000-0000EA0A0000}"/>
    <cellStyle name="표준 10 5 4 4 2" xfId="2762" xr:uid="{00000000-0005-0000-0000-0000EB0A0000}"/>
    <cellStyle name="표준 10 5 4 5" xfId="2763" xr:uid="{00000000-0005-0000-0000-0000EC0A0000}"/>
    <cellStyle name="표준 10 5 4 5 2" xfId="2764" xr:uid="{00000000-0005-0000-0000-0000ED0A0000}"/>
    <cellStyle name="표준 10 5 4 6" xfId="2765" xr:uid="{00000000-0005-0000-0000-0000EE0A0000}"/>
    <cellStyle name="표준 10 5 4 6 2" xfId="2766" xr:uid="{00000000-0005-0000-0000-0000EF0A0000}"/>
    <cellStyle name="표준 10 5 4 7" xfId="2767" xr:uid="{00000000-0005-0000-0000-0000F00A0000}"/>
    <cellStyle name="표준 10 5 4 8" xfId="2768" xr:uid="{00000000-0005-0000-0000-0000F10A0000}"/>
    <cellStyle name="표준 10 5 5" xfId="2769" xr:uid="{00000000-0005-0000-0000-0000F20A0000}"/>
    <cellStyle name="표준 10 5 5 2" xfId="2770" xr:uid="{00000000-0005-0000-0000-0000F30A0000}"/>
    <cellStyle name="표준 10 5 5 2 2" xfId="2771" xr:uid="{00000000-0005-0000-0000-0000F40A0000}"/>
    <cellStyle name="표준 10 5 5 2 2 2" xfId="2772" xr:uid="{00000000-0005-0000-0000-0000F50A0000}"/>
    <cellStyle name="표준 10 5 5 2 3" xfId="2773" xr:uid="{00000000-0005-0000-0000-0000F60A0000}"/>
    <cellStyle name="표준 10 5 5 2 3 2" xfId="2774" xr:uid="{00000000-0005-0000-0000-0000F70A0000}"/>
    <cellStyle name="표준 10 5 5 2 4" xfId="2775" xr:uid="{00000000-0005-0000-0000-0000F80A0000}"/>
    <cellStyle name="표준 10 5 5 2 5" xfId="2776" xr:uid="{00000000-0005-0000-0000-0000F90A0000}"/>
    <cellStyle name="표준 10 5 5 3" xfId="2777" xr:uid="{00000000-0005-0000-0000-0000FA0A0000}"/>
    <cellStyle name="표준 10 5 5 3 2" xfId="2778" xr:uid="{00000000-0005-0000-0000-0000FB0A0000}"/>
    <cellStyle name="표준 10 5 5 4" xfId="2779" xr:uid="{00000000-0005-0000-0000-0000FC0A0000}"/>
    <cellStyle name="표준 10 5 5 4 2" xfId="2780" xr:uid="{00000000-0005-0000-0000-0000FD0A0000}"/>
    <cellStyle name="표준 10 5 5 5" xfId="2781" xr:uid="{00000000-0005-0000-0000-0000FE0A0000}"/>
    <cellStyle name="표준 10 5 5 5 2" xfId="2782" xr:uid="{00000000-0005-0000-0000-0000FF0A0000}"/>
    <cellStyle name="표준 10 5 5 6" xfId="2783" xr:uid="{00000000-0005-0000-0000-0000000B0000}"/>
    <cellStyle name="표준 10 5 5 7" xfId="2784" xr:uid="{00000000-0005-0000-0000-0000010B0000}"/>
    <cellStyle name="표준 10 5 6" xfId="2785" xr:uid="{00000000-0005-0000-0000-0000020B0000}"/>
    <cellStyle name="표준 10 5 6 2" xfId="2786" xr:uid="{00000000-0005-0000-0000-0000030B0000}"/>
    <cellStyle name="표준 10 5 6 2 2" xfId="2787" xr:uid="{00000000-0005-0000-0000-0000040B0000}"/>
    <cellStyle name="표준 10 5 6 2 2 2" xfId="2788" xr:uid="{00000000-0005-0000-0000-0000050B0000}"/>
    <cellStyle name="표준 10 5 6 2 3" xfId="2789" xr:uid="{00000000-0005-0000-0000-0000060B0000}"/>
    <cellStyle name="표준 10 5 6 2 3 2" xfId="2790" xr:uid="{00000000-0005-0000-0000-0000070B0000}"/>
    <cellStyle name="표준 10 5 6 2 4" xfId="2791" xr:uid="{00000000-0005-0000-0000-0000080B0000}"/>
    <cellStyle name="표준 10 5 6 2 5" xfId="2792" xr:uid="{00000000-0005-0000-0000-0000090B0000}"/>
    <cellStyle name="표준 10 5 6 3" xfId="2793" xr:uid="{00000000-0005-0000-0000-00000A0B0000}"/>
    <cellStyle name="표준 10 5 6 3 2" xfId="2794" xr:uid="{00000000-0005-0000-0000-00000B0B0000}"/>
    <cellStyle name="표준 10 5 6 4" xfId="2795" xr:uid="{00000000-0005-0000-0000-00000C0B0000}"/>
    <cellStyle name="표준 10 5 6 4 2" xfId="2796" xr:uid="{00000000-0005-0000-0000-00000D0B0000}"/>
    <cellStyle name="표준 10 5 6 5" xfId="2797" xr:uid="{00000000-0005-0000-0000-00000E0B0000}"/>
    <cellStyle name="표준 10 5 6 5 2" xfId="2798" xr:uid="{00000000-0005-0000-0000-00000F0B0000}"/>
    <cellStyle name="표준 10 5 6 6" xfId="2799" xr:uid="{00000000-0005-0000-0000-0000100B0000}"/>
    <cellStyle name="표준 10 5 6 7" xfId="2800" xr:uid="{00000000-0005-0000-0000-0000110B0000}"/>
    <cellStyle name="표준 10 5 7" xfId="2801" xr:uid="{00000000-0005-0000-0000-0000120B0000}"/>
    <cellStyle name="표준 10 5 7 2" xfId="2802" xr:uid="{00000000-0005-0000-0000-0000130B0000}"/>
    <cellStyle name="표준 10 5 7 2 2" xfId="2803" xr:uid="{00000000-0005-0000-0000-0000140B0000}"/>
    <cellStyle name="표준 10 5 7 3" xfId="2804" xr:uid="{00000000-0005-0000-0000-0000150B0000}"/>
    <cellStyle name="표준 10 5 7 3 2" xfId="2805" xr:uid="{00000000-0005-0000-0000-0000160B0000}"/>
    <cellStyle name="표준 10 5 7 4" xfId="2806" xr:uid="{00000000-0005-0000-0000-0000170B0000}"/>
    <cellStyle name="표준 10 5 7 5" xfId="2807" xr:uid="{00000000-0005-0000-0000-0000180B0000}"/>
    <cellStyle name="표준 10 5 8" xfId="2808" xr:uid="{00000000-0005-0000-0000-0000190B0000}"/>
    <cellStyle name="표준 10 5 8 2" xfId="2809" xr:uid="{00000000-0005-0000-0000-00001A0B0000}"/>
    <cellStyle name="표준 10 5 9" xfId="2810" xr:uid="{00000000-0005-0000-0000-00001B0B0000}"/>
    <cellStyle name="표준 10 5 9 2" xfId="2811" xr:uid="{00000000-0005-0000-0000-00001C0B0000}"/>
    <cellStyle name="표준 10 6" xfId="2812" xr:uid="{00000000-0005-0000-0000-00001D0B0000}"/>
    <cellStyle name="표준 10 6 10" xfId="2813" xr:uid="{00000000-0005-0000-0000-00001E0B0000}"/>
    <cellStyle name="표준 10 6 10 2" xfId="2814" xr:uid="{00000000-0005-0000-0000-00001F0B0000}"/>
    <cellStyle name="표준 10 6 11" xfId="2815" xr:uid="{00000000-0005-0000-0000-0000200B0000}"/>
    <cellStyle name="표준 10 6 12" xfId="2816" xr:uid="{00000000-0005-0000-0000-0000210B0000}"/>
    <cellStyle name="표준 10 6 2" xfId="2817" xr:uid="{00000000-0005-0000-0000-0000220B0000}"/>
    <cellStyle name="표준 10 6 2 10" xfId="2818" xr:uid="{00000000-0005-0000-0000-0000230B0000}"/>
    <cellStyle name="표준 10 6 2 11" xfId="2819" xr:uid="{00000000-0005-0000-0000-0000240B0000}"/>
    <cellStyle name="표준 10 6 2 2" xfId="2820" xr:uid="{00000000-0005-0000-0000-0000250B0000}"/>
    <cellStyle name="표준 10 6 2 2 2" xfId="2821" xr:uid="{00000000-0005-0000-0000-0000260B0000}"/>
    <cellStyle name="표준 10 6 2 2 2 2" xfId="2822" xr:uid="{00000000-0005-0000-0000-0000270B0000}"/>
    <cellStyle name="표준 10 6 2 2 2 2 2" xfId="2823" xr:uid="{00000000-0005-0000-0000-0000280B0000}"/>
    <cellStyle name="표준 10 6 2 2 2 2 2 2" xfId="2824" xr:uid="{00000000-0005-0000-0000-0000290B0000}"/>
    <cellStyle name="표준 10 6 2 2 2 2 3" xfId="2825" xr:uid="{00000000-0005-0000-0000-00002A0B0000}"/>
    <cellStyle name="표준 10 6 2 2 2 2 3 2" xfId="2826" xr:uid="{00000000-0005-0000-0000-00002B0B0000}"/>
    <cellStyle name="표준 10 6 2 2 2 2 4" xfId="2827" xr:uid="{00000000-0005-0000-0000-00002C0B0000}"/>
    <cellStyle name="표준 10 6 2 2 2 2 5" xfId="2828" xr:uid="{00000000-0005-0000-0000-00002D0B0000}"/>
    <cellStyle name="표준 10 6 2 2 2 3" xfId="2829" xr:uid="{00000000-0005-0000-0000-00002E0B0000}"/>
    <cellStyle name="표준 10 6 2 2 2 3 2" xfId="2830" xr:uid="{00000000-0005-0000-0000-00002F0B0000}"/>
    <cellStyle name="표준 10 6 2 2 2 4" xfId="2831" xr:uid="{00000000-0005-0000-0000-0000300B0000}"/>
    <cellStyle name="표준 10 6 2 2 2 4 2" xfId="2832" xr:uid="{00000000-0005-0000-0000-0000310B0000}"/>
    <cellStyle name="표준 10 6 2 2 2 5" xfId="2833" xr:uid="{00000000-0005-0000-0000-0000320B0000}"/>
    <cellStyle name="표준 10 6 2 2 2 5 2" xfId="2834" xr:uid="{00000000-0005-0000-0000-0000330B0000}"/>
    <cellStyle name="표준 10 6 2 2 2 6" xfId="2835" xr:uid="{00000000-0005-0000-0000-0000340B0000}"/>
    <cellStyle name="표준 10 6 2 2 2 7" xfId="2836" xr:uid="{00000000-0005-0000-0000-0000350B0000}"/>
    <cellStyle name="표준 10 6 2 2 3" xfId="2837" xr:uid="{00000000-0005-0000-0000-0000360B0000}"/>
    <cellStyle name="표준 10 6 2 2 3 2" xfId="2838" xr:uid="{00000000-0005-0000-0000-0000370B0000}"/>
    <cellStyle name="표준 10 6 2 2 3 2 2" xfId="2839" xr:uid="{00000000-0005-0000-0000-0000380B0000}"/>
    <cellStyle name="표준 10 6 2 2 3 3" xfId="2840" xr:uid="{00000000-0005-0000-0000-0000390B0000}"/>
    <cellStyle name="표준 10 6 2 2 3 3 2" xfId="2841" xr:uid="{00000000-0005-0000-0000-00003A0B0000}"/>
    <cellStyle name="표준 10 6 2 2 3 4" xfId="2842" xr:uid="{00000000-0005-0000-0000-00003B0B0000}"/>
    <cellStyle name="표준 10 6 2 2 3 5" xfId="2843" xr:uid="{00000000-0005-0000-0000-00003C0B0000}"/>
    <cellStyle name="표준 10 6 2 2 4" xfId="2844" xr:uid="{00000000-0005-0000-0000-00003D0B0000}"/>
    <cellStyle name="표준 10 6 2 2 4 2" xfId="2845" xr:uid="{00000000-0005-0000-0000-00003E0B0000}"/>
    <cellStyle name="표준 10 6 2 2 5" xfId="2846" xr:uid="{00000000-0005-0000-0000-00003F0B0000}"/>
    <cellStyle name="표준 10 6 2 2 5 2" xfId="2847" xr:uid="{00000000-0005-0000-0000-0000400B0000}"/>
    <cellStyle name="표준 10 6 2 2 6" xfId="2848" xr:uid="{00000000-0005-0000-0000-0000410B0000}"/>
    <cellStyle name="표준 10 6 2 2 6 2" xfId="2849" xr:uid="{00000000-0005-0000-0000-0000420B0000}"/>
    <cellStyle name="표준 10 6 2 2 7" xfId="2850" xr:uid="{00000000-0005-0000-0000-0000430B0000}"/>
    <cellStyle name="표준 10 6 2 2 8" xfId="2851" xr:uid="{00000000-0005-0000-0000-0000440B0000}"/>
    <cellStyle name="표준 10 6 2 3" xfId="2852" xr:uid="{00000000-0005-0000-0000-0000450B0000}"/>
    <cellStyle name="표준 10 6 2 3 2" xfId="2853" xr:uid="{00000000-0005-0000-0000-0000460B0000}"/>
    <cellStyle name="표준 10 6 2 3 2 2" xfId="2854" xr:uid="{00000000-0005-0000-0000-0000470B0000}"/>
    <cellStyle name="표준 10 6 2 3 2 2 2" xfId="2855" xr:uid="{00000000-0005-0000-0000-0000480B0000}"/>
    <cellStyle name="표준 10 6 2 3 2 2 2 2" xfId="2856" xr:uid="{00000000-0005-0000-0000-0000490B0000}"/>
    <cellStyle name="표준 10 6 2 3 2 2 3" xfId="2857" xr:uid="{00000000-0005-0000-0000-00004A0B0000}"/>
    <cellStyle name="표준 10 6 2 3 2 2 3 2" xfId="2858" xr:uid="{00000000-0005-0000-0000-00004B0B0000}"/>
    <cellStyle name="표준 10 6 2 3 2 2 4" xfId="2859" xr:uid="{00000000-0005-0000-0000-00004C0B0000}"/>
    <cellStyle name="표준 10 6 2 3 2 2 5" xfId="2860" xr:uid="{00000000-0005-0000-0000-00004D0B0000}"/>
    <cellStyle name="표준 10 6 2 3 2 3" xfId="2861" xr:uid="{00000000-0005-0000-0000-00004E0B0000}"/>
    <cellStyle name="표준 10 6 2 3 2 3 2" xfId="2862" xr:uid="{00000000-0005-0000-0000-00004F0B0000}"/>
    <cellStyle name="표준 10 6 2 3 2 4" xfId="2863" xr:uid="{00000000-0005-0000-0000-0000500B0000}"/>
    <cellStyle name="표준 10 6 2 3 2 4 2" xfId="2864" xr:uid="{00000000-0005-0000-0000-0000510B0000}"/>
    <cellStyle name="표준 10 6 2 3 2 5" xfId="2865" xr:uid="{00000000-0005-0000-0000-0000520B0000}"/>
    <cellStyle name="표준 10 6 2 3 2 5 2" xfId="2866" xr:uid="{00000000-0005-0000-0000-0000530B0000}"/>
    <cellStyle name="표준 10 6 2 3 2 6" xfId="2867" xr:uid="{00000000-0005-0000-0000-0000540B0000}"/>
    <cellStyle name="표준 10 6 2 3 2 7" xfId="2868" xr:uid="{00000000-0005-0000-0000-0000550B0000}"/>
    <cellStyle name="표준 10 6 2 3 3" xfId="2869" xr:uid="{00000000-0005-0000-0000-0000560B0000}"/>
    <cellStyle name="표준 10 6 2 3 3 2" xfId="2870" xr:uid="{00000000-0005-0000-0000-0000570B0000}"/>
    <cellStyle name="표준 10 6 2 3 3 2 2" xfId="2871" xr:uid="{00000000-0005-0000-0000-0000580B0000}"/>
    <cellStyle name="표준 10 6 2 3 3 3" xfId="2872" xr:uid="{00000000-0005-0000-0000-0000590B0000}"/>
    <cellStyle name="표준 10 6 2 3 3 3 2" xfId="2873" xr:uid="{00000000-0005-0000-0000-00005A0B0000}"/>
    <cellStyle name="표준 10 6 2 3 3 4" xfId="2874" xr:uid="{00000000-0005-0000-0000-00005B0B0000}"/>
    <cellStyle name="표준 10 6 2 3 3 5" xfId="2875" xr:uid="{00000000-0005-0000-0000-00005C0B0000}"/>
    <cellStyle name="표준 10 6 2 3 4" xfId="2876" xr:uid="{00000000-0005-0000-0000-00005D0B0000}"/>
    <cellStyle name="표준 10 6 2 3 4 2" xfId="2877" xr:uid="{00000000-0005-0000-0000-00005E0B0000}"/>
    <cellStyle name="표준 10 6 2 3 5" xfId="2878" xr:uid="{00000000-0005-0000-0000-00005F0B0000}"/>
    <cellStyle name="표준 10 6 2 3 5 2" xfId="2879" xr:uid="{00000000-0005-0000-0000-0000600B0000}"/>
    <cellStyle name="표준 10 6 2 3 6" xfId="2880" xr:uid="{00000000-0005-0000-0000-0000610B0000}"/>
    <cellStyle name="표준 10 6 2 3 6 2" xfId="2881" xr:uid="{00000000-0005-0000-0000-0000620B0000}"/>
    <cellStyle name="표준 10 6 2 3 7" xfId="2882" xr:uid="{00000000-0005-0000-0000-0000630B0000}"/>
    <cellStyle name="표준 10 6 2 3 8" xfId="2883" xr:uid="{00000000-0005-0000-0000-0000640B0000}"/>
    <cellStyle name="표준 10 6 2 4" xfId="2884" xr:uid="{00000000-0005-0000-0000-0000650B0000}"/>
    <cellStyle name="표준 10 6 2 4 2" xfId="2885" xr:uid="{00000000-0005-0000-0000-0000660B0000}"/>
    <cellStyle name="표준 10 6 2 4 2 2" xfId="2886" xr:uid="{00000000-0005-0000-0000-0000670B0000}"/>
    <cellStyle name="표준 10 6 2 4 2 2 2" xfId="2887" xr:uid="{00000000-0005-0000-0000-0000680B0000}"/>
    <cellStyle name="표준 10 6 2 4 2 3" xfId="2888" xr:uid="{00000000-0005-0000-0000-0000690B0000}"/>
    <cellStyle name="표준 10 6 2 4 2 3 2" xfId="2889" xr:uid="{00000000-0005-0000-0000-00006A0B0000}"/>
    <cellStyle name="표준 10 6 2 4 2 4" xfId="2890" xr:uid="{00000000-0005-0000-0000-00006B0B0000}"/>
    <cellStyle name="표준 10 6 2 4 2 5" xfId="2891" xr:uid="{00000000-0005-0000-0000-00006C0B0000}"/>
    <cellStyle name="표준 10 6 2 4 3" xfId="2892" xr:uid="{00000000-0005-0000-0000-00006D0B0000}"/>
    <cellStyle name="표준 10 6 2 4 3 2" xfId="2893" xr:uid="{00000000-0005-0000-0000-00006E0B0000}"/>
    <cellStyle name="표준 10 6 2 4 4" xfId="2894" xr:uid="{00000000-0005-0000-0000-00006F0B0000}"/>
    <cellStyle name="표준 10 6 2 4 4 2" xfId="2895" xr:uid="{00000000-0005-0000-0000-0000700B0000}"/>
    <cellStyle name="표준 10 6 2 4 5" xfId="2896" xr:uid="{00000000-0005-0000-0000-0000710B0000}"/>
    <cellStyle name="표준 10 6 2 4 5 2" xfId="2897" xr:uid="{00000000-0005-0000-0000-0000720B0000}"/>
    <cellStyle name="표준 10 6 2 4 6" xfId="2898" xr:uid="{00000000-0005-0000-0000-0000730B0000}"/>
    <cellStyle name="표준 10 6 2 4 7" xfId="2899" xr:uid="{00000000-0005-0000-0000-0000740B0000}"/>
    <cellStyle name="표준 10 6 2 5" xfId="2900" xr:uid="{00000000-0005-0000-0000-0000750B0000}"/>
    <cellStyle name="표준 10 6 2 5 2" xfId="2901" xr:uid="{00000000-0005-0000-0000-0000760B0000}"/>
    <cellStyle name="표준 10 6 2 5 2 2" xfId="2902" xr:uid="{00000000-0005-0000-0000-0000770B0000}"/>
    <cellStyle name="표준 10 6 2 5 2 2 2" xfId="2903" xr:uid="{00000000-0005-0000-0000-0000780B0000}"/>
    <cellStyle name="표준 10 6 2 5 2 3" xfId="2904" xr:uid="{00000000-0005-0000-0000-0000790B0000}"/>
    <cellStyle name="표준 10 6 2 5 2 3 2" xfId="2905" xr:uid="{00000000-0005-0000-0000-00007A0B0000}"/>
    <cellStyle name="표준 10 6 2 5 2 4" xfId="2906" xr:uid="{00000000-0005-0000-0000-00007B0B0000}"/>
    <cellStyle name="표준 10 6 2 5 2 5" xfId="2907" xr:uid="{00000000-0005-0000-0000-00007C0B0000}"/>
    <cellStyle name="표준 10 6 2 5 3" xfId="2908" xr:uid="{00000000-0005-0000-0000-00007D0B0000}"/>
    <cellStyle name="표준 10 6 2 5 3 2" xfId="2909" xr:uid="{00000000-0005-0000-0000-00007E0B0000}"/>
    <cellStyle name="표준 10 6 2 5 4" xfId="2910" xr:uid="{00000000-0005-0000-0000-00007F0B0000}"/>
    <cellStyle name="표준 10 6 2 5 4 2" xfId="2911" xr:uid="{00000000-0005-0000-0000-0000800B0000}"/>
    <cellStyle name="표준 10 6 2 5 5" xfId="2912" xr:uid="{00000000-0005-0000-0000-0000810B0000}"/>
    <cellStyle name="표준 10 6 2 5 5 2" xfId="2913" xr:uid="{00000000-0005-0000-0000-0000820B0000}"/>
    <cellStyle name="표준 10 6 2 5 6" xfId="2914" xr:uid="{00000000-0005-0000-0000-0000830B0000}"/>
    <cellStyle name="표준 10 6 2 5 7" xfId="2915" xr:uid="{00000000-0005-0000-0000-0000840B0000}"/>
    <cellStyle name="표준 10 6 2 6" xfId="2916" xr:uid="{00000000-0005-0000-0000-0000850B0000}"/>
    <cellStyle name="표준 10 6 2 6 2" xfId="2917" xr:uid="{00000000-0005-0000-0000-0000860B0000}"/>
    <cellStyle name="표준 10 6 2 6 2 2" xfId="2918" xr:uid="{00000000-0005-0000-0000-0000870B0000}"/>
    <cellStyle name="표준 10 6 2 6 3" xfId="2919" xr:uid="{00000000-0005-0000-0000-0000880B0000}"/>
    <cellStyle name="표준 10 6 2 6 3 2" xfId="2920" xr:uid="{00000000-0005-0000-0000-0000890B0000}"/>
    <cellStyle name="표준 10 6 2 6 4" xfId="2921" xr:uid="{00000000-0005-0000-0000-00008A0B0000}"/>
    <cellStyle name="표준 10 6 2 6 5" xfId="2922" xr:uid="{00000000-0005-0000-0000-00008B0B0000}"/>
    <cellStyle name="표준 10 6 2 7" xfId="2923" xr:uid="{00000000-0005-0000-0000-00008C0B0000}"/>
    <cellStyle name="표준 10 6 2 7 2" xfId="2924" xr:uid="{00000000-0005-0000-0000-00008D0B0000}"/>
    <cellStyle name="표준 10 6 2 8" xfId="2925" xr:uid="{00000000-0005-0000-0000-00008E0B0000}"/>
    <cellStyle name="표준 10 6 2 8 2" xfId="2926" xr:uid="{00000000-0005-0000-0000-00008F0B0000}"/>
    <cellStyle name="표준 10 6 2 9" xfId="2927" xr:uid="{00000000-0005-0000-0000-0000900B0000}"/>
    <cellStyle name="표준 10 6 2 9 2" xfId="2928" xr:uid="{00000000-0005-0000-0000-0000910B0000}"/>
    <cellStyle name="표준 10 6 3" xfId="2929" xr:uid="{00000000-0005-0000-0000-0000920B0000}"/>
    <cellStyle name="표준 10 6 3 2" xfId="2930" xr:uid="{00000000-0005-0000-0000-0000930B0000}"/>
    <cellStyle name="표준 10 6 3 2 2" xfId="2931" xr:uid="{00000000-0005-0000-0000-0000940B0000}"/>
    <cellStyle name="표준 10 6 3 2 2 2" xfId="2932" xr:uid="{00000000-0005-0000-0000-0000950B0000}"/>
    <cellStyle name="표준 10 6 3 2 2 2 2" xfId="2933" xr:uid="{00000000-0005-0000-0000-0000960B0000}"/>
    <cellStyle name="표준 10 6 3 2 2 3" xfId="2934" xr:uid="{00000000-0005-0000-0000-0000970B0000}"/>
    <cellStyle name="표준 10 6 3 2 2 3 2" xfId="2935" xr:uid="{00000000-0005-0000-0000-0000980B0000}"/>
    <cellStyle name="표준 10 6 3 2 2 4" xfId="2936" xr:uid="{00000000-0005-0000-0000-0000990B0000}"/>
    <cellStyle name="표준 10 6 3 2 2 5" xfId="2937" xr:uid="{00000000-0005-0000-0000-00009A0B0000}"/>
    <cellStyle name="표준 10 6 3 2 3" xfId="2938" xr:uid="{00000000-0005-0000-0000-00009B0B0000}"/>
    <cellStyle name="표준 10 6 3 2 3 2" xfId="2939" xr:uid="{00000000-0005-0000-0000-00009C0B0000}"/>
    <cellStyle name="표준 10 6 3 2 4" xfId="2940" xr:uid="{00000000-0005-0000-0000-00009D0B0000}"/>
    <cellStyle name="표준 10 6 3 2 4 2" xfId="2941" xr:uid="{00000000-0005-0000-0000-00009E0B0000}"/>
    <cellStyle name="표준 10 6 3 2 5" xfId="2942" xr:uid="{00000000-0005-0000-0000-00009F0B0000}"/>
    <cellStyle name="표준 10 6 3 2 5 2" xfId="2943" xr:uid="{00000000-0005-0000-0000-0000A00B0000}"/>
    <cellStyle name="표준 10 6 3 2 6" xfId="2944" xr:uid="{00000000-0005-0000-0000-0000A10B0000}"/>
    <cellStyle name="표준 10 6 3 2 7" xfId="2945" xr:uid="{00000000-0005-0000-0000-0000A20B0000}"/>
    <cellStyle name="표준 10 6 3 3" xfId="2946" xr:uid="{00000000-0005-0000-0000-0000A30B0000}"/>
    <cellStyle name="표준 10 6 3 3 2" xfId="2947" xr:uid="{00000000-0005-0000-0000-0000A40B0000}"/>
    <cellStyle name="표준 10 6 3 3 2 2" xfId="2948" xr:uid="{00000000-0005-0000-0000-0000A50B0000}"/>
    <cellStyle name="표준 10 6 3 3 3" xfId="2949" xr:uid="{00000000-0005-0000-0000-0000A60B0000}"/>
    <cellStyle name="표준 10 6 3 3 3 2" xfId="2950" xr:uid="{00000000-0005-0000-0000-0000A70B0000}"/>
    <cellStyle name="표준 10 6 3 3 4" xfId="2951" xr:uid="{00000000-0005-0000-0000-0000A80B0000}"/>
    <cellStyle name="표준 10 6 3 3 5" xfId="2952" xr:uid="{00000000-0005-0000-0000-0000A90B0000}"/>
    <cellStyle name="표준 10 6 3 4" xfId="2953" xr:uid="{00000000-0005-0000-0000-0000AA0B0000}"/>
    <cellStyle name="표준 10 6 3 4 2" xfId="2954" xr:uid="{00000000-0005-0000-0000-0000AB0B0000}"/>
    <cellStyle name="표준 10 6 3 5" xfId="2955" xr:uid="{00000000-0005-0000-0000-0000AC0B0000}"/>
    <cellStyle name="표준 10 6 3 5 2" xfId="2956" xr:uid="{00000000-0005-0000-0000-0000AD0B0000}"/>
    <cellStyle name="표준 10 6 3 6" xfId="2957" xr:uid="{00000000-0005-0000-0000-0000AE0B0000}"/>
    <cellStyle name="표준 10 6 3 6 2" xfId="2958" xr:uid="{00000000-0005-0000-0000-0000AF0B0000}"/>
    <cellStyle name="표준 10 6 3 7" xfId="2959" xr:uid="{00000000-0005-0000-0000-0000B00B0000}"/>
    <cellStyle name="표준 10 6 3 8" xfId="2960" xr:uid="{00000000-0005-0000-0000-0000B10B0000}"/>
    <cellStyle name="표준 10 6 4" xfId="2961" xr:uid="{00000000-0005-0000-0000-0000B20B0000}"/>
    <cellStyle name="표준 10 6 4 2" xfId="2962" xr:uid="{00000000-0005-0000-0000-0000B30B0000}"/>
    <cellStyle name="표준 10 6 4 2 2" xfId="2963" xr:uid="{00000000-0005-0000-0000-0000B40B0000}"/>
    <cellStyle name="표준 10 6 4 2 2 2" xfId="2964" xr:uid="{00000000-0005-0000-0000-0000B50B0000}"/>
    <cellStyle name="표준 10 6 4 2 2 2 2" xfId="2965" xr:uid="{00000000-0005-0000-0000-0000B60B0000}"/>
    <cellStyle name="표준 10 6 4 2 2 3" xfId="2966" xr:uid="{00000000-0005-0000-0000-0000B70B0000}"/>
    <cellStyle name="표준 10 6 4 2 2 3 2" xfId="2967" xr:uid="{00000000-0005-0000-0000-0000B80B0000}"/>
    <cellStyle name="표준 10 6 4 2 2 4" xfId="2968" xr:uid="{00000000-0005-0000-0000-0000B90B0000}"/>
    <cellStyle name="표준 10 6 4 2 2 5" xfId="2969" xr:uid="{00000000-0005-0000-0000-0000BA0B0000}"/>
    <cellStyle name="표준 10 6 4 2 3" xfId="2970" xr:uid="{00000000-0005-0000-0000-0000BB0B0000}"/>
    <cellStyle name="표준 10 6 4 2 3 2" xfId="2971" xr:uid="{00000000-0005-0000-0000-0000BC0B0000}"/>
    <cellStyle name="표준 10 6 4 2 4" xfId="2972" xr:uid="{00000000-0005-0000-0000-0000BD0B0000}"/>
    <cellStyle name="표준 10 6 4 2 4 2" xfId="2973" xr:uid="{00000000-0005-0000-0000-0000BE0B0000}"/>
    <cellStyle name="표준 10 6 4 2 5" xfId="2974" xr:uid="{00000000-0005-0000-0000-0000BF0B0000}"/>
    <cellStyle name="표준 10 6 4 2 5 2" xfId="2975" xr:uid="{00000000-0005-0000-0000-0000C00B0000}"/>
    <cellStyle name="표준 10 6 4 2 6" xfId="2976" xr:uid="{00000000-0005-0000-0000-0000C10B0000}"/>
    <cellStyle name="표준 10 6 4 2 7" xfId="2977" xr:uid="{00000000-0005-0000-0000-0000C20B0000}"/>
    <cellStyle name="표준 10 6 4 3" xfId="2978" xr:uid="{00000000-0005-0000-0000-0000C30B0000}"/>
    <cellStyle name="표준 10 6 4 3 2" xfId="2979" xr:uid="{00000000-0005-0000-0000-0000C40B0000}"/>
    <cellStyle name="표준 10 6 4 3 2 2" xfId="2980" xr:uid="{00000000-0005-0000-0000-0000C50B0000}"/>
    <cellStyle name="표준 10 6 4 3 3" xfId="2981" xr:uid="{00000000-0005-0000-0000-0000C60B0000}"/>
    <cellStyle name="표준 10 6 4 3 3 2" xfId="2982" xr:uid="{00000000-0005-0000-0000-0000C70B0000}"/>
    <cellStyle name="표준 10 6 4 3 4" xfId="2983" xr:uid="{00000000-0005-0000-0000-0000C80B0000}"/>
    <cellStyle name="표준 10 6 4 3 5" xfId="2984" xr:uid="{00000000-0005-0000-0000-0000C90B0000}"/>
    <cellStyle name="표준 10 6 4 4" xfId="2985" xr:uid="{00000000-0005-0000-0000-0000CA0B0000}"/>
    <cellStyle name="표준 10 6 4 4 2" xfId="2986" xr:uid="{00000000-0005-0000-0000-0000CB0B0000}"/>
    <cellStyle name="표준 10 6 4 5" xfId="2987" xr:uid="{00000000-0005-0000-0000-0000CC0B0000}"/>
    <cellStyle name="표준 10 6 4 5 2" xfId="2988" xr:uid="{00000000-0005-0000-0000-0000CD0B0000}"/>
    <cellStyle name="표준 10 6 4 6" xfId="2989" xr:uid="{00000000-0005-0000-0000-0000CE0B0000}"/>
    <cellStyle name="표준 10 6 4 6 2" xfId="2990" xr:uid="{00000000-0005-0000-0000-0000CF0B0000}"/>
    <cellStyle name="표준 10 6 4 7" xfId="2991" xr:uid="{00000000-0005-0000-0000-0000D00B0000}"/>
    <cellStyle name="표준 10 6 4 8" xfId="2992" xr:uid="{00000000-0005-0000-0000-0000D10B0000}"/>
    <cellStyle name="표준 10 6 5" xfId="2993" xr:uid="{00000000-0005-0000-0000-0000D20B0000}"/>
    <cellStyle name="표준 10 6 5 2" xfId="2994" xr:uid="{00000000-0005-0000-0000-0000D30B0000}"/>
    <cellStyle name="표준 10 6 5 2 2" xfId="2995" xr:uid="{00000000-0005-0000-0000-0000D40B0000}"/>
    <cellStyle name="표준 10 6 5 2 2 2" xfId="2996" xr:uid="{00000000-0005-0000-0000-0000D50B0000}"/>
    <cellStyle name="표준 10 6 5 2 3" xfId="2997" xr:uid="{00000000-0005-0000-0000-0000D60B0000}"/>
    <cellStyle name="표준 10 6 5 2 3 2" xfId="2998" xr:uid="{00000000-0005-0000-0000-0000D70B0000}"/>
    <cellStyle name="표준 10 6 5 2 4" xfId="2999" xr:uid="{00000000-0005-0000-0000-0000D80B0000}"/>
    <cellStyle name="표준 10 6 5 2 5" xfId="3000" xr:uid="{00000000-0005-0000-0000-0000D90B0000}"/>
    <cellStyle name="표준 10 6 5 3" xfId="3001" xr:uid="{00000000-0005-0000-0000-0000DA0B0000}"/>
    <cellStyle name="표준 10 6 5 3 2" xfId="3002" xr:uid="{00000000-0005-0000-0000-0000DB0B0000}"/>
    <cellStyle name="표준 10 6 5 4" xfId="3003" xr:uid="{00000000-0005-0000-0000-0000DC0B0000}"/>
    <cellStyle name="표준 10 6 5 4 2" xfId="3004" xr:uid="{00000000-0005-0000-0000-0000DD0B0000}"/>
    <cellStyle name="표준 10 6 5 5" xfId="3005" xr:uid="{00000000-0005-0000-0000-0000DE0B0000}"/>
    <cellStyle name="표준 10 6 5 5 2" xfId="3006" xr:uid="{00000000-0005-0000-0000-0000DF0B0000}"/>
    <cellStyle name="표준 10 6 5 6" xfId="3007" xr:uid="{00000000-0005-0000-0000-0000E00B0000}"/>
    <cellStyle name="표준 10 6 5 7" xfId="3008" xr:uid="{00000000-0005-0000-0000-0000E10B0000}"/>
    <cellStyle name="표준 10 6 6" xfId="3009" xr:uid="{00000000-0005-0000-0000-0000E20B0000}"/>
    <cellStyle name="표준 10 6 6 2" xfId="3010" xr:uid="{00000000-0005-0000-0000-0000E30B0000}"/>
    <cellStyle name="표준 10 6 6 2 2" xfId="3011" xr:uid="{00000000-0005-0000-0000-0000E40B0000}"/>
    <cellStyle name="표준 10 6 6 2 2 2" xfId="3012" xr:uid="{00000000-0005-0000-0000-0000E50B0000}"/>
    <cellStyle name="표준 10 6 6 2 3" xfId="3013" xr:uid="{00000000-0005-0000-0000-0000E60B0000}"/>
    <cellStyle name="표준 10 6 6 2 3 2" xfId="3014" xr:uid="{00000000-0005-0000-0000-0000E70B0000}"/>
    <cellStyle name="표준 10 6 6 2 4" xfId="3015" xr:uid="{00000000-0005-0000-0000-0000E80B0000}"/>
    <cellStyle name="표준 10 6 6 2 5" xfId="3016" xr:uid="{00000000-0005-0000-0000-0000E90B0000}"/>
    <cellStyle name="표준 10 6 6 3" xfId="3017" xr:uid="{00000000-0005-0000-0000-0000EA0B0000}"/>
    <cellStyle name="표준 10 6 6 3 2" xfId="3018" xr:uid="{00000000-0005-0000-0000-0000EB0B0000}"/>
    <cellStyle name="표준 10 6 6 4" xfId="3019" xr:uid="{00000000-0005-0000-0000-0000EC0B0000}"/>
    <cellStyle name="표준 10 6 6 4 2" xfId="3020" xr:uid="{00000000-0005-0000-0000-0000ED0B0000}"/>
    <cellStyle name="표준 10 6 6 5" xfId="3021" xr:uid="{00000000-0005-0000-0000-0000EE0B0000}"/>
    <cellStyle name="표준 10 6 6 5 2" xfId="3022" xr:uid="{00000000-0005-0000-0000-0000EF0B0000}"/>
    <cellStyle name="표준 10 6 6 6" xfId="3023" xr:uid="{00000000-0005-0000-0000-0000F00B0000}"/>
    <cellStyle name="표준 10 6 6 7" xfId="3024" xr:uid="{00000000-0005-0000-0000-0000F10B0000}"/>
    <cellStyle name="표준 10 6 7" xfId="3025" xr:uid="{00000000-0005-0000-0000-0000F20B0000}"/>
    <cellStyle name="표준 10 6 7 2" xfId="3026" xr:uid="{00000000-0005-0000-0000-0000F30B0000}"/>
    <cellStyle name="표준 10 6 7 2 2" xfId="3027" xr:uid="{00000000-0005-0000-0000-0000F40B0000}"/>
    <cellStyle name="표준 10 6 7 3" xfId="3028" xr:uid="{00000000-0005-0000-0000-0000F50B0000}"/>
    <cellStyle name="표준 10 6 7 3 2" xfId="3029" xr:uid="{00000000-0005-0000-0000-0000F60B0000}"/>
    <cellStyle name="표준 10 6 7 4" xfId="3030" xr:uid="{00000000-0005-0000-0000-0000F70B0000}"/>
    <cellStyle name="표준 10 6 7 5" xfId="3031" xr:uid="{00000000-0005-0000-0000-0000F80B0000}"/>
    <cellStyle name="표준 10 6 8" xfId="3032" xr:uid="{00000000-0005-0000-0000-0000F90B0000}"/>
    <cellStyle name="표준 10 6 8 2" xfId="3033" xr:uid="{00000000-0005-0000-0000-0000FA0B0000}"/>
    <cellStyle name="표준 10 6 9" xfId="3034" xr:uid="{00000000-0005-0000-0000-0000FB0B0000}"/>
    <cellStyle name="표준 10 6 9 2" xfId="3035" xr:uid="{00000000-0005-0000-0000-0000FC0B0000}"/>
    <cellStyle name="표준 10 7" xfId="3036" xr:uid="{00000000-0005-0000-0000-0000FD0B0000}"/>
    <cellStyle name="표준 10 7 10" xfId="3037" xr:uid="{00000000-0005-0000-0000-0000FE0B0000}"/>
    <cellStyle name="표준 10 7 10 2" xfId="3038" xr:uid="{00000000-0005-0000-0000-0000FF0B0000}"/>
    <cellStyle name="표준 10 7 11" xfId="3039" xr:uid="{00000000-0005-0000-0000-0000000C0000}"/>
    <cellStyle name="표준 10 7 12" xfId="3040" xr:uid="{00000000-0005-0000-0000-0000010C0000}"/>
    <cellStyle name="표준 10 7 2" xfId="3041" xr:uid="{00000000-0005-0000-0000-0000020C0000}"/>
    <cellStyle name="표준 10 7 2 10" xfId="3042" xr:uid="{00000000-0005-0000-0000-0000030C0000}"/>
    <cellStyle name="표준 10 7 2 11" xfId="3043" xr:uid="{00000000-0005-0000-0000-0000040C0000}"/>
    <cellStyle name="표준 10 7 2 2" xfId="3044" xr:uid="{00000000-0005-0000-0000-0000050C0000}"/>
    <cellStyle name="표준 10 7 2 2 2" xfId="3045" xr:uid="{00000000-0005-0000-0000-0000060C0000}"/>
    <cellStyle name="표준 10 7 2 2 2 2" xfId="3046" xr:uid="{00000000-0005-0000-0000-0000070C0000}"/>
    <cellStyle name="표준 10 7 2 2 2 2 2" xfId="3047" xr:uid="{00000000-0005-0000-0000-0000080C0000}"/>
    <cellStyle name="표준 10 7 2 2 2 2 2 2" xfId="3048" xr:uid="{00000000-0005-0000-0000-0000090C0000}"/>
    <cellStyle name="표준 10 7 2 2 2 2 3" xfId="3049" xr:uid="{00000000-0005-0000-0000-00000A0C0000}"/>
    <cellStyle name="표준 10 7 2 2 2 2 3 2" xfId="3050" xr:uid="{00000000-0005-0000-0000-00000B0C0000}"/>
    <cellStyle name="표준 10 7 2 2 2 2 4" xfId="3051" xr:uid="{00000000-0005-0000-0000-00000C0C0000}"/>
    <cellStyle name="표준 10 7 2 2 2 2 5" xfId="3052" xr:uid="{00000000-0005-0000-0000-00000D0C0000}"/>
    <cellStyle name="표준 10 7 2 2 2 3" xfId="3053" xr:uid="{00000000-0005-0000-0000-00000E0C0000}"/>
    <cellStyle name="표준 10 7 2 2 2 3 2" xfId="3054" xr:uid="{00000000-0005-0000-0000-00000F0C0000}"/>
    <cellStyle name="표준 10 7 2 2 2 4" xfId="3055" xr:uid="{00000000-0005-0000-0000-0000100C0000}"/>
    <cellStyle name="표준 10 7 2 2 2 4 2" xfId="3056" xr:uid="{00000000-0005-0000-0000-0000110C0000}"/>
    <cellStyle name="표준 10 7 2 2 2 5" xfId="3057" xr:uid="{00000000-0005-0000-0000-0000120C0000}"/>
    <cellStyle name="표준 10 7 2 2 2 5 2" xfId="3058" xr:uid="{00000000-0005-0000-0000-0000130C0000}"/>
    <cellStyle name="표준 10 7 2 2 2 6" xfId="3059" xr:uid="{00000000-0005-0000-0000-0000140C0000}"/>
    <cellStyle name="표준 10 7 2 2 2 7" xfId="3060" xr:uid="{00000000-0005-0000-0000-0000150C0000}"/>
    <cellStyle name="표준 10 7 2 2 3" xfId="3061" xr:uid="{00000000-0005-0000-0000-0000160C0000}"/>
    <cellStyle name="표준 10 7 2 2 3 2" xfId="3062" xr:uid="{00000000-0005-0000-0000-0000170C0000}"/>
    <cellStyle name="표준 10 7 2 2 3 2 2" xfId="3063" xr:uid="{00000000-0005-0000-0000-0000180C0000}"/>
    <cellStyle name="표준 10 7 2 2 3 3" xfId="3064" xr:uid="{00000000-0005-0000-0000-0000190C0000}"/>
    <cellStyle name="표준 10 7 2 2 3 3 2" xfId="3065" xr:uid="{00000000-0005-0000-0000-00001A0C0000}"/>
    <cellStyle name="표준 10 7 2 2 3 4" xfId="3066" xr:uid="{00000000-0005-0000-0000-00001B0C0000}"/>
    <cellStyle name="표준 10 7 2 2 3 5" xfId="3067" xr:uid="{00000000-0005-0000-0000-00001C0C0000}"/>
    <cellStyle name="표준 10 7 2 2 4" xfId="3068" xr:uid="{00000000-0005-0000-0000-00001D0C0000}"/>
    <cellStyle name="표준 10 7 2 2 4 2" xfId="3069" xr:uid="{00000000-0005-0000-0000-00001E0C0000}"/>
    <cellStyle name="표준 10 7 2 2 5" xfId="3070" xr:uid="{00000000-0005-0000-0000-00001F0C0000}"/>
    <cellStyle name="표준 10 7 2 2 5 2" xfId="3071" xr:uid="{00000000-0005-0000-0000-0000200C0000}"/>
    <cellStyle name="표준 10 7 2 2 6" xfId="3072" xr:uid="{00000000-0005-0000-0000-0000210C0000}"/>
    <cellStyle name="표준 10 7 2 2 6 2" xfId="3073" xr:uid="{00000000-0005-0000-0000-0000220C0000}"/>
    <cellStyle name="표준 10 7 2 2 7" xfId="3074" xr:uid="{00000000-0005-0000-0000-0000230C0000}"/>
    <cellStyle name="표준 10 7 2 2 8" xfId="3075" xr:uid="{00000000-0005-0000-0000-0000240C0000}"/>
    <cellStyle name="표준 10 7 2 3" xfId="3076" xr:uid="{00000000-0005-0000-0000-0000250C0000}"/>
    <cellStyle name="표준 10 7 2 3 2" xfId="3077" xr:uid="{00000000-0005-0000-0000-0000260C0000}"/>
    <cellStyle name="표준 10 7 2 3 2 2" xfId="3078" xr:uid="{00000000-0005-0000-0000-0000270C0000}"/>
    <cellStyle name="표준 10 7 2 3 2 2 2" xfId="3079" xr:uid="{00000000-0005-0000-0000-0000280C0000}"/>
    <cellStyle name="표준 10 7 2 3 2 2 2 2" xfId="3080" xr:uid="{00000000-0005-0000-0000-0000290C0000}"/>
    <cellStyle name="표준 10 7 2 3 2 2 3" xfId="3081" xr:uid="{00000000-0005-0000-0000-00002A0C0000}"/>
    <cellStyle name="표준 10 7 2 3 2 2 3 2" xfId="3082" xr:uid="{00000000-0005-0000-0000-00002B0C0000}"/>
    <cellStyle name="표준 10 7 2 3 2 2 4" xfId="3083" xr:uid="{00000000-0005-0000-0000-00002C0C0000}"/>
    <cellStyle name="표준 10 7 2 3 2 2 5" xfId="3084" xr:uid="{00000000-0005-0000-0000-00002D0C0000}"/>
    <cellStyle name="표준 10 7 2 3 2 3" xfId="3085" xr:uid="{00000000-0005-0000-0000-00002E0C0000}"/>
    <cellStyle name="표준 10 7 2 3 2 3 2" xfId="3086" xr:uid="{00000000-0005-0000-0000-00002F0C0000}"/>
    <cellStyle name="표준 10 7 2 3 2 4" xfId="3087" xr:uid="{00000000-0005-0000-0000-0000300C0000}"/>
    <cellStyle name="표준 10 7 2 3 2 4 2" xfId="3088" xr:uid="{00000000-0005-0000-0000-0000310C0000}"/>
    <cellStyle name="표준 10 7 2 3 2 5" xfId="3089" xr:uid="{00000000-0005-0000-0000-0000320C0000}"/>
    <cellStyle name="표준 10 7 2 3 2 5 2" xfId="3090" xr:uid="{00000000-0005-0000-0000-0000330C0000}"/>
    <cellStyle name="표준 10 7 2 3 2 6" xfId="3091" xr:uid="{00000000-0005-0000-0000-0000340C0000}"/>
    <cellStyle name="표준 10 7 2 3 2 7" xfId="3092" xr:uid="{00000000-0005-0000-0000-0000350C0000}"/>
    <cellStyle name="표준 10 7 2 3 3" xfId="3093" xr:uid="{00000000-0005-0000-0000-0000360C0000}"/>
    <cellStyle name="표준 10 7 2 3 3 2" xfId="3094" xr:uid="{00000000-0005-0000-0000-0000370C0000}"/>
    <cellStyle name="표준 10 7 2 3 3 2 2" xfId="3095" xr:uid="{00000000-0005-0000-0000-0000380C0000}"/>
    <cellStyle name="표준 10 7 2 3 3 3" xfId="3096" xr:uid="{00000000-0005-0000-0000-0000390C0000}"/>
    <cellStyle name="표준 10 7 2 3 3 3 2" xfId="3097" xr:uid="{00000000-0005-0000-0000-00003A0C0000}"/>
    <cellStyle name="표준 10 7 2 3 3 4" xfId="3098" xr:uid="{00000000-0005-0000-0000-00003B0C0000}"/>
    <cellStyle name="표준 10 7 2 3 3 5" xfId="3099" xr:uid="{00000000-0005-0000-0000-00003C0C0000}"/>
    <cellStyle name="표준 10 7 2 3 4" xfId="3100" xr:uid="{00000000-0005-0000-0000-00003D0C0000}"/>
    <cellStyle name="표준 10 7 2 3 4 2" xfId="3101" xr:uid="{00000000-0005-0000-0000-00003E0C0000}"/>
    <cellStyle name="표준 10 7 2 3 5" xfId="3102" xr:uid="{00000000-0005-0000-0000-00003F0C0000}"/>
    <cellStyle name="표준 10 7 2 3 5 2" xfId="3103" xr:uid="{00000000-0005-0000-0000-0000400C0000}"/>
    <cellStyle name="표준 10 7 2 3 6" xfId="3104" xr:uid="{00000000-0005-0000-0000-0000410C0000}"/>
    <cellStyle name="표준 10 7 2 3 6 2" xfId="3105" xr:uid="{00000000-0005-0000-0000-0000420C0000}"/>
    <cellStyle name="표준 10 7 2 3 7" xfId="3106" xr:uid="{00000000-0005-0000-0000-0000430C0000}"/>
    <cellStyle name="표준 10 7 2 3 8" xfId="3107" xr:uid="{00000000-0005-0000-0000-0000440C0000}"/>
    <cellStyle name="표준 10 7 2 4" xfId="3108" xr:uid="{00000000-0005-0000-0000-0000450C0000}"/>
    <cellStyle name="표준 10 7 2 4 2" xfId="3109" xr:uid="{00000000-0005-0000-0000-0000460C0000}"/>
    <cellStyle name="표준 10 7 2 4 2 2" xfId="3110" xr:uid="{00000000-0005-0000-0000-0000470C0000}"/>
    <cellStyle name="표준 10 7 2 4 2 2 2" xfId="3111" xr:uid="{00000000-0005-0000-0000-0000480C0000}"/>
    <cellStyle name="표준 10 7 2 4 2 3" xfId="3112" xr:uid="{00000000-0005-0000-0000-0000490C0000}"/>
    <cellStyle name="표준 10 7 2 4 2 3 2" xfId="3113" xr:uid="{00000000-0005-0000-0000-00004A0C0000}"/>
    <cellStyle name="표준 10 7 2 4 2 4" xfId="3114" xr:uid="{00000000-0005-0000-0000-00004B0C0000}"/>
    <cellStyle name="표준 10 7 2 4 2 5" xfId="3115" xr:uid="{00000000-0005-0000-0000-00004C0C0000}"/>
    <cellStyle name="표준 10 7 2 4 3" xfId="3116" xr:uid="{00000000-0005-0000-0000-00004D0C0000}"/>
    <cellStyle name="표준 10 7 2 4 3 2" xfId="3117" xr:uid="{00000000-0005-0000-0000-00004E0C0000}"/>
    <cellStyle name="표준 10 7 2 4 4" xfId="3118" xr:uid="{00000000-0005-0000-0000-00004F0C0000}"/>
    <cellStyle name="표준 10 7 2 4 4 2" xfId="3119" xr:uid="{00000000-0005-0000-0000-0000500C0000}"/>
    <cellStyle name="표준 10 7 2 4 5" xfId="3120" xr:uid="{00000000-0005-0000-0000-0000510C0000}"/>
    <cellStyle name="표준 10 7 2 4 5 2" xfId="3121" xr:uid="{00000000-0005-0000-0000-0000520C0000}"/>
    <cellStyle name="표준 10 7 2 4 6" xfId="3122" xr:uid="{00000000-0005-0000-0000-0000530C0000}"/>
    <cellStyle name="표준 10 7 2 4 7" xfId="3123" xr:uid="{00000000-0005-0000-0000-0000540C0000}"/>
    <cellStyle name="표준 10 7 2 5" xfId="3124" xr:uid="{00000000-0005-0000-0000-0000550C0000}"/>
    <cellStyle name="표준 10 7 2 5 2" xfId="3125" xr:uid="{00000000-0005-0000-0000-0000560C0000}"/>
    <cellStyle name="표준 10 7 2 5 2 2" xfId="3126" xr:uid="{00000000-0005-0000-0000-0000570C0000}"/>
    <cellStyle name="표준 10 7 2 5 2 2 2" xfId="3127" xr:uid="{00000000-0005-0000-0000-0000580C0000}"/>
    <cellStyle name="표준 10 7 2 5 2 3" xfId="3128" xr:uid="{00000000-0005-0000-0000-0000590C0000}"/>
    <cellStyle name="표준 10 7 2 5 2 3 2" xfId="3129" xr:uid="{00000000-0005-0000-0000-00005A0C0000}"/>
    <cellStyle name="표준 10 7 2 5 2 4" xfId="3130" xr:uid="{00000000-0005-0000-0000-00005B0C0000}"/>
    <cellStyle name="표준 10 7 2 5 2 5" xfId="3131" xr:uid="{00000000-0005-0000-0000-00005C0C0000}"/>
    <cellStyle name="표준 10 7 2 5 3" xfId="3132" xr:uid="{00000000-0005-0000-0000-00005D0C0000}"/>
    <cellStyle name="표준 10 7 2 5 3 2" xfId="3133" xr:uid="{00000000-0005-0000-0000-00005E0C0000}"/>
    <cellStyle name="표준 10 7 2 5 4" xfId="3134" xr:uid="{00000000-0005-0000-0000-00005F0C0000}"/>
    <cellStyle name="표준 10 7 2 5 4 2" xfId="3135" xr:uid="{00000000-0005-0000-0000-0000600C0000}"/>
    <cellStyle name="표준 10 7 2 5 5" xfId="3136" xr:uid="{00000000-0005-0000-0000-0000610C0000}"/>
    <cellStyle name="표준 10 7 2 5 5 2" xfId="3137" xr:uid="{00000000-0005-0000-0000-0000620C0000}"/>
    <cellStyle name="표준 10 7 2 5 6" xfId="3138" xr:uid="{00000000-0005-0000-0000-0000630C0000}"/>
    <cellStyle name="표준 10 7 2 5 7" xfId="3139" xr:uid="{00000000-0005-0000-0000-0000640C0000}"/>
    <cellStyle name="표준 10 7 2 6" xfId="3140" xr:uid="{00000000-0005-0000-0000-0000650C0000}"/>
    <cellStyle name="표준 10 7 2 6 2" xfId="3141" xr:uid="{00000000-0005-0000-0000-0000660C0000}"/>
    <cellStyle name="표준 10 7 2 6 2 2" xfId="3142" xr:uid="{00000000-0005-0000-0000-0000670C0000}"/>
    <cellStyle name="표준 10 7 2 6 3" xfId="3143" xr:uid="{00000000-0005-0000-0000-0000680C0000}"/>
    <cellStyle name="표준 10 7 2 6 3 2" xfId="3144" xr:uid="{00000000-0005-0000-0000-0000690C0000}"/>
    <cellStyle name="표준 10 7 2 6 4" xfId="3145" xr:uid="{00000000-0005-0000-0000-00006A0C0000}"/>
    <cellStyle name="표준 10 7 2 6 5" xfId="3146" xr:uid="{00000000-0005-0000-0000-00006B0C0000}"/>
    <cellStyle name="표준 10 7 2 7" xfId="3147" xr:uid="{00000000-0005-0000-0000-00006C0C0000}"/>
    <cellStyle name="표준 10 7 2 7 2" xfId="3148" xr:uid="{00000000-0005-0000-0000-00006D0C0000}"/>
    <cellStyle name="표준 10 7 2 8" xfId="3149" xr:uid="{00000000-0005-0000-0000-00006E0C0000}"/>
    <cellStyle name="표준 10 7 2 8 2" xfId="3150" xr:uid="{00000000-0005-0000-0000-00006F0C0000}"/>
    <cellStyle name="표준 10 7 2 9" xfId="3151" xr:uid="{00000000-0005-0000-0000-0000700C0000}"/>
    <cellStyle name="표준 10 7 2 9 2" xfId="3152" xr:uid="{00000000-0005-0000-0000-0000710C0000}"/>
    <cellStyle name="표준 10 7 3" xfId="3153" xr:uid="{00000000-0005-0000-0000-0000720C0000}"/>
    <cellStyle name="표준 10 7 3 2" xfId="3154" xr:uid="{00000000-0005-0000-0000-0000730C0000}"/>
    <cellStyle name="표준 10 7 3 2 2" xfId="3155" xr:uid="{00000000-0005-0000-0000-0000740C0000}"/>
    <cellStyle name="표준 10 7 3 2 2 2" xfId="3156" xr:uid="{00000000-0005-0000-0000-0000750C0000}"/>
    <cellStyle name="표준 10 7 3 2 2 2 2" xfId="3157" xr:uid="{00000000-0005-0000-0000-0000760C0000}"/>
    <cellStyle name="표준 10 7 3 2 2 3" xfId="3158" xr:uid="{00000000-0005-0000-0000-0000770C0000}"/>
    <cellStyle name="표준 10 7 3 2 2 3 2" xfId="3159" xr:uid="{00000000-0005-0000-0000-0000780C0000}"/>
    <cellStyle name="표준 10 7 3 2 2 4" xfId="3160" xr:uid="{00000000-0005-0000-0000-0000790C0000}"/>
    <cellStyle name="표준 10 7 3 2 2 5" xfId="3161" xr:uid="{00000000-0005-0000-0000-00007A0C0000}"/>
    <cellStyle name="표준 10 7 3 2 3" xfId="3162" xr:uid="{00000000-0005-0000-0000-00007B0C0000}"/>
    <cellStyle name="표준 10 7 3 2 3 2" xfId="3163" xr:uid="{00000000-0005-0000-0000-00007C0C0000}"/>
    <cellStyle name="표준 10 7 3 2 4" xfId="3164" xr:uid="{00000000-0005-0000-0000-00007D0C0000}"/>
    <cellStyle name="표준 10 7 3 2 4 2" xfId="3165" xr:uid="{00000000-0005-0000-0000-00007E0C0000}"/>
    <cellStyle name="표준 10 7 3 2 5" xfId="3166" xr:uid="{00000000-0005-0000-0000-00007F0C0000}"/>
    <cellStyle name="표준 10 7 3 2 5 2" xfId="3167" xr:uid="{00000000-0005-0000-0000-0000800C0000}"/>
    <cellStyle name="표준 10 7 3 2 6" xfId="3168" xr:uid="{00000000-0005-0000-0000-0000810C0000}"/>
    <cellStyle name="표준 10 7 3 2 7" xfId="3169" xr:uid="{00000000-0005-0000-0000-0000820C0000}"/>
    <cellStyle name="표준 10 7 3 3" xfId="3170" xr:uid="{00000000-0005-0000-0000-0000830C0000}"/>
    <cellStyle name="표준 10 7 3 3 2" xfId="3171" xr:uid="{00000000-0005-0000-0000-0000840C0000}"/>
    <cellStyle name="표준 10 7 3 3 2 2" xfId="3172" xr:uid="{00000000-0005-0000-0000-0000850C0000}"/>
    <cellStyle name="표준 10 7 3 3 3" xfId="3173" xr:uid="{00000000-0005-0000-0000-0000860C0000}"/>
    <cellStyle name="표준 10 7 3 3 3 2" xfId="3174" xr:uid="{00000000-0005-0000-0000-0000870C0000}"/>
    <cellStyle name="표준 10 7 3 3 4" xfId="3175" xr:uid="{00000000-0005-0000-0000-0000880C0000}"/>
    <cellStyle name="표준 10 7 3 3 5" xfId="3176" xr:uid="{00000000-0005-0000-0000-0000890C0000}"/>
    <cellStyle name="표준 10 7 3 4" xfId="3177" xr:uid="{00000000-0005-0000-0000-00008A0C0000}"/>
    <cellStyle name="표준 10 7 3 4 2" xfId="3178" xr:uid="{00000000-0005-0000-0000-00008B0C0000}"/>
    <cellStyle name="표준 10 7 3 5" xfId="3179" xr:uid="{00000000-0005-0000-0000-00008C0C0000}"/>
    <cellStyle name="표준 10 7 3 5 2" xfId="3180" xr:uid="{00000000-0005-0000-0000-00008D0C0000}"/>
    <cellStyle name="표준 10 7 3 6" xfId="3181" xr:uid="{00000000-0005-0000-0000-00008E0C0000}"/>
    <cellStyle name="표준 10 7 3 6 2" xfId="3182" xr:uid="{00000000-0005-0000-0000-00008F0C0000}"/>
    <cellStyle name="표준 10 7 3 7" xfId="3183" xr:uid="{00000000-0005-0000-0000-0000900C0000}"/>
    <cellStyle name="표준 10 7 3 8" xfId="3184" xr:uid="{00000000-0005-0000-0000-0000910C0000}"/>
    <cellStyle name="표준 10 7 4" xfId="3185" xr:uid="{00000000-0005-0000-0000-0000920C0000}"/>
    <cellStyle name="표준 10 7 4 2" xfId="3186" xr:uid="{00000000-0005-0000-0000-0000930C0000}"/>
    <cellStyle name="표준 10 7 4 2 2" xfId="3187" xr:uid="{00000000-0005-0000-0000-0000940C0000}"/>
    <cellStyle name="표준 10 7 4 2 2 2" xfId="3188" xr:uid="{00000000-0005-0000-0000-0000950C0000}"/>
    <cellStyle name="표준 10 7 4 2 2 2 2" xfId="3189" xr:uid="{00000000-0005-0000-0000-0000960C0000}"/>
    <cellStyle name="표준 10 7 4 2 2 3" xfId="3190" xr:uid="{00000000-0005-0000-0000-0000970C0000}"/>
    <cellStyle name="표준 10 7 4 2 2 3 2" xfId="3191" xr:uid="{00000000-0005-0000-0000-0000980C0000}"/>
    <cellStyle name="표준 10 7 4 2 2 4" xfId="3192" xr:uid="{00000000-0005-0000-0000-0000990C0000}"/>
    <cellStyle name="표준 10 7 4 2 2 5" xfId="3193" xr:uid="{00000000-0005-0000-0000-00009A0C0000}"/>
    <cellStyle name="표준 10 7 4 2 3" xfId="3194" xr:uid="{00000000-0005-0000-0000-00009B0C0000}"/>
    <cellStyle name="표준 10 7 4 2 3 2" xfId="3195" xr:uid="{00000000-0005-0000-0000-00009C0C0000}"/>
    <cellStyle name="표준 10 7 4 2 4" xfId="3196" xr:uid="{00000000-0005-0000-0000-00009D0C0000}"/>
    <cellStyle name="표준 10 7 4 2 4 2" xfId="3197" xr:uid="{00000000-0005-0000-0000-00009E0C0000}"/>
    <cellStyle name="표준 10 7 4 2 5" xfId="3198" xr:uid="{00000000-0005-0000-0000-00009F0C0000}"/>
    <cellStyle name="표준 10 7 4 2 5 2" xfId="3199" xr:uid="{00000000-0005-0000-0000-0000A00C0000}"/>
    <cellStyle name="표준 10 7 4 2 6" xfId="3200" xr:uid="{00000000-0005-0000-0000-0000A10C0000}"/>
    <cellStyle name="표준 10 7 4 2 7" xfId="3201" xr:uid="{00000000-0005-0000-0000-0000A20C0000}"/>
    <cellStyle name="표준 10 7 4 3" xfId="3202" xr:uid="{00000000-0005-0000-0000-0000A30C0000}"/>
    <cellStyle name="표준 10 7 4 3 2" xfId="3203" xr:uid="{00000000-0005-0000-0000-0000A40C0000}"/>
    <cellStyle name="표준 10 7 4 3 2 2" xfId="3204" xr:uid="{00000000-0005-0000-0000-0000A50C0000}"/>
    <cellStyle name="표준 10 7 4 3 3" xfId="3205" xr:uid="{00000000-0005-0000-0000-0000A60C0000}"/>
    <cellStyle name="표준 10 7 4 3 3 2" xfId="3206" xr:uid="{00000000-0005-0000-0000-0000A70C0000}"/>
    <cellStyle name="표준 10 7 4 3 4" xfId="3207" xr:uid="{00000000-0005-0000-0000-0000A80C0000}"/>
    <cellStyle name="표준 10 7 4 3 5" xfId="3208" xr:uid="{00000000-0005-0000-0000-0000A90C0000}"/>
    <cellStyle name="표준 10 7 4 4" xfId="3209" xr:uid="{00000000-0005-0000-0000-0000AA0C0000}"/>
    <cellStyle name="표준 10 7 4 4 2" xfId="3210" xr:uid="{00000000-0005-0000-0000-0000AB0C0000}"/>
    <cellStyle name="표준 10 7 4 5" xfId="3211" xr:uid="{00000000-0005-0000-0000-0000AC0C0000}"/>
    <cellStyle name="표준 10 7 4 5 2" xfId="3212" xr:uid="{00000000-0005-0000-0000-0000AD0C0000}"/>
    <cellStyle name="표준 10 7 4 6" xfId="3213" xr:uid="{00000000-0005-0000-0000-0000AE0C0000}"/>
    <cellStyle name="표준 10 7 4 6 2" xfId="3214" xr:uid="{00000000-0005-0000-0000-0000AF0C0000}"/>
    <cellStyle name="표준 10 7 4 7" xfId="3215" xr:uid="{00000000-0005-0000-0000-0000B00C0000}"/>
    <cellStyle name="표준 10 7 4 8" xfId="3216" xr:uid="{00000000-0005-0000-0000-0000B10C0000}"/>
    <cellStyle name="표준 10 7 5" xfId="3217" xr:uid="{00000000-0005-0000-0000-0000B20C0000}"/>
    <cellStyle name="표준 10 7 5 2" xfId="3218" xr:uid="{00000000-0005-0000-0000-0000B30C0000}"/>
    <cellStyle name="표준 10 7 5 2 2" xfId="3219" xr:uid="{00000000-0005-0000-0000-0000B40C0000}"/>
    <cellStyle name="표준 10 7 5 2 2 2" xfId="3220" xr:uid="{00000000-0005-0000-0000-0000B50C0000}"/>
    <cellStyle name="표준 10 7 5 2 3" xfId="3221" xr:uid="{00000000-0005-0000-0000-0000B60C0000}"/>
    <cellStyle name="표준 10 7 5 2 3 2" xfId="3222" xr:uid="{00000000-0005-0000-0000-0000B70C0000}"/>
    <cellStyle name="표준 10 7 5 2 4" xfId="3223" xr:uid="{00000000-0005-0000-0000-0000B80C0000}"/>
    <cellStyle name="표준 10 7 5 2 5" xfId="3224" xr:uid="{00000000-0005-0000-0000-0000B90C0000}"/>
    <cellStyle name="표준 10 7 5 3" xfId="3225" xr:uid="{00000000-0005-0000-0000-0000BA0C0000}"/>
    <cellStyle name="표준 10 7 5 3 2" xfId="3226" xr:uid="{00000000-0005-0000-0000-0000BB0C0000}"/>
    <cellStyle name="표준 10 7 5 4" xfId="3227" xr:uid="{00000000-0005-0000-0000-0000BC0C0000}"/>
    <cellStyle name="표준 10 7 5 4 2" xfId="3228" xr:uid="{00000000-0005-0000-0000-0000BD0C0000}"/>
    <cellStyle name="표준 10 7 5 5" xfId="3229" xr:uid="{00000000-0005-0000-0000-0000BE0C0000}"/>
    <cellStyle name="표준 10 7 5 5 2" xfId="3230" xr:uid="{00000000-0005-0000-0000-0000BF0C0000}"/>
    <cellStyle name="표준 10 7 5 6" xfId="3231" xr:uid="{00000000-0005-0000-0000-0000C00C0000}"/>
    <cellStyle name="표준 10 7 5 7" xfId="3232" xr:uid="{00000000-0005-0000-0000-0000C10C0000}"/>
    <cellStyle name="표준 10 7 6" xfId="3233" xr:uid="{00000000-0005-0000-0000-0000C20C0000}"/>
    <cellStyle name="표준 10 7 6 2" xfId="3234" xr:uid="{00000000-0005-0000-0000-0000C30C0000}"/>
    <cellStyle name="표준 10 7 6 2 2" xfId="3235" xr:uid="{00000000-0005-0000-0000-0000C40C0000}"/>
    <cellStyle name="표준 10 7 6 2 2 2" xfId="3236" xr:uid="{00000000-0005-0000-0000-0000C50C0000}"/>
    <cellStyle name="표준 10 7 6 2 3" xfId="3237" xr:uid="{00000000-0005-0000-0000-0000C60C0000}"/>
    <cellStyle name="표준 10 7 6 2 3 2" xfId="3238" xr:uid="{00000000-0005-0000-0000-0000C70C0000}"/>
    <cellStyle name="표준 10 7 6 2 4" xfId="3239" xr:uid="{00000000-0005-0000-0000-0000C80C0000}"/>
    <cellStyle name="표준 10 7 6 2 5" xfId="3240" xr:uid="{00000000-0005-0000-0000-0000C90C0000}"/>
    <cellStyle name="표준 10 7 6 3" xfId="3241" xr:uid="{00000000-0005-0000-0000-0000CA0C0000}"/>
    <cellStyle name="표준 10 7 6 3 2" xfId="3242" xr:uid="{00000000-0005-0000-0000-0000CB0C0000}"/>
    <cellStyle name="표준 10 7 6 4" xfId="3243" xr:uid="{00000000-0005-0000-0000-0000CC0C0000}"/>
    <cellStyle name="표준 10 7 6 4 2" xfId="3244" xr:uid="{00000000-0005-0000-0000-0000CD0C0000}"/>
    <cellStyle name="표준 10 7 6 5" xfId="3245" xr:uid="{00000000-0005-0000-0000-0000CE0C0000}"/>
    <cellStyle name="표준 10 7 6 5 2" xfId="3246" xr:uid="{00000000-0005-0000-0000-0000CF0C0000}"/>
    <cellStyle name="표준 10 7 6 6" xfId="3247" xr:uid="{00000000-0005-0000-0000-0000D00C0000}"/>
    <cellStyle name="표준 10 7 6 7" xfId="3248" xr:uid="{00000000-0005-0000-0000-0000D10C0000}"/>
    <cellStyle name="표준 10 7 7" xfId="3249" xr:uid="{00000000-0005-0000-0000-0000D20C0000}"/>
    <cellStyle name="표준 10 7 7 2" xfId="3250" xr:uid="{00000000-0005-0000-0000-0000D30C0000}"/>
    <cellStyle name="표준 10 7 7 2 2" xfId="3251" xr:uid="{00000000-0005-0000-0000-0000D40C0000}"/>
    <cellStyle name="표준 10 7 7 3" xfId="3252" xr:uid="{00000000-0005-0000-0000-0000D50C0000}"/>
    <cellStyle name="표준 10 7 7 3 2" xfId="3253" xr:uid="{00000000-0005-0000-0000-0000D60C0000}"/>
    <cellStyle name="표준 10 7 7 4" xfId="3254" xr:uid="{00000000-0005-0000-0000-0000D70C0000}"/>
    <cellStyle name="표준 10 7 7 5" xfId="3255" xr:uid="{00000000-0005-0000-0000-0000D80C0000}"/>
    <cellStyle name="표준 10 7 8" xfId="3256" xr:uid="{00000000-0005-0000-0000-0000D90C0000}"/>
    <cellStyle name="표준 10 7 8 2" xfId="3257" xr:uid="{00000000-0005-0000-0000-0000DA0C0000}"/>
    <cellStyle name="표준 10 7 9" xfId="3258" xr:uid="{00000000-0005-0000-0000-0000DB0C0000}"/>
    <cellStyle name="표준 10 7 9 2" xfId="3259" xr:uid="{00000000-0005-0000-0000-0000DC0C0000}"/>
    <cellStyle name="표준 10 8" xfId="3260" xr:uid="{00000000-0005-0000-0000-0000DD0C0000}"/>
    <cellStyle name="표준 10 8 10" xfId="3261" xr:uid="{00000000-0005-0000-0000-0000DE0C0000}"/>
    <cellStyle name="표준 10 8 10 2" xfId="3262" xr:uid="{00000000-0005-0000-0000-0000DF0C0000}"/>
    <cellStyle name="표준 10 8 11" xfId="3263" xr:uid="{00000000-0005-0000-0000-0000E00C0000}"/>
    <cellStyle name="표준 10 8 12" xfId="3264" xr:uid="{00000000-0005-0000-0000-0000E10C0000}"/>
    <cellStyle name="표준 10 8 2" xfId="3265" xr:uid="{00000000-0005-0000-0000-0000E20C0000}"/>
    <cellStyle name="표준 10 8 2 10" xfId="3266" xr:uid="{00000000-0005-0000-0000-0000E30C0000}"/>
    <cellStyle name="표준 10 8 2 11" xfId="3267" xr:uid="{00000000-0005-0000-0000-0000E40C0000}"/>
    <cellStyle name="표준 10 8 2 2" xfId="3268" xr:uid="{00000000-0005-0000-0000-0000E50C0000}"/>
    <cellStyle name="표준 10 8 2 2 2" xfId="3269" xr:uid="{00000000-0005-0000-0000-0000E60C0000}"/>
    <cellStyle name="표준 10 8 2 2 2 2" xfId="3270" xr:uid="{00000000-0005-0000-0000-0000E70C0000}"/>
    <cellStyle name="표준 10 8 2 2 2 2 2" xfId="3271" xr:uid="{00000000-0005-0000-0000-0000E80C0000}"/>
    <cellStyle name="표준 10 8 2 2 2 2 2 2" xfId="3272" xr:uid="{00000000-0005-0000-0000-0000E90C0000}"/>
    <cellStyle name="표준 10 8 2 2 2 2 3" xfId="3273" xr:uid="{00000000-0005-0000-0000-0000EA0C0000}"/>
    <cellStyle name="표준 10 8 2 2 2 2 3 2" xfId="3274" xr:uid="{00000000-0005-0000-0000-0000EB0C0000}"/>
    <cellStyle name="표준 10 8 2 2 2 2 4" xfId="3275" xr:uid="{00000000-0005-0000-0000-0000EC0C0000}"/>
    <cellStyle name="표준 10 8 2 2 2 2 5" xfId="3276" xr:uid="{00000000-0005-0000-0000-0000ED0C0000}"/>
    <cellStyle name="표준 10 8 2 2 2 3" xfId="3277" xr:uid="{00000000-0005-0000-0000-0000EE0C0000}"/>
    <cellStyle name="표준 10 8 2 2 2 3 2" xfId="3278" xr:uid="{00000000-0005-0000-0000-0000EF0C0000}"/>
    <cellStyle name="표준 10 8 2 2 2 4" xfId="3279" xr:uid="{00000000-0005-0000-0000-0000F00C0000}"/>
    <cellStyle name="표준 10 8 2 2 2 4 2" xfId="3280" xr:uid="{00000000-0005-0000-0000-0000F10C0000}"/>
    <cellStyle name="표준 10 8 2 2 2 5" xfId="3281" xr:uid="{00000000-0005-0000-0000-0000F20C0000}"/>
    <cellStyle name="표준 10 8 2 2 2 5 2" xfId="3282" xr:uid="{00000000-0005-0000-0000-0000F30C0000}"/>
    <cellStyle name="표준 10 8 2 2 2 6" xfId="3283" xr:uid="{00000000-0005-0000-0000-0000F40C0000}"/>
    <cellStyle name="표준 10 8 2 2 2 7" xfId="3284" xr:uid="{00000000-0005-0000-0000-0000F50C0000}"/>
    <cellStyle name="표준 10 8 2 2 3" xfId="3285" xr:uid="{00000000-0005-0000-0000-0000F60C0000}"/>
    <cellStyle name="표준 10 8 2 2 3 2" xfId="3286" xr:uid="{00000000-0005-0000-0000-0000F70C0000}"/>
    <cellStyle name="표준 10 8 2 2 3 2 2" xfId="3287" xr:uid="{00000000-0005-0000-0000-0000F80C0000}"/>
    <cellStyle name="표준 10 8 2 2 3 3" xfId="3288" xr:uid="{00000000-0005-0000-0000-0000F90C0000}"/>
    <cellStyle name="표준 10 8 2 2 3 3 2" xfId="3289" xr:uid="{00000000-0005-0000-0000-0000FA0C0000}"/>
    <cellStyle name="표준 10 8 2 2 3 4" xfId="3290" xr:uid="{00000000-0005-0000-0000-0000FB0C0000}"/>
    <cellStyle name="표준 10 8 2 2 3 5" xfId="3291" xr:uid="{00000000-0005-0000-0000-0000FC0C0000}"/>
    <cellStyle name="표준 10 8 2 2 4" xfId="3292" xr:uid="{00000000-0005-0000-0000-0000FD0C0000}"/>
    <cellStyle name="표준 10 8 2 2 4 2" xfId="3293" xr:uid="{00000000-0005-0000-0000-0000FE0C0000}"/>
    <cellStyle name="표준 10 8 2 2 5" xfId="3294" xr:uid="{00000000-0005-0000-0000-0000FF0C0000}"/>
    <cellStyle name="표준 10 8 2 2 5 2" xfId="3295" xr:uid="{00000000-0005-0000-0000-0000000D0000}"/>
    <cellStyle name="표준 10 8 2 2 6" xfId="3296" xr:uid="{00000000-0005-0000-0000-0000010D0000}"/>
    <cellStyle name="표준 10 8 2 2 6 2" xfId="3297" xr:uid="{00000000-0005-0000-0000-0000020D0000}"/>
    <cellStyle name="표준 10 8 2 2 7" xfId="3298" xr:uid="{00000000-0005-0000-0000-0000030D0000}"/>
    <cellStyle name="표준 10 8 2 2 8" xfId="3299" xr:uid="{00000000-0005-0000-0000-0000040D0000}"/>
    <cellStyle name="표준 10 8 2 3" xfId="3300" xr:uid="{00000000-0005-0000-0000-0000050D0000}"/>
    <cellStyle name="표준 10 8 2 3 2" xfId="3301" xr:uid="{00000000-0005-0000-0000-0000060D0000}"/>
    <cellStyle name="표준 10 8 2 3 2 2" xfId="3302" xr:uid="{00000000-0005-0000-0000-0000070D0000}"/>
    <cellStyle name="표준 10 8 2 3 2 2 2" xfId="3303" xr:uid="{00000000-0005-0000-0000-0000080D0000}"/>
    <cellStyle name="표준 10 8 2 3 2 2 2 2" xfId="3304" xr:uid="{00000000-0005-0000-0000-0000090D0000}"/>
    <cellStyle name="표준 10 8 2 3 2 2 3" xfId="3305" xr:uid="{00000000-0005-0000-0000-00000A0D0000}"/>
    <cellStyle name="표준 10 8 2 3 2 2 3 2" xfId="3306" xr:uid="{00000000-0005-0000-0000-00000B0D0000}"/>
    <cellStyle name="표준 10 8 2 3 2 2 4" xfId="3307" xr:uid="{00000000-0005-0000-0000-00000C0D0000}"/>
    <cellStyle name="표준 10 8 2 3 2 2 5" xfId="3308" xr:uid="{00000000-0005-0000-0000-00000D0D0000}"/>
    <cellStyle name="표준 10 8 2 3 2 3" xfId="3309" xr:uid="{00000000-0005-0000-0000-00000E0D0000}"/>
    <cellStyle name="표준 10 8 2 3 2 3 2" xfId="3310" xr:uid="{00000000-0005-0000-0000-00000F0D0000}"/>
    <cellStyle name="표준 10 8 2 3 2 4" xfId="3311" xr:uid="{00000000-0005-0000-0000-0000100D0000}"/>
    <cellStyle name="표준 10 8 2 3 2 4 2" xfId="3312" xr:uid="{00000000-0005-0000-0000-0000110D0000}"/>
    <cellStyle name="표준 10 8 2 3 2 5" xfId="3313" xr:uid="{00000000-0005-0000-0000-0000120D0000}"/>
    <cellStyle name="표준 10 8 2 3 2 5 2" xfId="3314" xr:uid="{00000000-0005-0000-0000-0000130D0000}"/>
    <cellStyle name="표준 10 8 2 3 2 6" xfId="3315" xr:uid="{00000000-0005-0000-0000-0000140D0000}"/>
    <cellStyle name="표준 10 8 2 3 2 7" xfId="3316" xr:uid="{00000000-0005-0000-0000-0000150D0000}"/>
    <cellStyle name="표준 10 8 2 3 3" xfId="3317" xr:uid="{00000000-0005-0000-0000-0000160D0000}"/>
    <cellStyle name="표준 10 8 2 3 3 2" xfId="3318" xr:uid="{00000000-0005-0000-0000-0000170D0000}"/>
    <cellStyle name="표준 10 8 2 3 3 2 2" xfId="3319" xr:uid="{00000000-0005-0000-0000-0000180D0000}"/>
    <cellStyle name="표준 10 8 2 3 3 3" xfId="3320" xr:uid="{00000000-0005-0000-0000-0000190D0000}"/>
    <cellStyle name="표준 10 8 2 3 3 3 2" xfId="3321" xr:uid="{00000000-0005-0000-0000-00001A0D0000}"/>
    <cellStyle name="표준 10 8 2 3 3 4" xfId="3322" xr:uid="{00000000-0005-0000-0000-00001B0D0000}"/>
    <cellStyle name="표준 10 8 2 3 3 5" xfId="3323" xr:uid="{00000000-0005-0000-0000-00001C0D0000}"/>
    <cellStyle name="표준 10 8 2 3 4" xfId="3324" xr:uid="{00000000-0005-0000-0000-00001D0D0000}"/>
    <cellStyle name="표준 10 8 2 3 4 2" xfId="3325" xr:uid="{00000000-0005-0000-0000-00001E0D0000}"/>
    <cellStyle name="표준 10 8 2 3 5" xfId="3326" xr:uid="{00000000-0005-0000-0000-00001F0D0000}"/>
    <cellStyle name="표준 10 8 2 3 5 2" xfId="3327" xr:uid="{00000000-0005-0000-0000-0000200D0000}"/>
    <cellStyle name="표준 10 8 2 3 6" xfId="3328" xr:uid="{00000000-0005-0000-0000-0000210D0000}"/>
    <cellStyle name="표준 10 8 2 3 6 2" xfId="3329" xr:uid="{00000000-0005-0000-0000-0000220D0000}"/>
    <cellStyle name="표준 10 8 2 3 7" xfId="3330" xr:uid="{00000000-0005-0000-0000-0000230D0000}"/>
    <cellStyle name="표준 10 8 2 3 8" xfId="3331" xr:uid="{00000000-0005-0000-0000-0000240D0000}"/>
    <cellStyle name="표준 10 8 2 4" xfId="3332" xr:uid="{00000000-0005-0000-0000-0000250D0000}"/>
    <cellStyle name="표준 10 8 2 4 2" xfId="3333" xr:uid="{00000000-0005-0000-0000-0000260D0000}"/>
    <cellStyle name="표준 10 8 2 4 2 2" xfId="3334" xr:uid="{00000000-0005-0000-0000-0000270D0000}"/>
    <cellStyle name="표준 10 8 2 4 2 2 2" xfId="3335" xr:uid="{00000000-0005-0000-0000-0000280D0000}"/>
    <cellStyle name="표준 10 8 2 4 2 3" xfId="3336" xr:uid="{00000000-0005-0000-0000-0000290D0000}"/>
    <cellStyle name="표준 10 8 2 4 2 3 2" xfId="3337" xr:uid="{00000000-0005-0000-0000-00002A0D0000}"/>
    <cellStyle name="표준 10 8 2 4 2 4" xfId="3338" xr:uid="{00000000-0005-0000-0000-00002B0D0000}"/>
    <cellStyle name="표준 10 8 2 4 2 5" xfId="3339" xr:uid="{00000000-0005-0000-0000-00002C0D0000}"/>
    <cellStyle name="표준 10 8 2 4 3" xfId="3340" xr:uid="{00000000-0005-0000-0000-00002D0D0000}"/>
    <cellStyle name="표준 10 8 2 4 3 2" xfId="3341" xr:uid="{00000000-0005-0000-0000-00002E0D0000}"/>
    <cellStyle name="표준 10 8 2 4 4" xfId="3342" xr:uid="{00000000-0005-0000-0000-00002F0D0000}"/>
    <cellStyle name="표준 10 8 2 4 4 2" xfId="3343" xr:uid="{00000000-0005-0000-0000-0000300D0000}"/>
    <cellStyle name="표준 10 8 2 4 5" xfId="3344" xr:uid="{00000000-0005-0000-0000-0000310D0000}"/>
    <cellStyle name="표준 10 8 2 4 5 2" xfId="3345" xr:uid="{00000000-0005-0000-0000-0000320D0000}"/>
    <cellStyle name="표준 10 8 2 4 6" xfId="3346" xr:uid="{00000000-0005-0000-0000-0000330D0000}"/>
    <cellStyle name="표준 10 8 2 4 7" xfId="3347" xr:uid="{00000000-0005-0000-0000-0000340D0000}"/>
    <cellStyle name="표준 10 8 2 5" xfId="3348" xr:uid="{00000000-0005-0000-0000-0000350D0000}"/>
    <cellStyle name="표준 10 8 2 5 2" xfId="3349" xr:uid="{00000000-0005-0000-0000-0000360D0000}"/>
    <cellStyle name="표준 10 8 2 5 2 2" xfId="3350" xr:uid="{00000000-0005-0000-0000-0000370D0000}"/>
    <cellStyle name="표준 10 8 2 5 2 2 2" xfId="3351" xr:uid="{00000000-0005-0000-0000-0000380D0000}"/>
    <cellStyle name="표준 10 8 2 5 2 3" xfId="3352" xr:uid="{00000000-0005-0000-0000-0000390D0000}"/>
    <cellStyle name="표준 10 8 2 5 2 3 2" xfId="3353" xr:uid="{00000000-0005-0000-0000-00003A0D0000}"/>
    <cellStyle name="표준 10 8 2 5 2 4" xfId="3354" xr:uid="{00000000-0005-0000-0000-00003B0D0000}"/>
    <cellStyle name="표준 10 8 2 5 2 5" xfId="3355" xr:uid="{00000000-0005-0000-0000-00003C0D0000}"/>
    <cellStyle name="표준 10 8 2 5 3" xfId="3356" xr:uid="{00000000-0005-0000-0000-00003D0D0000}"/>
    <cellStyle name="표준 10 8 2 5 3 2" xfId="3357" xr:uid="{00000000-0005-0000-0000-00003E0D0000}"/>
    <cellStyle name="표준 10 8 2 5 4" xfId="3358" xr:uid="{00000000-0005-0000-0000-00003F0D0000}"/>
    <cellStyle name="표준 10 8 2 5 4 2" xfId="3359" xr:uid="{00000000-0005-0000-0000-0000400D0000}"/>
    <cellStyle name="표준 10 8 2 5 5" xfId="3360" xr:uid="{00000000-0005-0000-0000-0000410D0000}"/>
    <cellStyle name="표준 10 8 2 5 5 2" xfId="3361" xr:uid="{00000000-0005-0000-0000-0000420D0000}"/>
    <cellStyle name="표준 10 8 2 5 6" xfId="3362" xr:uid="{00000000-0005-0000-0000-0000430D0000}"/>
    <cellStyle name="표준 10 8 2 5 7" xfId="3363" xr:uid="{00000000-0005-0000-0000-0000440D0000}"/>
    <cellStyle name="표준 10 8 2 6" xfId="3364" xr:uid="{00000000-0005-0000-0000-0000450D0000}"/>
    <cellStyle name="표준 10 8 2 6 2" xfId="3365" xr:uid="{00000000-0005-0000-0000-0000460D0000}"/>
    <cellStyle name="표준 10 8 2 6 2 2" xfId="3366" xr:uid="{00000000-0005-0000-0000-0000470D0000}"/>
    <cellStyle name="표준 10 8 2 6 3" xfId="3367" xr:uid="{00000000-0005-0000-0000-0000480D0000}"/>
    <cellStyle name="표준 10 8 2 6 3 2" xfId="3368" xr:uid="{00000000-0005-0000-0000-0000490D0000}"/>
    <cellStyle name="표준 10 8 2 6 4" xfId="3369" xr:uid="{00000000-0005-0000-0000-00004A0D0000}"/>
    <cellStyle name="표준 10 8 2 6 5" xfId="3370" xr:uid="{00000000-0005-0000-0000-00004B0D0000}"/>
    <cellStyle name="표준 10 8 2 7" xfId="3371" xr:uid="{00000000-0005-0000-0000-00004C0D0000}"/>
    <cellStyle name="표준 10 8 2 7 2" xfId="3372" xr:uid="{00000000-0005-0000-0000-00004D0D0000}"/>
    <cellStyle name="표준 10 8 2 8" xfId="3373" xr:uid="{00000000-0005-0000-0000-00004E0D0000}"/>
    <cellStyle name="표준 10 8 2 8 2" xfId="3374" xr:uid="{00000000-0005-0000-0000-00004F0D0000}"/>
    <cellStyle name="표준 10 8 2 9" xfId="3375" xr:uid="{00000000-0005-0000-0000-0000500D0000}"/>
    <cellStyle name="표준 10 8 2 9 2" xfId="3376" xr:uid="{00000000-0005-0000-0000-0000510D0000}"/>
    <cellStyle name="표준 10 8 3" xfId="3377" xr:uid="{00000000-0005-0000-0000-0000520D0000}"/>
    <cellStyle name="표준 10 8 3 2" xfId="3378" xr:uid="{00000000-0005-0000-0000-0000530D0000}"/>
    <cellStyle name="표준 10 8 3 2 2" xfId="3379" xr:uid="{00000000-0005-0000-0000-0000540D0000}"/>
    <cellStyle name="표준 10 8 3 2 2 2" xfId="3380" xr:uid="{00000000-0005-0000-0000-0000550D0000}"/>
    <cellStyle name="표준 10 8 3 2 2 2 2" xfId="3381" xr:uid="{00000000-0005-0000-0000-0000560D0000}"/>
    <cellStyle name="표준 10 8 3 2 2 3" xfId="3382" xr:uid="{00000000-0005-0000-0000-0000570D0000}"/>
    <cellStyle name="표준 10 8 3 2 2 3 2" xfId="3383" xr:uid="{00000000-0005-0000-0000-0000580D0000}"/>
    <cellStyle name="표준 10 8 3 2 2 4" xfId="3384" xr:uid="{00000000-0005-0000-0000-0000590D0000}"/>
    <cellStyle name="표준 10 8 3 2 2 5" xfId="3385" xr:uid="{00000000-0005-0000-0000-00005A0D0000}"/>
    <cellStyle name="표준 10 8 3 2 3" xfId="3386" xr:uid="{00000000-0005-0000-0000-00005B0D0000}"/>
    <cellStyle name="표준 10 8 3 2 3 2" xfId="3387" xr:uid="{00000000-0005-0000-0000-00005C0D0000}"/>
    <cellStyle name="표준 10 8 3 2 4" xfId="3388" xr:uid="{00000000-0005-0000-0000-00005D0D0000}"/>
    <cellStyle name="표준 10 8 3 2 4 2" xfId="3389" xr:uid="{00000000-0005-0000-0000-00005E0D0000}"/>
    <cellStyle name="표준 10 8 3 2 5" xfId="3390" xr:uid="{00000000-0005-0000-0000-00005F0D0000}"/>
    <cellStyle name="표준 10 8 3 2 5 2" xfId="3391" xr:uid="{00000000-0005-0000-0000-0000600D0000}"/>
    <cellStyle name="표준 10 8 3 2 6" xfId="3392" xr:uid="{00000000-0005-0000-0000-0000610D0000}"/>
    <cellStyle name="표준 10 8 3 2 7" xfId="3393" xr:uid="{00000000-0005-0000-0000-0000620D0000}"/>
    <cellStyle name="표준 10 8 3 3" xfId="3394" xr:uid="{00000000-0005-0000-0000-0000630D0000}"/>
    <cellStyle name="표준 10 8 3 3 2" xfId="3395" xr:uid="{00000000-0005-0000-0000-0000640D0000}"/>
    <cellStyle name="표준 10 8 3 3 2 2" xfId="3396" xr:uid="{00000000-0005-0000-0000-0000650D0000}"/>
    <cellStyle name="표준 10 8 3 3 3" xfId="3397" xr:uid="{00000000-0005-0000-0000-0000660D0000}"/>
    <cellStyle name="표준 10 8 3 3 3 2" xfId="3398" xr:uid="{00000000-0005-0000-0000-0000670D0000}"/>
    <cellStyle name="표준 10 8 3 3 4" xfId="3399" xr:uid="{00000000-0005-0000-0000-0000680D0000}"/>
    <cellStyle name="표준 10 8 3 3 5" xfId="3400" xr:uid="{00000000-0005-0000-0000-0000690D0000}"/>
    <cellStyle name="표준 10 8 3 4" xfId="3401" xr:uid="{00000000-0005-0000-0000-00006A0D0000}"/>
    <cellStyle name="표준 10 8 3 4 2" xfId="3402" xr:uid="{00000000-0005-0000-0000-00006B0D0000}"/>
    <cellStyle name="표준 10 8 3 5" xfId="3403" xr:uid="{00000000-0005-0000-0000-00006C0D0000}"/>
    <cellStyle name="표준 10 8 3 5 2" xfId="3404" xr:uid="{00000000-0005-0000-0000-00006D0D0000}"/>
    <cellStyle name="표준 10 8 3 6" xfId="3405" xr:uid="{00000000-0005-0000-0000-00006E0D0000}"/>
    <cellStyle name="표준 10 8 3 6 2" xfId="3406" xr:uid="{00000000-0005-0000-0000-00006F0D0000}"/>
    <cellStyle name="표준 10 8 3 7" xfId="3407" xr:uid="{00000000-0005-0000-0000-0000700D0000}"/>
    <cellStyle name="표준 10 8 3 8" xfId="3408" xr:uid="{00000000-0005-0000-0000-0000710D0000}"/>
    <cellStyle name="표준 10 8 4" xfId="3409" xr:uid="{00000000-0005-0000-0000-0000720D0000}"/>
    <cellStyle name="표준 10 8 4 2" xfId="3410" xr:uid="{00000000-0005-0000-0000-0000730D0000}"/>
    <cellStyle name="표준 10 8 4 2 2" xfId="3411" xr:uid="{00000000-0005-0000-0000-0000740D0000}"/>
    <cellStyle name="표준 10 8 4 2 2 2" xfId="3412" xr:uid="{00000000-0005-0000-0000-0000750D0000}"/>
    <cellStyle name="표준 10 8 4 2 2 2 2" xfId="3413" xr:uid="{00000000-0005-0000-0000-0000760D0000}"/>
    <cellStyle name="표준 10 8 4 2 2 3" xfId="3414" xr:uid="{00000000-0005-0000-0000-0000770D0000}"/>
    <cellStyle name="표준 10 8 4 2 2 3 2" xfId="3415" xr:uid="{00000000-0005-0000-0000-0000780D0000}"/>
    <cellStyle name="표준 10 8 4 2 2 4" xfId="3416" xr:uid="{00000000-0005-0000-0000-0000790D0000}"/>
    <cellStyle name="표준 10 8 4 2 2 5" xfId="3417" xr:uid="{00000000-0005-0000-0000-00007A0D0000}"/>
    <cellStyle name="표준 10 8 4 2 3" xfId="3418" xr:uid="{00000000-0005-0000-0000-00007B0D0000}"/>
    <cellStyle name="표준 10 8 4 2 3 2" xfId="3419" xr:uid="{00000000-0005-0000-0000-00007C0D0000}"/>
    <cellStyle name="표준 10 8 4 2 4" xfId="3420" xr:uid="{00000000-0005-0000-0000-00007D0D0000}"/>
    <cellStyle name="표준 10 8 4 2 4 2" xfId="3421" xr:uid="{00000000-0005-0000-0000-00007E0D0000}"/>
    <cellStyle name="표준 10 8 4 2 5" xfId="3422" xr:uid="{00000000-0005-0000-0000-00007F0D0000}"/>
    <cellStyle name="표준 10 8 4 2 5 2" xfId="3423" xr:uid="{00000000-0005-0000-0000-0000800D0000}"/>
    <cellStyle name="표준 10 8 4 2 6" xfId="3424" xr:uid="{00000000-0005-0000-0000-0000810D0000}"/>
    <cellStyle name="표준 10 8 4 2 7" xfId="3425" xr:uid="{00000000-0005-0000-0000-0000820D0000}"/>
    <cellStyle name="표준 10 8 4 3" xfId="3426" xr:uid="{00000000-0005-0000-0000-0000830D0000}"/>
    <cellStyle name="표준 10 8 4 3 2" xfId="3427" xr:uid="{00000000-0005-0000-0000-0000840D0000}"/>
    <cellStyle name="표준 10 8 4 3 2 2" xfId="3428" xr:uid="{00000000-0005-0000-0000-0000850D0000}"/>
    <cellStyle name="표준 10 8 4 3 3" xfId="3429" xr:uid="{00000000-0005-0000-0000-0000860D0000}"/>
    <cellStyle name="표준 10 8 4 3 3 2" xfId="3430" xr:uid="{00000000-0005-0000-0000-0000870D0000}"/>
    <cellStyle name="표준 10 8 4 3 4" xfId="3431" xr:uid="{00000000-0005-0000-0000-0000880D0000}"/>
    <cellStyle name="표준 10 8 4 3 5" xfId="3432" xr:uid="{00000000-0005-0000-0000-0000890D0000}"/>
    <cellStyle name="표준 10 8 4 4" xfId="3433" xr:uid="{00000000-0005-0000-0000-00008A0D0000}"/>
    <cellStyle name="표준 10 8 4 4 2" xfId="3434" xr:uid="{00000000-0005-0000-0000-00008B0D0000}"/>
    <cellStyle name="표준 10 8 4 5" xfId="3435" xr:uid="{00000000-0005-0000-0000-00008C0D0000}"/>
    <cellStyle name="표준 10 8 4 5 2" xfId="3436" xr:uid="{00000000-0005-0000-0000-00008D0D0000}"/>
    <cellStyle name="표준 10 8 4 6" xfId="3437" xr:uid="{00000000-0005-0000-0000-00008E0D0000}"/>
    <cellStyle name="표준 10 8 4 6 2" xfId="3438" xr:uid="{00000000-0005-0000-0000-00008F0D0000}"/>
    <cellStyle name="표준 10 8 4 7" xfId="3439" xr:uid="{00000000-0005-0000-0000-0000900D0000}"/>
    <cellStyle name="표준 10 8 4 8" xfId="3440" xr:uid="{00000000-0005-0000-0000-0000910D0000}"/>
    <cellStyle name="표준 10 8 5" xfId="3441" xr:uid="{00000000-0005-0000-0000-0000920D0000}"/>
    <cellStyle name="표준 10 8 5 2" xfId="3442" xr:uid="{00000000-0005-0000-0000-0000930D0000}"/>
    <cellStyle name="표준 10 8 5 2 2" xfId="3443" xr:uid="{00000000-0005-0000-0000-0000940D0000}"/>
    <cellStyle name="표준 10 8 5 2 2 2" xfId="3444" xr:uid="{00000000-0005-0000-0000-0000950D0000}"/>
    <cellStyle name="표준 10 8 5 2 3" xfId="3445" xr:uid="{00000000-0005-0000-0000-0000960D0000}"/>
    <cellStyle name="표준 10 8 5 2 3 2" xfId="3446" xr:uid="{00000000-0005-0000-0000-0000970D0000}"/>
    <cellStyle name="표준 10 8 5 2 4" xfId="3447" xr:uid="{00000000-0005-0000-0000-0000980D0000}"/>
    <cellStyle name="표준 10 8 5 2 5" xfId="3448" xr:uid="{00000000-0005-0000-0000-0000990D0000}"/>
    <cellStyle name="표준 10 8 5 3" xfId="3449" xr:uid="{00000000-0005-0000-0000-00009A0D0000}"/>
    <cellStyle name="표준 10 8 5 3 2" xfId="3450" xr:uid="{00000000-0005-0000-0000-00009B0D0000}"/>
    <cellStyle name="표준 10 8 5 4" xfId="3451" xr:uid="{00000000-0005-0000-0000-00009C0D0000}"/>
    <cellStyle name="표준 10 8 5 4 2" xfId="3452" xr:uid="{00000000-0005-0000-0000-00009D0D0000}"/>
    <cellStyle name="표준 10 8 5 5" xfId="3453" xr:uid="{00000000-0005-0000-0000-00009E0D0000}"/>
    <cellStyle name="표준 10 8 5 5 2" xfId="3454" xr:uid="{00000000-0005-0000-0000-00009F0D0000}"/>
    <cellStyle name="표준 10 8 5 6" xfId="3455" xr:uid="{00000000-0005-0000-0000-0000A00D0000}"/>
    <cellStyle name="표준 10 8 5 7" xfId="3456" xr:uid="{00000000-0005-0000-0000-0000A10D0000}"/>
    <cellStyle name="표준 10 8 6" xfId="3457" xr:uid="{00000000-0005-0000-0000-0000A20D0000}"/>
    <cellStyle name="표준 10 8 6 2" xfId="3458" xr:uid="{00000000-0005-0000-0000-0000A30D0000}"/>
    <cellStyle name="표준 10 8 6 2 2" xfId="3459" xr:uid="{00000000-0005-0000-0000-0000A40D0000}"/>
    <cellStyle name="표준 10 8 6 2 2 2" xfId="3460" xr:uid="{00000000-0005-0000-0000-0000A50D0000}"/>
    <cellStyle name="표준 10 8 6 2 3" xfId="3461" xr:uid="{00000000-0005-0000-0000-0000A60D0000}"/>
    <cellStyle name="표준 10 8 6 2 3 2" xfId="3462" xr:uid="{00000000-0005-0000-0000-0000A70D0000}"/>
    <cellStyle name="표준 10 8 6 2 4" xfId="3463" xr:uid="{00000000-0005-0000-0000-0000A80D0000}"/>
    <cellStyle name="표준 10 8 6 2 5" xfId="3464" xr:uid="{00000000-0005-0000-0000-0000A90D0000}"/>
    <cellStyle name="표준 10 8 6 3" xfId="3465" xr:uid="{00000000-0005-0000-0000-0000AA0D0000}"/>
    <cellStyle name="표준 10 8 6 3 2" xfId="3466" xr:uid="{00000000-0005-0000-0000-0000AB0D0000}"/>
    <cellStyle name="표준 10 8 6 4" xfId="3467" xr:uid="{00000000-0005-0000-0000-0000AC0D0000}"/>
    <cellStyle name="표준 10 8 6 4 2" xfId="3468" xr:uid="{00000000-0005-0000-0000-0000AD0D0000}"/>
    <cellStyle name="표준 10 8 6 5" xfId="3469" xr:uid="{00000000-0005-0000-0000-0000AE0D0000}"/>
    <cellStyle name="표준 10 8 6 5 2" xfId="3470" xr:uid="{00000000-0005-0000-0000-0000AF0D0000}"/>
    <cellStyle name="표준 10 8 6 6" xfId="3471" xr:uid="{00000000-0005-0000-0000-0000B00D0000}"/>
    <cellStyle name="표준 10 8 6 7" xfId="3472" xr:uid="{00000000-0005-0000-0000-0000B10D0000}"/>
    <cellStyle name="표준 10 8 7" xfId="3473" xr:uid="{00000000-0005-0000-0000-0000B20D0000}"/>
    <cellStyle name="표준 10 8 7 2" xfId="3474" xr:uid="{00000000-0005-0000-0000-0000B30D0000}"/>
    <cellStyle name="표준 10 8 7 2 2" xfId="3475" xr:uid="{00000000-0005-0000-0000-0000B40D0000}"/>
    <cellStyle name="표준 10 8 7 3" xfId="3476" xr:uid="{00000000-0005-0000-0000-0000B50D0000}"/>
    <cellStyle name="표준 10 8 7 3 2" xfId="3477" xr:uid="{00000000-0005-0000-0000-0000B60D0000}"/>
    <cellStyle name="표준 10 8 7 4" xfId="3478" xr:uid="{00000000-0005-0000-0000-0000B70D0000}"/>
    <cellStyle name="표준 10 8 7 5" xfId="3479" xr:uid="{00000000-0005-0000-0000-0000B80D0000}"/>
    <cellStyle name="표준 10 8 8" xfId="3480" xr:uid="{00000000-0005-0000-0000-0000B90D0000}"/>
    <cellStyle name="표준 10 8 8 2" xfId="3481" xr:uid="{00000000-0005-0000-0000-0000BA0D0000}"/>
    <cellStyle name="표준 10 8 9" xfId="3482" xr:uid="{00000000-0005-0000-0000-0000BB0D0000}"/>
    <cellStyle name="표준 10 8 9 2" xfId="3483" xr:uid="{00000000-0005-0000-0000-0000BC0D0000}"/>
    <cellStyle name="표준 10 9" xfId="3484" xr:uid="{00000000-0005-0000-0000-0000BD0D0000}"/>
    <cellStyle name="표준 10 9 10" xfId="3485" xr:uid="{00000000-0005-0000-0000-0000BE0D0000}"/>
    <cellStyle name="표준 10 9 10 2" xfId="3486" xr:uid="{00000000-0005-0000-0000-0000BF0D0000}"/>
    <cellStyle name="표준 10 9 11" xfId="3487" xr:uid="{00000000-0005-0000-0000-0000C00D0000}"/>
    <cellStyle name="표준 10 9 12" xfId="3488" xr:uid="{00000000-0005-0000-0000-0000C10D0000}"/>
    <cellStyle name="표준 10 9 2" xfId="3489" xr:uid="{00000000-0005-0000-0000-0000C20D0000}"/>
    <cellStyle name="표준 10 9 2 10" xfId="3490" xr:uid="{00000000-0005-0000-0000-0000C30D0000}"/>
    <cellStyle name="표준 10 9 2 11" xfId="3491" xr:uid="{00000000-0005-0000-0000-0000C40D0000}"/>
    <cellStyle name="표준 10 9 2 2" xfId="3492" xr:uid="{00000000-0005-0000-0000-0000C50D0000}"/>
    <cellStyle name="표준 10 9 2 2 2" xfId="3493" xr:uid="{00000000-0005-0000-0000-0000C60D0000}"/>
    <cellStyle name="표준 10 9 2 2 2 2" xfId="3494" xr:uid="{00000000-0005-0000-0000-0000C70D0000}"/>
    <cellStyle name="표준 10 9 2 2 2 2 2" xfId="3495" xr:uid="{00000000-0005-0000-0000-0000C80D0000}"/>
    <cellStyle name="표준 10 9 2 2 2 2 2 2" xfId="3496" xr:uid="{00000000-0005-0000-0000-0000C90D0000}"/>
    <cellStyle name="표준 10 9 2 2 2 2 3" xfId="3497" xr:uid="{00000000-0005-0000-0000-0000CA0D0000}"/>
    <cellStyle name="표준 10 9 2 2 2 2 3 2" xfId="3498" xr:uid="{00000000-0005-0000-0000-0000CB0D0000}"/>
    <cellStyle name="표준 10 9 2 2 2 2 4" xfId="3499" xr:uid="{00000000-0005-0000-0000-0000CC0D0000}"/>
    <cellStyle name="표준 10 9 2 2 2 2 5" xfId="3500" xr:uid="{00000000-0005-0000-0000-0000CD0D0000}"/>
    <cellStyle name="표준 10 9 2 2 2 3" xfId="3501" xr:uid="{00000000-0005-0000-0000-0000CE0D0000}"/>
    <cellStyle name="표준 10 9 2 2 2 3 2" xfId="3502" xr:uid="{00000000-0005-0000-0000-0000CF0D0000}"/>
    <cellStyle name="표준 10 9 2 2 2 4" xfId="3503" xr:uid="{00000000-0005-0000-0000-0000D00D0000}"/>
    <cellStyle name="표준 10 9 2 2 2 4 2" xfId="3504" xr:uid="{00000000-0005-0000-0000-0000D10D0000}"/>
    <cellStyle name="표준 10 9 2 2 2 5" xfId="3505" xr:uid="{00000000-0005-0000-0000-0000D20D0000}"/>
    <cellStyle name="표준 10 9 2 2 2 5 2" xfId="3506" xr:uid="{00000000-0005-0000-0000-0000D30D0000}"/>
    <cellStyle name="표준 10 9 2 2 2 6" xfId="3507" xr:uid="{00000000-0005-0000-0000-0000D40D0000}"/>
    <cellStyle name="표준 10 9 2 2 2 7" xfId="3508" xr:uid="{00000000-0005-0000-0000-0000D50D0000}"/>
    <cellStyle name="표준 10 9 2 2 3" xfId="3509" xr:uid="{00000000-0005-0000-0000-0000D60D0000}"/>
    <cellStyle name="표준 10 9 2 2 3 2" xfId="3510" xr:uid="{00000000-0005-0000-0000-0000D70D0000}"/>
    <cellStyle name="표준 10 9 2 2 3 2 2" xfId="3511" xr:uid="{00000000-0005-0000-0000-0000D80D0000}"/>
    <cellStyle name="표준 10 9 2 2 3 3" xfId="3512" xr:uid="{00000000-0005-0000-0000-0000D90D0000}"/>
    <cellStyle name="표준 10 9 2 2 3 3 2" xfId="3513" xr:uid="{00000000-0005-0000-0000-0000DA0D0000}"/>
    <cellStyle name="표준 10 9 2 2 3 4" xfId="3514" xr:uid="{00000000-0005-0000-0000-0000DB0D0000}"/>
    <cellStyle name="표준 10 9 2 2 3 5" xfId="3515" xr:uid="{00000000-0005-0000-0000-0000DC0D0000}"/>
    <cellStyle name="표준 10 9 2 2 4" xfId="3516" xr:uid="{00000000-0005-0000-0000-0000DD0D0000}"/>
    <cellStyle name="표준 10 9 2 2 4 2" xfId="3517" xr:uid="{00000000-0005-0000-0000-0000DE0D0000}"/>
    <cellStyle name="표준 10 9 2 2 5" xfId="3518" xr:uid="{00000000-0005-0000-0000-0000DF0D0000}"/>
    <cellStyle name="표준 10 9 2 2 5 2" xfId="3519" xr:uid="{00000000-0005-0000-0000-0000E00D0000}"/>
    <cellStyle name="표준 10 9 2 2 6" xfId="3520" xr:uid="{00000000-0005-0000-0000-0000E10D0000}"/>
    <cellStyle name="표준 10 9 2 2 6 2" xfId="3521" xr:uid="{00000000-0005-0000-0000-0000E20D0000}"/>
    <cellStyle name="표준 10 9 2 2 7" xfId="3522" xr:uid="{00000000-0005-0000-0000-0000E30D0000}"/>
    <cellStyle name="표준 10 9 2 2 8" xfId="3523" xr:uid="{00000000-0005-0000-0000-0000E40D0000}"/>
    <cellStyle name="표준 10 9 2 3" xfId="3524" xr:uid="{00000000-0005-0000-0000-0000E50D0000}"/>
    <cellStyle name="표준 10 9 2 3 2" xfId="3525" xr:uid="{00000000-0005-0000-0000-0000E60D0000}"/>
    <cellStyle name="표준 10 9 2 3 2 2" xfId="3526" xr:uid="{00000000-0005-0000-0000-0000E70D0000}"/>
    <cellStyle name="표준 10 9 2 3 2 2 2" xfId="3527" xr:uid="{00000000-0005-0000-0000-0000E80D0000}"/>
    <cellStyle name="표준 10 9 2 3 2 2 2 2" xfId="3528" xr:uid="{00000000-0005-0000-0000-0000E90D0000}"/>
    <cellStyle name="표준 10 9 2 3 2 2 3" xfId="3529" xr:uid="{00000000-0005-0000-0000-0000EA0D0000}"/>
    <cellStyle name="표준 10 9 2 3 2 2 3 2" xfId="3530" xr:uid="{00000000-0005-0000-0000-0000EB0D0000}"/>
    <cellStyle name="표준 10 9 2 3 2 2 4" xfId="3531" xr:uid="{00000000-0005-0000-0000-0000EC0D0000}"/>
    <cellStyle name="표준 10 9 2 3 2 2 5" xfId="3532" xr:uid="{00000000-0005-0000-0000-0000ED0D0000}"/>
    <cellStyle name="표준 10 9 2 3 2 3" xfId="3533" xr:uid="{00000000-0005-0000-0000-0000EE0D0000}"/>
    <cellStyle name="표준 10 9 2 3 2 3 2" xfId="3534" xr:uid="{00000000-0005-0000-0000-0000EF0D0000}"/>
    <cellStyle name="표준 10 9 2 3 2 4" xfId="3535" xr:uid="{00000000-0005-0000-0000-0000F00D0000}"/>
    <cellStyle name="표준 10 9 2 3 2 4 2" xfId="3536" xr:uid="{00000000-0005-0000-0000-0000F10D0000}"/>
    <cellStyle name="표준 10 9 2 3 2 5" xfId="3537" xr:uid="{00000000-0005-0000-0000-0000F20D0000}"/>
    <cellStyle name="표준 10 9 2 3 2 5 2" xfId="3538" xr:uid="{00000000-0005-0000-0000-0000F30D0000}"/>
    <cellStyle name="표준 10 9 2 3 2 6" xfId="3539" xr:uid="{00000000-0005-0000-0000-0000F40D0000}"/>
    <cellStyle name="표준 10 9 2 3 2 7" xfId="3540" xr:uid="{00000000-0005-0000-0000-0000F50D0000}"/>
    <cellStyle name="표준 10 9 2 3 3" xfId="3541" xr:uid="{00000000-0005-0000-0000-0000F60D0000}"/>
    <cellStyle name="표준 10 9 2 3 3 2" xfId="3542" xr:uid="{00000000-0005-0000-0000-0000F70D0000}"/>
    <cellStyle name="표준 10 9 2 3 3 2 2" xfId="3543" xr:uid="{00000000-0005-0000-0000-0000F80D0000}"/>
    <cellStyle name="표준 10 9 2 3 3 3" xfId="3544" xr:uid="{00000000-0005-0000-0000-0000F90D0000}"/>
    <cellStyle name="표준 10 9 2 3 3 3 2" xfId="3545" xr:uid="{00000000-0005-0000-0000-0000FA0D0000}"/>
    <cellStyle name="표준 10 9 2 3 3 4" xfId="3546" xr:uid="{00000000-0005-0000-0000-0000FB0D0000}"/>
    <cellStyle name="표준 10 9 2 3 3 5" xfId="3547" xr:uid="{00000000-0005-0000-0000-0000FC0D0000}"/>
    <cellStyle name="표준 10 9 2 3 4" xfId="3548" xr:uid="{00000000-0005-0000-0000-0000FD0D0000}"/>
    <cellStyle name="표준 10 9 2 3 4 2" xfId="3549" xr:uid="{00000000-0005-0000-0000-0000FE0D0000}"/>
    <cellStyle name="표준 10 9 2 3 5" xfId="3550" xr:uid="{00000000-0005-0000-0000-0000FF0D0000}"/>
    <cellStyle name="표준 10 9 2 3 5 2" xfId="3551" xr:uid="{00000000-0005-0000-0000-0000000E0000}"/>
    <cellStyle name="표준 10 9 2 3 6" xfId="3552" xr:uid="{00000000-0005-0000-0000-0000010E0000}"/>
    <cellStyle name="표준 10 9 2 3 6 2" xfId="3553" xr:uid="{00000000-0005-0000-0000-0000020E0000}"/>
    <cellStyle name="표준 10 9 2 3 7" xfId="3554" xr:uid="{00000000-0005-0000-0000-0000030E0000}"/>
    <cellStyle name="표준 10 9 2 3 8" xfId="3555" xr:uid="{00000000-0005-0000-0000-0000040E0000}"/>
    <cellStyle name="표준 10 9 2 4" xfId="3556" xr:uid="{00000000-0005-0000-0000-0000050E0000}"/>
    <cellStyle name="표준 10 9 2 4 2" xfId="3557" xr:uid="{00000000-0005-0000-0000-0000060E0000}"/>
    <cellStyle name="표준 10 9 2 4 2 2" xfId="3558" xr:uid="{00000000-0005-0000-0000-0000070E0000}"/>
    <cellStyle name="표준 10 9 2 4 2 2 2" xfId="3559" xr:uid="{00000000-0005-0000-0000-0000080E0000}"/>
    <cellStyle name="표준 10 9 2 4 2 3" xfId="3560" xr:uid="{00000000-0005-0000-0000-0000090E0000}"/>
    <cellStyle name="표준 10 9 2 4 2 3 2" xfId="3561" xr:uid="{00000000-0005-0000-0000-00000A0E0000}"/>
    <cellStyle name="표준 10 9 2 4 2 4" xfId="3562" xr:uid="{00000000-0005-0000-0000-00000B0E0000}"/>
    <cellStyle name="표준 10 9 2 4 2 5" xfId="3563" xr:uid="{00000000-0005-0000-0000-00000C0E0000}"/>
    <cellStyle name="표준 10 9 2 4 3" xfId="3564" xr:uid="{00000000-0005-0000-0000-00000D0E0000}"/>
    <cellStyle name="표준 10 9 2 4 3 2" xfId="3565" xr:uid="{00000000-0005-0000-0000-00000E0E0000}"/>
    <cellStyle name="표준 10 9 2 4 4" xfId="3566" xr:uid="{00000000-0005-0000-0000-00000F0E0000}"/>
    <cellStyle name="표준 10 9 2 4 4 2" xfId="3567" xr:uid="{00000000-0005-0000-0000-0000100E0000}"/>
    <cellStyle name="표준 10 9 2 4 5" xfId="3568" xr:uid="{00000000-0005-0000-0000-0000110E0000}"/>
    <cellStyle name="표준 10 9 2 4 5 2" xfId="3569" xr:uid="{00000000-0005-0000-0000-0000120E0000}"/>
    <cellStyle name="표준 10 9 2 4 6" xfId="3570" xr:uid="{00000000-0005-0000-0000-0000130E0000}"/>
    <cellStyle name="표준 10 9 2 4 7" xfId="3571" xr:uid="{00000000-0005-0000-0000-0000140E0000}"/>
    <cellStyle name="표준 10 9 2 5" xfId="3572" xr:uid="{00000000-0005-0000-0000-0000150E0000}"/>
    <cellStyle name="표준 10 9 2 5 2" xfId="3573" xr:uid="{00000000-0005-0000-0000-0000160E0000}"/>
    <cellStyle name="표준 10 9 2 5 2 2" xfId="3574" xr:uid="{00000000-0005-0000-0000-0000170E0000}"/>
    <cellStyle name="표준 10 9 2 5 2 2 2" xfId="3575" xr:uid="{00000000-0005-0000-0000-0000180E0000}"/>
    <cellStyle name="표준 10 9 2 5 2 3" xfId="3576" xr:uid="{00000000-0005-0000-0000-0000190E0000}"/>
    <cellStyle name="표준 10 9 2 5 2 3 2" xfId="3577" xr:uid="{00000000-0005-0000-0000-00001A0E0000}"/>
    <cellStyle name="표준 10 9 2 5 2 4" xfId="3578" xr:uid="{00000000-0005-0000-0000-00001B0E0000}"/>
    <cellStyle name="표준 10 9 2 5 2 5" xfId="3579" xr:uid="{00000000-0005-0000-0000-00001C0E0000}"/>
    <cellStyle name="표준 10 9 2 5 3" xfId="3580" xr:uid="{00000000-0005-0000-0000-00001D0E0000}"/>
    <cellStyle name="표준 10 9 2 5 3 2" xfId="3581" xr:uid="{00000000-0005-0000-0000-00001E0E0000}"/>
    <cellStyle name="표준 10 9 2 5 4" xfId="3582" xr:uid="{00000000-0005-0000-0000-00001F0E0000}"/>
    <cellStyle name="표준 10 9 2 5 4 2" xfId="3583" xr:uid="{00000000-0005-0000-0000-0000200E0000}"/>
    <cellStyle name="표준 10 9 2 5 5" xfId="3584" xr:uid="{00000000-0005-0000-0000-0000210E0000}"/>
    <cellStyle name="표준 10 9 2 5 5 2" xfId="3585" xr:uid="{00000000-0005-0000-0000-0000220E0000}"/>
    <cellStyle name="표준 10 9 2 5 6" xfId="3586" xr:uid="{00000000-0005-0000-0000-0000230E0000}"/>
    <cellStyle name="표준 10 9 2 5 7" xfId="3587" xr:uid="{00000000-0005-0000-0000-0000240E0000}"/>
    <cellStyle name="표준 10 9 2 6" xfId="3588" xr:uid="{00000000-0005-0000-0000-0000250E0000}"/>
    <cellStyle name="표준 10 9 2 6 2" xfId="3589" xr:uid="{00000000-0005-0000-0000-0000260E0000}"/>
    <cellStyle name="표준 10 9 2 6 2 2" xfId="3590" xr:uid="{00000000-0005-0000-0000-0000270E0000}"/>
    <cellStyle name="표준 10 9 2 6 3" xfId="3591" xr:uid="{00000000-0005-0000-0000-0000280E0000}"/>
    <cellStyle name="표준 10 9 2 6 3 2" xfId="3592" xr:uid="{00000000-0005-0000-0000-0000290E0000}"/>
    <cellStyle name="표준 10 9 2 6 4" xfId="3593" xr:uid="{00000000-0005-0000-0000-00002A0E0000}"/>
    <cellStyle name="표준 10 9 2 6 5" xfId="3594" xr:uid="{00000000-0005-0000-0000-00002B0E0000}"/>
    <cellStyle name="표준 10 9 2 7" xfId="3595" xr:uid="{00000000-0005-0000-0000-00002C0E0000}"/>
    <cellStyle name="표준 10 9 2 7 2" xfId="3596" xr:uid="{00000000-0005-0000-0000-00002D0E0000}"/>
    <cellStyle name="표준 10 9 2 8" xfId="3597" xr:uid="{00000000-0005-0000-0000-00002E0E0000}"/>
    <cellStyle name="표준 10 9 2 8 2" xfId="3598" xr:uid="{00000000-0005-0000-0000-00002F0E0000}"/>
    <cellStyle name="표준 10 9 2 9" xfId="3599" xr:uid="{00000000-0005-0000-0000-0000300E0000}"/>
    <cellStyle name="표준 10 9 2 9 2" xfId="3600" xr:uid="{00000000-0005-0000-0000-0000310E0000}"/>
    <cellStyle name="표준 10 9 3" xfId="3601" xr:uid="{00000000-0005-0000-0000-0000320E0000}"/>
    <cellStyle name="표준 10 9 3 2" xfId="3602" xr:uid="{00000000-0005-0000-0000-0000330E0000}"/>
    <cellStyle name="표준 10 9 3 2 2" xfId="3603" xr:uid="{00000000-0005-0000-0000-0000340E0000}"/>
    <cellStyle name="표준 10 9 3 2 2 2" xfId="3604" xr:uid="{00000000-0005-0000-0000-0000350E0000}"/>
    <cellStyle name="표준 10 9 3 2 2 2 2" xfId="3605" xr:uid="{00000000-0005-0000-0000-0000360E0000}"/>
    <cellStyle name="표준 10 9 3 2 2 3" xfId="3606" xr:uid="{00000000-0005-0000-0000-0000370E0000}"/>
    <cellStyle name="표준 10 9 3 2 2 3 2" xfId="3607" xr:uid="{00000000-0005-0000-0000-0000380E0000}"/>
    <cellStyle name="표준 10 9 3 2 2 4" xfId="3608" xr:uid="{00000000-0005-0000-0000-0000390E0000}"/>
    <cellStyle name="표준 10 9 3 2 2 5" xfId="3609" xr:uid="{00000000-0005-0000-0000-00003A0E0000}"/>
    <cellStyle name="표준 10 9 3 2 3" xfId="3610" xr:uid="{00000000-0005-0000-0000-00003B0E0000}"/>
    <cellStyle name="표준 10 9 3 2 3 2" xfId="3611" xr:uid="{00000000-0005-0000-0000-00003C0E0000}"/>
    <cellStyle name="표준 10 9 3 2 4" xfId="3612" xr:uid="{00000000-0005-0000-0000-00003D0E0000}"/>
    <cellStyle name="표준 10 9 3 2 4 2" xfId="3613" xr:uid="{00000000-0005-0000-0000-00003E0E0000}"/>
    <cellStyle name="표준 10 9 3 2 5" xfId="3614" xr:uid="{00000000-0005-0000-0000-00003F0E0000}"/>
    <cellStyle name="표준 10 9 3 2 5 2" xfId="3615" xr:uid="{00000000-0005-0000-0000-0000400E0000}"/>
    <cellStyle name="표준 10 9 3 2 6" xfId="3616" xr:uid="{00000000-0005-0000-0000-0000410E0000}"/>
    <cellStyle name="표준 10 9 3 2 7" xfId="3617" xr:uid="{00000000-0005-0000-0000-0000420E0000}"/>
    <cellStyle name="표준 10 9 3 3" xfId="3618" xr:uid="{00000000-0005-0000-0000-0000430E0000}"/>
    <cellStyle name="표준 10 9 3 3 2" xfId="3619" xr:uid="{00000000-0005-0000-0000-0000440E0000}"/>
    <cellStyle name="표준 10 9 3 3 2 2" xfId="3620" xr:uid="{00000000-0005-0000-0000-0000450E0000}"/>
    <cellStyle name="표준 10 9 3 3 3" xfId="3621" xr:uid="{00000000-0005-0000-0000-0000460E0000}"/>
    <cellStyle name="표준 10 9 3 3 3 2" xfId="3622" xr:uid="{00000000-0005-0000-0000-0000470E0000}"/>
    <cellStyle name="표준 10 9 3 3 4" xfId="3623" xr:uid="{00000000-0005-0000-0000-0000480E0000}"/>
    <cellStyle name="표준 10 9 3 3 5" xfId="3624" xr:uid="{00000000-0005-0000-0000-0000490E0000}"/>
    <cellStyle name="표준 10 9 3 4" xfId="3625" xr:uid="{00000000-0005-0000-0000-00004A0E0000}"/>
    <cellStyle name="표준 10 9 3 4 2" xfId="3626" xr:uid="{00000000-0005-0000-0000-00004B0E0000}"/>
    <cellStyle name="표준 10 9 3 5" xfId="3627" xr:uid="{00000000-0005-0000-0000-00004C0E0000}"/>
    <cellStyle name="표준 10 9 3 5 2" xfId="3628" xr:uid="{00000000-0005-0000-0000-00004D0E0000}"/>
    <cellStyle name="표준 10 9 3 6" xfId="3629" xr:uid="{00000000-0005-0000-0000-00004E0E0000}"/>
    <cellStyle name="표준 10 9 3 6 2" xfId="3630" xr:uid="{00000000-0005-0000-0000-00004F0E0000}"/>
    <cellStyle name="표준 10 9 3 7" xfId="3631" xr:uid="{00000000-0005-0000-0000-0000500E0000}"/>
    <cellStyle name="표준 10 9 3 8" xfId="3632" xr:uid="{00000000-0005-0000-0000-0000510E0000}"/>
    <cellStyle name="표준 10 9 4" xfId="3633" xr:uid="{00000000-0005-0000-0000-0000520E0000}"/>
    <cellStyle name="표준 10 9 4 2" xfId="3634" xr:uid="{00000000-0005-0000-0000-0000530E0000}"/>
    <cellStyle name="표준 10 9 4 2 2" xfId="3635" xr:uid="{00000000-0005-0000-0000-0000540E0000}"/>
    <cellStyle name="표준 10 9 4 2 2 2" xfId="3636" xr:uid="{00000000-0005-0000-0000-0000550E0000}"/>
    <cellStyle name="표준 10 9 4 2 2 2 2" xfId="3637" xr:uid="{00000000-0005-0000-0000-0000560E0000}"/>
    <cellStyle name="표준 10 9 4 2 2 3" xfId="3638" xr:uid="{00000000-0005-0000-0000-0000570E0000}"/>
    <cellStyle name="표준 10 9 4 2 2 3 2" xfId="3639" xr:uid="{00000000-0005-0000-0000-0000580E0000}"/>
    <cellStyle name="표준 10 9 4 2 2 4" xfId="3640" xr:uid="{00000000-0005-0000-0000-0000590E0000}"/>
    <cellStyle name="표준 10 9 4 2 2 5" xfId="3641" xr:uid="{00000000-0005-0000-0000-00005A0E0000}"/>
    <cellStyle name="표준 10 9 4 2 3" xfId="3642" xr:uid="{00000000-0005-0000-0000-00005B0E0000}"/>
    <cellStyle name="표준 10 9 4 2 3 2" xfId="3643" xr:uid="{00000000-0005-0000-0000-00005C0E0000}"/>
    <cellStyle name="표준 10 9 4 2 4" xfId="3644" xr:uid="{00000000-0005-0000-0000-00005D0E0000}"/>
    <cellStyle name="표준 10 9 4 2 4 2" xfId="3645" xr:uid="{00000000-0005-0000-0000-00005E0E0000}"/>
    <cellStyle name="표준 10 9 4 2 5" xfId="3646" xr:uid="{00000000-0005-0000-0000-00005F0E0000}"/>
    <cellStyle name="표준 10 9 4 2 5 2" xfId="3647" xr:uid="{00000000-0005-0000-0000-0000600E0000}"/>
    <cellStyle name="표준 10 9 4 2 6" xfId="3648" xr:uid="{00000000-0005-0000-0000-0000610E0000}"/>
    <cellStyle name="표준 10 9 4 2 7" xfId="3649" xr:uid="{00000000-0005-0000-0000-0000620E0000}"/>
    <cellStyle name="표준 10 9 4 3" xfId="3650" xr:uid="{00000000-0005-0000-0000-0000630E0000}"/>
    <cellStyle name="표준 10 9 4 3 2" xfId="3651" xr:uid="{00000000-0005-0000-0000-0000640E0000}"/>
    <cellStyle name="표준 10 9 4 3 2 2" xfId="3652" xr:uid="{00000000-0005-0000-0000-0000650E0000}"/>
    <cellStyle name="표준 10 9 4 3 3" xfId="3653" xr:uid="{00000000-0005-0000-0000-0000660E0000}"/>
    <cellStyle name="표준 10 9 4 3 3 2" xfId="3654" xr:uid="{00000000-0005-0000-0000-0000670E0000}"/>
    <cellStyle name="표준 10 9 4 3 4" xfId="3655" xr:uid="{00000000-0005-0000-0000-0000680E0000}"/>
    <cellStyle name="표준 10 9 4 3 5" xfId="3656" xr:uid="{00000000-0005-0000-0000-0000690E0000}"/>
    <cellStyle name="표준 10 9 4 4" xfId="3657" xr:uid="{00000000-0005-0000-0000-00006A0E0000}"/>
    <cellStyle name="표준 10 9 4 4 2" xfId="3658" xr:uid="{00000000-0005-0000-0000-00006B0E0000}"/>
    <cellStyle name="표준 10 9 4 5" xfId="3659" xr:uid="{00000000-0005-0000-0000-00006C0E0000}"/>
    <cellStyle name="표준 10 9 4 5 2" xfId="3660" xr:uid="{00000000-0005-0000-0000-00006D0E0000}"/>
    <cellStyle name="표준 10 9 4 6" xfId="3661" xr:uid="{00000000-0005-0000-0000-00006E0E0000}"/>
    <cellStyle name="표준 10 9 4 6 2" xfId="3662" xr:uid="{00000000-0005-0000-0000-00006F0E0000}"/>
    <cellStyle name="표준 10 9 4 7" xfId="3663" xr:uid="{00000000-0005-0000-0000-0000700E0000}"/>
    <cellStyle name="표준 10 9 4 8" xfId="3664" xr:uid="{00000000-0005-0000-0000-0000710E0000}"/>
    <cellStyle name="표준 10 9 5" xfId="3665" xr:uid="{00000000-0005-0000-0000-0000720E0000}"/>
    <cellStyle name="표준 10 9 5 2" xfId="3666" xr:uid="{00000000-0005-0000-0000-0000730E0000}"/>
    <cellStyle name="표준 10 9 5 2 2" xfId="3667" xr:uid="{00000000-0005-0000-0000-0000740E0000}"/>
    <cellStyle name="표준 10 9 5 2 2 2" xfId="3668" xr:uid="{00000000-0005-0000-0000-0000750E0000}"/>
    <cellStyle name="표준 10 9 5 2 3" xfId="3669" xr:uid="{00000000-0005-0000-0000-0000760E0000}"/>
    <cellStyle name="표준 10 9 5 2 3 2" xfId="3670" xr:uid="{00000000-0005-0000-0000-0000770E0000}"/>
    <cellStyle name="표준 10 9 5 2 4" xfId="3671" xr:uid="{00000000-0005-0000-0000-0000780E0000}"/>
    <cellStyle name="표준 10 9 5 2 5" xfId="3672" xr:uid="{00000000-0005-0000-0000-0000790E0000}"/>
    <cellStyle name="표준 10 9 5 3" xfId="3673" xr:uid="{00000000-0005-0000-0000-00007A0E0000}"/>
    <cellStyle name="표준 10 9 5 3 2" xfId="3674" xr:uid="{00000000-0005-0000-0000-00007B0E0000}"/>
    <cellStyle name="표준 10 9 5 4" xfId="3675" xr:uid="{00000000-0005-0000-0000-00007C0E0000}"/>
    <cellStyle name="표준 10 9 5 4 2" xfId="3676" xr:uid="{00000000-0005-0000-0000-00007D0E0000}"/>
    <cellStyle name="표준 10 9 5 5" xfId="3677" xr:uid="{00000000-0005-0000-0000-00007E0E0000}"/>
    <cellStyle name="표준 10 9 5 5 2" xfId="3678" xr:uid="{00000000-0005-0000-0000-00007F0E0000}"/>
    <cellStyle name="표준 10 9 5 6" xfId="3679" xr:uid="{00000000-0005-0000-0000-0000800E0000}"/>
    <cellStyle name="표준 10 9 5 7" xfId="3680" xr:uid="{00000000-0005-0000-0000-0000810E0000}"/>
    <cellStyle name="표준 10 9 6" xfId="3681" xr:uid="{00000000-0005-0000-0000-0000820E0000}"/>
    <cellStyle name="표준 10 9 6 2" xfId="3682" xr:uid="{00000000-0005-0000-0000-0000830E0000}"/>
    <cellStyle name="표준 10 9 6 2 2" xfId="3683" xr:uid="{00000000-0005-0000-0000-0000840E0000}"/>
    <cellStyle name="표준 10 9 6 2 2 2" xfId="3684" xr:uid="{00000000-0005-0000-0000-0000850E0000}"/>
    <cellStyle name="표준 10 9 6 2 3" xfId="3685" xr:uid="{00000000-0005-0000-0000-0000860E0000}"/>
    <cellStyle name="표준 10 9 6 2 3 2" xfId="3686" xr:uid="{00000000-0005-0000-0000-0000870E0000}"/>
    <cellStyle name="표준 10 9 6 2 4" xfId="3687" xr:uid="{00000000-0005-0000-0000-0000880E0000}"/>
    <cellStyle name="표준 10 9 6 2 5" xfId="3688" xr:uid="{00000000-0005-0000-0000-0000890E0000}"/>
    <cellStyle name="표준 10 9 6 3" xfId="3689" xr:uid="{00000000-0005-0000-0000-00008A0E0000}"/>
    <cellStyle name="표준 10 9 6 3 2" xfId="3690" xr:uid="{00000000-0005-0000-0000-00008B0E0000}"/>
    <cellStyle name="표준 10 9 6 4" xfId="3691" xr:uid="{00000000-0005-0000-0000-00008C0E0000}"/>
    <cellStyle name="표준 10 9 6 4 2" xfId="3692" xr:uid="{00000000-0005-0000-0000-00008D0E0000}"/>
    <cellStyle name="표준 10 9 6 5" xfId="3693" xr:uid="{00000000-0005-0000-0000-00008E0E0000}"/>
    <cellStyle name="표준 10 9 6 5 2" xfId="3694" xr:uid="{00000000-0005-0000-0000-00008F0E0000}"/>
    <cellStyle name="표준 10 9 6 6" xfId="3695" xr:uid="{00000000-0005-0000-0000-0000900E0000}"/>
    <cellStyle name="표준 10 9 6 7" xfId="3696" xr:uid="{00000000-0005-0000-0000-0000910E0000}"/>
    <cellStyle name="표준 10 9 7" xfId="3697" xr:uid="{00000000-0005-0000-0000-0000920E0000}"/>
    <cellStyle name="표준 10 9 7 2" xfId="3698" xr:uid="{00000000-0005-0000-0000-0000930E0000}"/>
    <cellStyle name="표준 10 9 7 2 2" xfId="3699" xr:uid="{00000000-0005-0000-0000-0000940E0000}"/>
    <cellStyle name="표준 10 9 7 3" xfId="3700" xr:uid="{00000000-0005-0000-0000-0000950E0000}"/>
    <cellStyle name="표준 10 9 7 3 2" xfId="3701" xr:uid="{00000000-0005-0000-0000-0000960E0000}"/>
    <cellStyle name="표준 10 9 7 4" xfId="3702" xr:uid="{00000000-0005-0000-0000-0000970E0000}"/>
    <cellStyle name="표준 10 9 7 5" xfId="3703" xr:uid="{00000000-0005-0000-0000-0000980E0000}"/>
    <cellStyle name="표준 10 9 8" xfId="3704" xr:uid="{00000000-0005-0000-0000-0000990E0000}"/>
    <cellStyle name="표준 10 9 8 2" xfId="3705" xr:uid="{00000000-0005-0000-0000-00009A0E0000}"/>
    <cellStyle name="표준 10 9 9" xfId="3706" xr:uid="{00000000-0005-0000-0000-00009B0E0000}"/>
    <cellStyle name="표준 10 9 9 2" xfId="3707" xr:uid="{00000000-0005-0000-0000-00009C0E0000}"/>
    <cellStyle name="표준 11" xfId="3708" xr:uid="{00000000-0005-0000-0000-00009D0E0000}"/>
    <cellStyle name="표준 11 10" xfId="3709" xr:uid="{00000000-0005-0000-0000-00009E0E0000}"/>
    <cellStyle name="표준 11 10 2" xfId="3710" xr:uid="{00000000-0005-0000-0000-00009F0E0000}"/>
    <cellStyle name="표준 11 11" xfId="3711" xr:uid="{00000000-0005-0000-0000-0000A00E0000}"/>
    <cellStyle name="표준 11 12" xfId="3712" xr:uid="{00000000-0005-0000-0000-0000A10E0000}"/>
    <cellStyle name="표준 11 2" xfId="3713" xr:uid="{00000000-0005-0000-0000-0000A20E0000}"/>
    <cellStyle name="표준 11 2 10" xfId="3714" xr:uid="{00000000-0005-0000-0000-0000A30E0000}"/>
    <cellStyle name="표준 11 2 11" xfId="3715" xr:uid="{00000000-0005-0000-0000-0000A40E0000}"/>
    <cellStyle name="표준 11 2 2" xfId="3716" xr:uid="{00000000-0005-0000-0000-0000A50E0000}"/>
    <cellStyle name="표준 11 2 2 2" xfId="3717" xr:uid="{00000000-0005-0000-0000-0000A60E0000}"/>
    <cellStyle name="표준 11 2 2 2 2" xfId="3718" xr:uid="{00000000-0005-0000-0000-0000A70E0000}"/>
    <cellStyle name="표준 11 2 2 2 2 2" xfId="3719" xr:uid="{00000000-0005-0000-0000-0000A80E0000}"/>
    <cellStyle name="표준 11 2 2 2 2 2 2" xfId="3720" xr:uid="{00000000-0005-0000-0000-0000A90E0000}"/>
    <cellStyle name="표준 11 2 2 2 2 3" xfId="3721" xr:uid="{00000000-0005-0000-0000-0000AA0E0000}"/>
    <cellStyle name="표준 11 2 2 2 2 3 2" xfId="3722" xr:uid="{00000000-0005-0000-0000-0000AB0E0000}"/>
    <cellStyle name="표준 11 2 2 2 2 4" xfId="3723" xr:uid="{00000000-0005-0000-0000-0000AC0E0000}"/>
    <cellStyle name="표준 11 2 2 2 2 5" xfId="3724" xr:uid="{00000000-0005-0000-0000-0000AD0E0000}"/>
    <cellStyle name="표준 11 2 2 2 3" xfId="3725" xr:uid="{00000000-0005-0000-0000-0000AE0E0000}"/>
    <cellStyle name="표준 11 2 2 2 3 2" xfId="3726" xr:uid="{00000000-0005-0000-0000-0000AF0E0000}"/>
    <cellStyle name="표준 11 2 2 2 4" xfId="3727" xr:uid="{00000000-0005-0000-0000-0000B00E0000}"/>
    <cellStyle name="표준 11 2 2 2 4 2" xfId="3728" xr:uid="{00000000-0005-0000-0000-0000B10E0000}"/>
    <cellStyle name="표준 11 2 2 2 5" xfId="3729" xr:uid="{00000000-0005-0000-0000-0000B20E0000}"/>
    <cellStyle name="표준 11 2 2 2 5 2" xfId="3730" xr:uid="{00000000-0005-0000-0000-0000B30E0000}"/>
    <cellStyle name="표준 11 2 2 2 6" xfId="3731" xr:uid="{00000000-0005-0000-0000-0000B40E0000}"/>
    <cellStyle name="표준 11 2 2 2 7" xfId="3732" xr:uid="{00000000-0005-0000-0000-0000B50E0000}"/>
    <cellStyle name="표준 11 2 2 3" xfId="3733" xr:uid="{00000000-0005-0000-0000-0000B60E0000}"/>
    <cellStyle name="표준 11 2 2 3 2" xfId="3734" xr:uid="{00000000-0005-0000-0000-0000B70E0000}"/>
    <cellStyle name="표준 11 2 2 3 2 2" xfId="3735" xr:uid="{00000000-0005-0000-0000-0000B80E0000}"/>
    <cellStyle name="표준 11 2 2 3 3" xfId="3736" xr:uid="{00000000-0005-0000-0000-0000B90E0000}"/>
    <cellStyle name="표준 11 2 2 3 3 2" xfId="3737" xr:uid="{00000000-0005-0000-0000-0000BA0E0000}"/>
    <cellStyle name="표준 11 2 2 3 4" xfId="3738" xr:uid="{00000000-0005-0000-0000-0000BB0E0000}"/>
    <cellStyle name="표준 11 2 2 3 5" xfId="3739" xr:uid="{00000000-0005-0000-0000-0000BC0E0000}"/>
    <cellStyle name="표준 11 2 2 4" xfId="3740" xr:uid="{00000000-0005-0000-0000-0000BD0E0000}"/>
    <cellStyle name="표준 11 2 2 4 2" xfId="3741" xr:uid="{00000000-0005-0000-0000-0000BE0E0000}"/>
    <cellStyle name="표준 11 2 2 5" xfId="3742" xr:uid="{00000000-0005-0000-0000-0000BF0E0000}"/>
    <cellStyle name="표준 11 2 2 5 2" xfId="3743" xr:uid="{00000000-0005-0000-0000-0000C00E0000}"/>
    <cellStyle name="표준 11 2 2 6" xfId="3744" xr:uid="{00000000-0005-0000-0000-0000C10E0000}"/>
    <cellStyle name="표준 11 2 2 6 2" xfId="3745" xr:uid="{00000000-0005-0000-0000-0000C20E0000}"/>
    <cellStyle name="표준 11 2 2 7" xfId="3746" xr:uid="{00000000-0005-0000-0000-0000C30E0000}"/>
    <cellStyle name="표준 11 2 2 8" xfId="3747" xr:uid="{00000000-0005-0000-0000-0000C40E0000}"/>
    <cellStyle name="표준 11 2 3" xfId="3748" xr:uid="{00000000-0005-0000-0000-0000C50E0000}"/>
    <cellStyle name="표준 11 2 3 2" xfId="3749" xr:uid="{00000000-0005-0000-0000-0000C60E0000}"/>
    <cellStyle name="표준 11 2 3 2 2" xfId="3750" xr:uid="{00000000-0005-0000-0000-0000C70E0000}"/>
    <cellStyle name="표준 11 2 3 2 2 2" xfId="3751" xr:uid="{00000000-0005-0000-0000-0000C80E0000}"/>
    <cellStyle name="표준 11 2 3 2 2 2 2" xfId="3752" xr:uid="{00000000-0005-0000-0000-0000C90E0000}"/>
    <cellStyle name="표준 11 2 3 2 2 3" xfId="3753" xr:uid="{00000000-0005-0000-0000-0000CA0E0000}"/>
    <cellStyle name="표준 11 2 3 2 2 3 2" xfId="3754" xr:uid="{00000000-0005-0000-0000-0000CB0E0000}"/>
    <cellStyle name="표준 11 2 3 2 2 4" xfId="3755" xr:uid="{00000000-0005-0000-0000-0000CC0E0000}"/>
    <cellStyle name="표준 11 2 3 2 2 5" xfId="3756" xr:uid="{00000000-0005-0000-0000-0000CD0E0000}"/>
    <cellStyle name="표준 11 2 3 2 3" xfId="3757" xr:uid="{00000000-0005-0000-0000-0000CE0E0000}"/>
    <cellStyle name="표준 11 2 3 2 3 2" xfId="3758" xr:uid="{00000000-0005-0000-0000-0000CF0E0000}"/>
    <cellStyle name="표준 11 2 3 2 4" xfId="3759" xr:uid="{00000000-0005-0000-0000-0000D00E0000}"/>
    <cellStyle name="표준 11 2 3 2 4 2" xfId="3760" xr:uid="{00000000-0005-0000-0000-0000D10E0000}"/>
    <cellStyle name="표준 11 2 3 2 5" xfId="3761" xr:uid="{00000000-0005-0000-0000-0000D20E0000}"/>
    <cellStyle name="표준 11 2 3 2 5 2" xfId="3762" xr:uid="{00000000-0005-0000-0000-0000D30E0000}"/>
    <cellStyle name="표준 11 2 3 2 6" xfId="3763" xr:uid="{00000000-0005-0000-0000-0000D40E0000}"/>
    <cellStyle name="표준 11 2 3 2 7" xfId="3764" xr:uid="{00000000-0005-0000-0000-0000D50E0000}"/>
    <cellStyle name="표준 11 2 3 3" xfId="3765" xr:uid="{00000000-0005-0000-0000-0000D60E0000}"/>
    <cellStyle name="표준 11 2 3 3 2" xfId="3766" xr:uid="{00000000-0005-0000-0000-0000D70E0000}"/>
    <cellStyle name="표준 11 2 3 3 2 2" xfId="3767" xr:uid="{00000000-0005-0000-0000-0000D80E0000}"/>
    <cellStyle name="표준 11 2 3 3 3" xfId="3768" xr:uid="{00000000-0005-0000-0000-0000D90E0000}"/>
    <cellStyle name="표준 11 2 3 3 3 2" xfId="3769" xr:uid="{00000000-0005-0000-0000-0000DA0E0000}"/>
    <cellStyle name="표준 11 2 3 3 4" xfId="3770" xr:uid="{00000000-0005-0000-0000-0000DB0E0000}"/>
    <cellStyle name="표준 11 2 3 3 5" xfId="3771" xr:uid="{00000000-0005-0000-0000-0000DC0E0000}"/>
    <cellStyle name="표준 11 2 3 4" xfId="3772" xr:uid="{00000000-0005-0000-0000-0000DD0E0000}"/>
    <cellStyle name="표준 11 2 3 4 2" xfId="3773" xr:uid="{00000000-0005-0000-0000-0000DE0E0000}"/>
    <cellStyle name="표준 11 2 3 5" xfId="3774" xr:uid="{00000000-0005-0000-0000-0000DF0E0000}"/>
    <cellStyle name="표준 11 2 3 5 2" xfId="3775" xr:uid="{00000000-0005-0000-0000-0000E00E0000}"/>
    <cellStyle name="표준 11 2 3 6" xfId="3776" xr:uid="{00000000-0005-0000-0000-0000E10E0000}"/>
    <cellStyle name="표준 11 2 3 6 2" xfId="3777" xr:uid="{00000000-0005-0000-0000-0000E20E0000}"/>
    <cellStyle name="표준 11 2 3 7" xfId="3778" xr:uid="{00000000-0005-0000-0000-0000E30E0000}"/>
    <cellStyle name="표준 11 2 3 8" xfId="3779" xr:uid="{00000000-0005-0000-0000-0000E40E0000}"/>
    <cellStyle name="표준 11 2 4" xfId="3780" xr:uid="{00000000-0005-0000-0000-0000E50E0000}"/>
    <cellStyle name="표준 11 2 4 2" xfId="3781" xr:uid="{00000000-0005-0000-0000-0000E60E0000}"/>
    <cellStyle name="표준 11 2 4 2 2" xfId="3782" xr:uid="{00000000-0005-0000-0000-0000E70E0000}"/>
    <cellStyle name="표준 11 2 4 2 2 2" xfId="3783" xr:uid="{00000000-0005-0000-0000-0000E80E0000}"/>
    <cellStyle name="표준 11 2 4 2 3" xfId="3784" xr:uid="{00000000-0005-0000-0000-0000E90E0000}"/>
    <cellStyle name="표준 11 2 4 2 3 2" xfId="3785" xr:uid="{00000000-0005-0000-0000-0000EA0E0000}"/>
    <cellStyle name="표준 11 2 4 2 4" xfId="3786" xr:uid="{00000000-0005-0000-0000-0000EB0E0000}"/>
    <cellStyle name="표준 11 2 4 2 5" xfId="3787" xr:uid="{00000000-0005-0000-0000-0000EC0E0000}"/>
    <cellStyle name="표준 11 2 4 3" xfId="3788" xr:uid="{00000000-0005-0000-0000-0000ED0E0000}"/>
    <cellStyle name="표준 11 2 4 3 2" xfId="3789" xr:uid="{00000000-0005-0000-0000-0000EE0E0000}"/>
    <cellStyle name="표준 11 2 4 4" xfId="3790" xr:uid="{00000000-0005-0000-0000-0000EF0E0000}"/>
    <cellStyle name="표준 11 2 4 4 2" xfId="3791" xr:uid="{00000000-0005-0000-0000-0000F00E0000}"/>
    <cellStyle name="표준 11 2 4 5" xfId="3792" xr:uid="{00000000-0005-0000-0000-0000F10E0000}"/>
    <cellStyle name="표준 11 2 4 5 2" xfId="3793" xr:uid="{00000000-0005-0000-0000-0000F20E0000}"/>
    <cellStyle name="표준 11 2 4 6" xfId="3794" xr:uid="{00000000-0005-0000-0000-0000F30E0000}"/>
    <cellStyle name="표준 11 2 4 7" xfId="3795" xr:uid="{00000000-0005-0000-0000-0000F40E0000}"/>
    <cellStyle name="표준 11 2 5" xfId="3796" xr:uid="{00000000-0005-0000-0000-0000F50E0000}"/>
    <cellStyle name="표준 11 2 5 2" xfId="3797" xr:uid="{00000000-0005-0000-0000-0000F60E0000}"/>
    <cellStyle name="표준 11 2 5 2 2" xfId="3798" xr:uid="{00000000-0005-0000-0000-0000F70E0000}"/>
    <cellStyle name="표준 11 2 5 2 2 2" xfId="3799" xr:uid="{00000000-0005-0000-0000-0000F80E0000}"/>
    <cellStyle name="표준 11 2 5 2 3" xfId="3800" xr:uid="{00000000-0005-0000-0000-0000F90E0000}"/>
    <cellStyle name="표준 11 2 5 2 3 2" xfId="3801" xr:uid="{00000000-0005-0000-0000-0000FA0E0000}"/>
    <cellStyle name="표준 11 2 5 2 4" xfId="3802" xr:uid="{00000000-0005-0000-0000-0000FB0E0000}"/>
    <cellStyle name="표준 11 2 5 2 5" xfId="3803" xr:uid="{00000000-0005-0000-0000-0000FC0E0000}"/>
    <cellStyle name="표준 11 2 5 3" xfId="3804" xr:uid="{00000000-0005-0000-0000-0000FD0E0000}"/>
    <cellStyle name="표준 11 2 5 3 2" xfId="3805" xr:uid="{00000000-0005-0000-0000-0000FE0E0000}"/>
    <cellStyle name="표준 11 2 5 4" xfId="3806" xr:uid="{00000000-0005-0000-0000-0000FF0E0000}"/>
    <cellStyle name="표준 11 2 5 4 2" xfId="3807" xr:uid="{00000000-0005-0000-0000-0000000F0000}"/>
    <cellStyle name="표준 11 2 5 5" xfId="3808" xr:uid="{00000000-0005-0000-0000-0000010F0000}"/>
    <cellStyle name="표준 11 2 5 5 2" xfId="3809" xr:uid="{00000000-0005-0000-0000-0000020F0000}"/>
    <cellStyle name="표준 11 2 5 6" xfId="3810" xr:uid="{00000000-0005-0000-0000-0000030F0000}"/>
    <cellStyle name="표준 11 2 5 7" xfId="3811" xr:uid="{00000000-0005-0000-0000-0000040F0000}"/>
    <cellStyle name="표준 11 2 6" xfId="3812" xr:uid="{00000000-0005-0000-0000-0000050F0000}"/>
    <cellStyle name="표준 11 2 6 2" xfId="3813" xr:uid="{00000000-0005-0000-0000-0000060F0000}"/>
    <cellStyle name="표준 11 2 6 2 2" xfId="3814" xr:uid="{00000000-0005-0000-0000-0000070F0000}"/>
    <cellStyle name="표준 11 2 6 3" xfId="3815" xr:uid="{00000000-0005-0000-0000-0000080F0000}"/>
    <cellStyle name="표준 11 2 6 3 2" xfId="3816" xr:uid="{00000000-0005-0000-0000-0000090F0000}"/>
    <cellStyle name="표준 11 2 6 4" xfId="3817" xr:uid="{00000000-0005-0000-0000-00000A0F0000}"/>
    <cellStyle name="표준 11 2 6 5" xfId="3818" xr:uid="{00000000-0005-0000-0000-00000B0F0000}"/>
    <cellStyle name="표준 11 2 7" xfId="3819" xr:uid="{00000000-0005-0000-0000-00000C0F0000}"/>
    <cellStyle name="표준 11 2 7 2" xfId="3820" xr:uid="{00000000-0005-0000-0000-00000D0F0000}"/>
    <cellStyle name="표준 11 2 8" xfId="3821" xr:uid="{00000000-0005-0000-0000-00000E0F0000}"/>
    <cellStyle name="표준 11 2 8 2" xfId="3822" xr:uid="{00000000-0005-0000-0000-00000F0F0000}"/>
    <cellStyle name="표준 11 2 9" xfId="3823" xr:uid="{00000000-0005-0000-0000-0000100F0000}"/>
    <cellStyle name="표준 11 2 9 2" xfId="3824" xr:uid="{00000000-0005-0000-0000-0000110F0000}"/>
    <cellStyle name="표준 11 3" xfId="3825" xr:uid="{00000000-0005-0000-0000-0000120F0000}"/>
    <cellStyle name="표준 11 3 2" xfId="3826" xr:uid="{00000000-0005-0000-0000-0000130F0000}"/>
    <cellStyle name="표준 11 3 2 2" xfId="3827" xr:uid="{00000000-0005-0000-0000-0000140F0000}"/>
    <cellStyle name="표준 11 3 2 2 2" xfId="3828" xr:uid="{00000000-0005-0000-0000-0000150F0000}"/>
    <cellStyle name="표준 11 3 2 2 2 2" xfId="3829" xr:uid="{00000000-0005-0000-0000-0000160F0000}"/>
    <cellStyle name="표준 11 3 2 2 3" xfId="3830" xr:uid="{00000000-0005-0000-0000-0000170F0000}"/>
    <cellStyle name="표준 11 3 2 2 3 2" xfId="3831" xr:uid="{00000000-0005-0000-0000-0000180F0000}"/>
    <cellStyle name="표준 11 3 2 2 4" xfId="3832" xr:uid="{00000000-0005-0000-0000-0000190F0000}"/>
    <cellStyle name="표준 11 3 2 2 5" xfId="3833" xr:uid="{00000000-0005-0000-0000-00001A0F0000}"/>
    <cellStyle name="표준 11 3 2 3" xfId="3834" xr:uid="{00000000-0005-0000-0000-00001B0F0000}"/>
    <cellStyle name="표준 11 3 2 3 2" xfId="3835" xr:uid="{00000000-0005-0000-0000-00001C0F0000}"/>
    <cellStyle name="표준 11 3 2 4" xfId="3836" xr:uid="{00000000-0005-0000-0000-00001D0F0000}"/>
    <cellStyle name="표준 11 3 2 4 2" xfId="3837" xr:uid="{00000000-0005-0000-0000-00001E0F0000}"/>
    <cellStyle name="표준 11 3 2 5" xfId="3838" xr:uid="{00000000-0005-0000-0000-00001F0F0000}"/>
    <cellStyle name="표준 11 3 2 5 2" xfId="3839" xr:uid="{00000000-0005-0000-0000-0000200F0000}"/>
    <cellStyle name="표준 11 3 2 6" xfId="3840" xr:uid="{00000000-0005-0000-0000-0000210F0000}"/>
    <cellStyle name="표준 11 3 2 7" xfId="3841" xr:uid="{00000000-0005-0000-0000-0000220F0000}"/>
    <cellStyle name="표준 11 3 3" xfId="3842" xr:uid="{00000000-0005-0000-0000-0000230F0000}"/>
    <cellStyle name="표준 11 3 3 2" xfId="3843" xr:uid="{00000000-0005-0000-0000-0000240F0000}"/>
    <cellStyle name="표준 11 3 3 2 2" xfId="3844" xr:uid="{00000000-0005-0000-0000-0000250F0000}"/>
    <cellStyle name="표준 11 3 3 3" xfId="3845" xr:uid="{00000000-0005-0000-0000-0000260F0000}"/>
    <cellStyle name="표준 11 3 3 3 2" xfId="3846" xr:uid="{00000000-0005-0000-0000-0000270F0000}"/>
    <cellStyle name="표준 11 3 3 4" xfId="3847" xr:uid="{00000000-0005-0000-0000-0000280F0000}"/>
    <cellStyle name="표준 11 3 3 5" xfId="3848" xr:uid="{00000000-0005-0000-0000-0000290F0000}"/>
    <cellStyle name="표준 11 3 4" xfId="3849" xr:uid="{00000000-0005-0000-0000-00002A0F0000}"/>
    <cellStyle name="표준 11 3 4 2" xfId="3850" xr:uid="{00000000-0005-0000-0000-00002B0F0000}"/>
    <cellStyle name="표준 11 3 5" xfId="3851" xr:uid="{00000000-0005-0000-0000-00002C0F0000}"/>
    <cellStyle name="표준 11 3 5 2" xfId="3852" xr:uid="{00000000-0005-0000-0000-00002D0F0000}"/>
    <cellStyle name="표준 11 3 6" xfId="3853" xr:uid="{00000000-0005-0000-0000-00002E0F0000}"/>
    <cellStyle name="표준 11 3 6 2" xfId="3854" xr:uid="{00000000-0005-0000-0000-00002F0F0000}"/>
    <cellStyle name="표준 11 3 7" xfId="3855" xr:uid="{00000000-0005-0000-0000-0000300F0000}"/>
    <cellStyle name="표준 11 3 8" xfId="3856" xr:uid="{00000000-0005-0000-0000-0000310F0000}"/>
    <cellStyle name="표준 11 4" xfId="3857" xr:uid="{00000000-0005-0000-0000-0000320F0000}"/>
    <cellStyle name="표준 11 4 2" xfId="3858" xr:uid="{00000000-0005-0000-0000-0000330F0000}"/>
    <cellStyle name="표준 11 4 2 2" xfId="3859" xr:uid="{00000000-0005-0000-0000-0000340F0000}"/>
    <cellStyle name="표준 11 4 2 2 2" xfId="3860" xr:uid="{00000000-0005-0000-0000-0000350F0000}"/>
    <cellStyle name="표준 11 4 2 2 2 2" xfId="3861" xr:uid="{00000000-0005-0000-0000-0000360F0000}"/>
    <cellStyle name="표준 11 4 2 2 3" xfId="3862" xr:uid="{00000000-0005-0000-0000-0000370F0000}"/>
    <cellStyle name="표준 11 4 2 2 3 2" xfId="3863" xr:uid="{00000000-0005-0000-0000-0000380F0000}"/>
    <cellStyle name="표준 11 4 2 2 4" xfId="3864" xr:uid="{00000000-0005-0000-0000-0000390F0000}"/>
    <cellStyle name="표준 11 4 2 2 5" xfId="3865" xr:uid="{00000000-0005-0000-0000-00003A0F0000}"/>
    <cellStyle name="표준 11 4 2 3" xfId="3866" xr:uid="{00000000-0005-0000-0000-00003B0F0000}"/>
    <cellStyle name="표준 11 4 2 3 2" xfId="3867" xr:uid="{00000000-0005-0000-0000-00003C0F0000}"/>
    <cellStyle name="표준 11 4 2 4" xfId="3868" xr:uid="{00000000-0005-0000-0000-00003D0F0000}"/>
    <cellStyle name="표준 11 4 2 4 2" xfId="3869" xr:uid="{00000000-0005-0000-0000-00003E0F0000}"/>
    <cellStyle name="표준 11 4 2 5" xfId="3870" xr:uid="{00000000-0005-0000-0000-00003F0F0000}"/>
    <cellStyle name="표준 11 4 2 5 2" xfId="3871" xr:uid="{00000000-0005-0000-0000-0000400F0000}"/>
    <cellStyle name="표준 11 4 2 6" xfId="3872" xr:uid="{00000000-0005-0000-0000-0000410F0000}"/>
    <cellStyle name="표준 11 4 2 7" xfId="3873" xr:uid="{00000000-0005-0000-0000-0000420F0000}"/>
    <cellStyle name="표준 11 4 3" xfId="3874" xr:uid="{00000000-0005-0000-0000-0000430F0000}"/>
    <cellStyle name="표준 11 4 3 2" xfId="3875" xr:uid="{00000000-0005-0000-0000-0000440F0000}"/>
    <cellStyle name="표준 11 4 3 2 2" xfId="3876" xr:uid="{00000000-0005-0000-0000-0000450F0000}"/>
    <cellStyle name="표준 11 4 3 3" xfId="3877" xr:uid="{00000000-0005-0000-0000-0000460F0000}"/>
    <cellStyle name="표준 11 4 3 3 2" xfId="3878" xr:uid="{00000000-0005-0000-0000-0000470F0000}"/>
    <cellStyle name="표준 11 4 3 4" xfId="3879" xr:uid="{00000000-0005-0000-0000-0000480F0000}"/>
    <cellStyle name="표준 11 4 3 5" xfId="3880" xr:uid="{00000000-0005-0000-0000-0000490F0000}"/>
    <cellStyle name="표준 11 4 4" xfId="3881" xr:uid="{00000000-0005-0000-0000-00004A0F0000}"/>
    <cellStyle name="표준 11 4 4 2" xfId="3882" xr:uid="{00000000-0005-0000-0000-00004B0F0000}"/>
    <cellStyle name="표준 11 4 5" xfId="3883" xr:uid="{00000000-0005-0000-0000-00004C0F0000}"/>
    <cellStyle name="표준 11 4 5 2" xfId="3884" xr:uid="{00000000-0005-0000-0000-00004D0F0000}"/>
    <cellStyle name="표준 11 4 6" xfId="3885" xr:uid="{00000000-0005-0000-0000-00004E0F0000}"/>
    <cellStyle name="표준 11 4 6 2" xfId="3886" xr:uid="{00000000-0005-0000-0000-00004F0F0000}"/>
    <cellStyle name="표준 11 4 7" xfId="3887" xr:uid="{00000000-0005-0000-0000-0000500F0000}"/>
    <cellStyle name="표준 11 4 8" xfId="3888" xr:uid="{00000000-0005-0000-0000-0000510F0000}"/>
    <cellStyle name="표준 11 5" xfId="3889" xr:uid="{00000000-0005-0000-0000-0000520F0000}"/>
    <cellStyle name="표준 11 5 2" xfId="3890" xr:uid="{00000000-0005-0000-0000-0000530F0000}"/>
    <cellStyle name="표준 11 5 2 2" xfId="3891" xr:uid="{00000000-0005-0000-0000-0000540F0000}"/>
    <cellStyle name="표준 11 5 2 2 2" xfId="3892" xr:uid="{00000000-0005-0000-0000-0000550F0000}"/>
    <cellStyle name="표준 11 5 2 3" xfId="3893" xr:uid="{00000000-0005-0000-0000-0000560F0000}"/>
    <cellStyle name="표준 11 5 2 3 2" xfId="3894" xr:uid="{00000000-0005-0000-0000-0000570F0000}"/>
    <cellStyle name="표준 11 5 2 4" xfId="3895" xr:uid="{00000000-0005-0000-0000-0000580F0000}"/>
    <cellStyle name="표준 11 5 2 5" xfId="3896" xr:uid="{00000000-0005-0000-0000-0000590F0000}"/>
    <cellStyle name="표준 11 5 3" xfId="3897" xr:uid="{00000000-0005-0000-0000-00005A0F0000}"/>
    <cellStyle name="표준 11 5 3 2" xfId="3898" xr:uid="{00000000-0005-0000-0000-00005B0F0000}"/>
    <cellStyle name="표준 11 5 4" xfId="3899" xr:uid="{00000000-0005-0000-0000-00005C0F0000}"/>
    <cellStyle name="표준 11 5 4 2" xfId="3900" xr:uid="{00000000-0005-0000-0000-00005D0F0000}"/>
    <cellStyle name="표준 11 5 5" xfId="3901" xr:uid="{00000000-0005-0000-0000-00005E0F0000}"/>
    <cellStyle name="표준 11 5 5 2" xfId="3902" xr:uid="{00000000-0005-0000-0000-00005F0F0000}"/>
    <cellStyle name="표준 11 5 6" xfId="3903" xr:uid="{00000000-0005-0000-0000-0000600F0000}"/>
    <cellStyle name="표준 11 5 7" xfId="3904" xr:uid="{00000000-0005-0000-0000-0000610F0000}"/>
    <cellStyle name="표준 11 6" xfId="3905" xr:uid="{00000000-0005-0000-0000-0000620F0000}"/>
    <cellStyle name="표준 11 6 2" xfId="3906" xr:uid="{00000000-0005-0000-0000-0000630F0000}"/>
    <cellStyle name="표준 11 6 2 2" xfId="3907" xr:uid="{00000000-0005-0000-0000-0000640F0000}"/>
    <cellStyle name="표준 11 6 2 2 2" xfId="3908" xr:uid="{00000000-0005-0000-0000-0000650F0000}"/>
    <cellStyle name="표준 11 6 2 3" xfId="3909" xr:uid="{00000000-0005-0000-0000-0000660F0000}"/>
    <cellStyle name="표준 11 6 2 3 2" xfId="3910" xr:uid="{00000000-0005-0000-0000-0000670F0000}"/>
    <cellStyle name="표준 11 6 2 4" xfId="3911" xr:uid="{00000000-0005-0000-0000-0000680F0000}"/>
    <cellStyle name="표준 11 6 2 5" xfId="3912" xr:uid="{00000000-0005-0000-0000-0000690F0000}"/>
    <cellStyle name="표준 11 6 3" xfId="3913" xr:uid="{00000000-0005-0000-0000-00006A0F0000}"/>
    <cellStyle name="표준 11 6 3 2" xfId="3914" xr:uid="{00000000-0005-0000-0000-00006B0F0000}"/>
    <cellStyle name="표준 11 6 4" xfId="3915" xr:uid="{00000000-0005-0000-0000-00006C0F0000}"/>
    <cellStyle name="표준 11 6 4 2" xfId="3916" xr:uid="{00000000-0005-0000-0000-00006D0F0000}"/>
    <cellStyle name="표준 11 6 5" xfId="3917" xr:uid="{00000000-0005-0000-0000-00006E0F0000}"/>
    <cellStyle name="표준 11 6 5 2" xfId="3918" xr:uid="{00000000-0005-0000-0000-00006F0F0000}"/>
    <cellStyle name="표준 11 6 6" xfId="3919" xr:uid="{00000000-0005-0000-0000-0000700F0000}"/>
    <cellStyle name="표준 11 6 7" xfId="3920" xr:uid="{00000000-0005-0000-0000-0000710F0000}"/>
    <cellStyle name="표준 11 7" xfId="3921" xr:uid="{00000000-0005-0000-0000-0000720F0000}"/>
    <cellStyle name="표준 11 7 2" xfId="3922" xr:uid="{00000000-0005-0000-0000-0000730F0000}"/>
    <cellStyle name="표준 11 7 2 2" xfId="3923" xr:uid="{00000000-0005-0000-0000-0000740F0000}"/>
    <cellStyle name="표준 11 7 3" xfId="3924" xr:uid="{00000000-0005-0000-0000-0000750F0000}"/>
    <cellStyle name="표준 11 7 3 2" xfId="3925" xr:uid="{00000000-0005-0000-0000-0000760F0000}"/>
    <cellStyle name="표준 11 7 4" xfId="3926" xr:uid="{00000000-0005-0000-0000-0000770F0000}"/>
    <cellStyle name="표준 11 7 5" xfId="3927" xr:uid="{00000000-0005-0000-0000-0000780F0000}"/>
    <cellStyle name="표준 11 8" xfId="3928" xr:uid="{00000000-0005-0000-0000-0000790F0000}"/>
    <cellStyle name="표준 11 8 2" xfId="3929" xr:uid="{00000000-0005-0000-0000-00007A0F0000}"/>
    <cellStyle name="표준 11 9" xfId="3930" xr:uid="{00000000-0005-0000-0000-00007B0F0000}"/>
    <cellStyle name="표준 11 9 2" xfId="3931" xr:uid="{00000000-0005-0000-0000-00007C0F0000}"/>
    <cellStyle name="표준 12" xfId="3932" xr:uid="{00000000-0005-0000-0000-00007D0F0000}"/>
    <cellStyle name="표준 12 10" xfId="3933" xr:uid="{00000000-0005-0000-0000-00007E0F0000}"/>
    <cellStyle name="표준 12 10 2" xfId="3934" xr:uid="{00000000-0005-0000-0000-00007F0F0000}"/>
    <cellStyle name="표준 12 11" xfId="3935" xr:uid="{00000000-0005-0000-0000-0000800F0000}"/>
    <cellStyle name="표준 12 12" xfId="3936" xr:uid="{00000000-0005-0000-0000-0000810F0000}"/>
    <cellStyle name="표준 12 2" xfId="3937" xr:uid="{00000000-0005-0000-0000-0000820F0000}"/>
    <cellStyle name="표준 12 2 10" xfId="3938" xr:uid="{00000000-0005-0000-0000-0000830F0000}"/>
    <cellStyle name="표준 12 2 11" xfId="3939" xr:uid="{00000000-0005-0000-0000-0000840F0000}"/>
    <cellStyle name="표준 12 2 2" xfId="3940" xr:uid="{00000000-0005-0000-0000-0000850F0000}"/>
    <cellStyle name="표준 12 2 2 2" xfId="3941" xr:uid="{00000000-0005-0000-0000-0000860F0000}"/>
    <cellStyle name="표준 12 2 2 2 2" xfId="3942" xr:uid="{00000000-0005-0000-0000-0000870F0000}"/>
    <cellStyle name="표준 12 2 2 2 2 2" xfId="3943" xr:uid="{00000000-0005-0000-0000-0000880F0000}"/>
    <cellStyle name="표준 12 2 2 2 2 2 2" xfId="3944" xr:uid="{00000000-0005-0000-0000-0000890F0000}"/>
    <cellStyle name="표준 12 2 2 2 2 3" xfId="3945" xr:uid="{00000000-0005-0000-0000-00008A0F0000}"/>
    <cellStyle name="표준 12 2 2 2 2 3 2" xfId="3946" xr:uid="{00000000-0005-0000-0000-00008B0F0000}"/>
    <cellStyle name="표준 12 2 2 2 2 4" xfId="3947" xr:uid="{00000000-0005-0000-0000-00008C0F0000}"/>
    <cellStyle name="표준 12 2 2 2 2 5" xfId="3948" xr:uid="{00000000-0005-0000-0000-00008D0F0000}"/>
    <cellStyle name="표준 12 2 2 2 3" xfId="3949" xr:uid="{00000000-0005-0000-0000-00008E0F0000}"/>
    <cellStyle name="표준 12 2 2 2 3 2" xfId="3950" xr:uid="{00000000-0005-0000-0000-00008F0F0000}"/>
    <cellStyle name="표준 12 2 2 2 4" xfId="3951" xr:uid="{00000000-0005-0000-0000-0000900F0000}"/>
    <cellStyle name="표준 12 2 2 2 4 2" xfId="3952" xr:uid="{00000000-0005-0000-0000-0000910F0000}"/>
    <cellStyle name="표준 12 2 2 2 5" xfId="3953" xr:uid="{00000000-0005-0000-0000-0000920F0000}"/>
    <cellStyle name="표준 12 2 2 2 5 2" xfId="3954" xr:uid="{00000000-0005-0000-0000-0000930F0000}"/>
    <cellStyle name="표준 12 2 2 2 6" xfId="3955" xr:uid="{00000000-0005-0000-0000-0000940F0000}"/>
    <cellStyle name="표준 12 2 2 2 7" xfId="3956" xr:uid="{00000000-0005-0000-0000-0000950F0000}"/>
    <cellStyle name="표준 12 2 2 3" xfId="3957" xr:uid="{00000000-0005-0000-0000-0000960F0000}"/>
    <cellStyle name="표준 12 2 2 3 2" xfId="3958" xr:uid="{00000000-0005-0000-0000-0000970F0000}"/>
    <cellStyle name="표준 12 2 2 3 2 2" xfId="3959" xr:uid="{00000000-0005-0000-0000-0000980F0000}"/>
    <cellStyle name="표준 12 2 2 3 3" xfId="3960" xr:uid="{00000000-0005-0000-0000-0000990F0000}"/>
    <cellStyle name="표준 12 2 2 3 3 2" xfId="3961" xr:uid="{00000000-0005-0000-0000-00009A0F0000}"/>
    <cellStyle name="표준 12 2 2 3 4" xfId="3962" xr:uid="{00000000-0005-0000-0000-00009B0F0000}"/>
    <cellStyle name="표준 12 2 2 3 5" xfId="3963" xr:uid="{00000000-0005-0000-0000-00009C0F0000}"/>
    <cellStyle name="표준 12 2 2 4" xfId="3964" xr:uid="{00000000-0005-0000-0000-00009D0F0000}"/>
    <cellStyle name="표준 12 2 2 4 2" xfId="3965" xr:uid="{00000000-0005-0000-0000-00009E0F0000}"/>
    <cellStyle name="표준 12 2 2 5" xfId="3966" xr:uid="{00000000-0005-0000-0000-00009F0F0000}"/>
    <cellStyle name="표준 12 2 2 5 2" xfId="3967" xr:uid="{00000000-0005-0000-0000-0000A00F0000}"/>
    <cellStyle name="표준 12 2 2 6" xfId="3968" xr:uid="{00000000-0005-0000-0000-0000A10F0000}"/>
    <cellStyle name="표준 12 2 2 6 2" xfId="3969" xr:uid="{00000000-0005-0000-0000-0000A20F0000}"/>
    <cellStyle name="표준 12 2 2 7" xfId="3970" xr:uid="{00000000-0005-0000-0000-0000A30F0000}"/>
    <cellStyle name="표준 12 2 2 8" xfId="3971" xr:uid="{00000000-0005-0000-0000-0000A40F0000}"/>
    <cellStyle name="표준 12 2 3" xfId="3972" xr:uid="{00000000-0005-0000-0000-0000A50F0000}"/>
    <cellStyle name="표준 12 2 3 2" xfId="3973" xr:uid="{00000000-0005-0000-0000-0000A60F0000}"/>
    <cellStyle name="표준 12 2 3 2 2" xfId="3974" xr:uid="{00000000-0005-0000-0000-0000A70F0000}"/>
    <cellStyle name="표준 12 2 3 2 2 2" xfId="3975" xr:uid="{00000000-0005-0000-0000-0000A80F0000}"/>
    <cellStyle name="표준 12 2 3 2 2 2 2" xfId="3976" xr:uid="{00000000-0005-0000-0000-0000A90F0000}"/>
    <cellStyle name="표준 12 2 3 2 2 3" xfId="3977" xr:uid="{00000000-0005-0000-0000-0000AA0F0000}"/>
    <cellStyle name="표준 12 2 3 2 2 3 2" xfId="3978" xr:uid="{00000000-0005-0000-0000-0000AB0F0000}"/>
    <cellStyle name="표준 12 2 3 2 2 4" xfId="3979" xr:uid="{00000000-0005-0000-0000-0000AC0F0000}"/>
    <cellStyle name="표준 12 2 3 2 2 5" xfId="3980" xr:uid="{00000000-0005-0000-0000-0000AD0F0000}"/>
    <cellStyle name="표준 12 2 3 2 3" xfId="3981" xr:uid="{00000000-0005-0000-0000-0000AE0F0000}"/>
    <cellStyle name="표준 12 2 3 2 3 2" xfId="3982" xr:uid="{00000000-0005-0000-0000-0000AF0F0000}"/>
    <cellStyle name="표준 12 2 3 2 4" xfId="3983" xr:uid="{00000000-0005-0000-0000-0000B00F0000}"/>
    <cellStyle name="표준 12 2 3 2 4 2" xfId="3984" xr:uid="{00000000-0005-0000-0000-0000B10F0000}"/>
    <cellStyle name="표준 12 2 3 2 5" xfId="3985" xr:uid="{00000000-0005-0000-0000-0000B20F0000}"/>
    <cellStyle name="표준 12 2 3 2 5 2" xfId="3986" xr:uid="{00000000-0005-0000-0000-0000B30F0000}"/>
    <cellStyle name="표준 12 2 3 2 6" xfId="3987" xr:uid="{00000000-0005-0000-0000-0000B40F0000}"/>
    <cellStyle name="표준 12 2 3 2 7" xfId="3988" xr:uid="{00000000-0005-0000-0000-0000B50F0000}"/>
    <cellStyle name="표준 12 2 3 3" xfId="3989" xr:uid="{00000000-0005-0000-0000-0000B60F0000}"/>
    <cellStyle name="표준 12 2 3 3 2" xfId="3990" xr:uid="{00000000-0005-0000-0000-0000B70F0000}"/>
    <cellStyle name="표준 12 2 3 3 2 2" xfId="3991" xr:uid="{00000000-0005-0000-0000-0000B80F0000}"/>
    <cellStyle name="표준 12 2 3 3 3" xfId="3992" xr:uid="{00000000-0005-0000-0000-0000B90F0000}"/>
    <cellStyle name="표준 12 2 3 3 3 2" xfId="3993" xr:uid="{00000000-0005-0000-0000-0000BA0F0000}"/>
    <cellStyle name="표준 12 2 3 3 4" xfId="3994" xr:uid="{00000000-0005-0000-0000-0000BB0F0000}"/>
    <cellStyle name="표준 12 2 3 3 5" xfId="3995" xr:uid="{00000000-0005-0000-0000-0000BC0F0000}"/>
    <cellStyle name="표준 12 2 3 4" xfId="3996" xr:uid="{00000000-0005-0000-0000-0000BD0F0000}"/>
    <cellStyle name="표준 12 2 3 4 2" xfId="3997" xr:uid="{00000000-0005-0000-0000-0000BE0F0000}"/>
    <cellStyle name="표준 12 2 3 5" xfId="3998" xr:uid="{00000000-0005-0000-0000-0000BF0F0000}"/>
    <cellStyle name="표준 12 2 3 5 2" xfId="3999" xr:uid="{00000000-0005-0000-0000-0000C00F0000}"/>
    <cellStyle name="표준 12 2 3 6" xfId="4000" xr:uid="{00000000-0005-0000-0000-0000C10F0000}"/>
    <cellStyle name="표준 12 2 3 6 2" xfId="4001" xr:uid="{00000000-0005-0000-0000-0000C20F0000}"/>
    <cellStyle name="표준 12 2 3 7" xfId="4002" xr:uid="{00000000-0005-0000-0000-0000C30F0000}"/>
    <cellStyle name="표준 12 2 3 8" xfId="4003" xr:uid="{00000000-0005-0000-0000-0000C40F0000}"/>
    <cellStyle name="표준 12 2 4" xfId="4004" xr:uid="{00000000-0005-0000-0000-0000C50F0000}"/>
    <cellStyle name="표준 12 2 4 2" xfId="4005" xr:uid="{00000000-0005-0000-0000-0000C60F0000}"/>
    <cellStyle name="표준 12 2 4 2 2" xfId="4006" xr:uid="{00000000-0005-0000-0000-0000C70F0000}"/>
    <cellStyle name="표준 12 2 4 2 2 2" xfId="4007" xr:uid="{00000000-0005-0000-0000-0000C80F0000}"/>
    <cellStyle name="표준 12 2 4 2 3" xfId="4008" xr:uid="{00000000-0005-0000-0000-0000C90F0000}"/>
    <cellStyle name="표준 12 2 4 2 3 2" xfId="4009" xr:uid="{00000000-0005-0000-0000-0000CA0F0000}"/>
    <cellStyle name="표준 12 2 4 2 4" xfId="4010" xr:uid="{00000000-0005-0000-0000-0000CB0F0000}"/>
    <cellStyle name="표준 12 2 4 2 5" xfId="4011" xr:uid="{00000000-0005-0000-0000-0000CC0F0000}"/>
    <cellStyle name="표준 12 2 4 3" xfId="4012" xr:uid="{00000000-0005-0000-0000-0000CD0F0000}"/>
    <cellStyle name="표준 12 2 4 3 2" xfId="4013" xr:uid="{00000000-0005-0000-0000-0000CE0F0000}"/>
    <cellStyle name="표준 12 2 4 4" xfId="4014" xr:uid="{00000000-0005-0000-0000-0000CF0F0000}"/>
    <cellStyle name="표준 12 2 4 4 2" xfId="4015" xr:uid="{00000000-0005-0000-0000-0000D00F0000}"/>
    <cellStyle name="표준 12 2 4 5" xfId="4016" xr:uid="{00000000-0005-0000-0000-0000D10F0000}"/>
    <cellStyle name="표준 12 2 4 5 2" xfId="4017" xr:uid="{00000000-0005-0000-0000-0000D20F0000}"/>
    <cellStyle name="표준 12 2 4 6" xfId="4018" xr:uid="{00000000-0005-0000-0000-0000D30F0000}"/>
    <cellStyle name="표준 12 2 4 7" xfId="4019" xr:uid="{00000000-0005-0000-0000-0000D40F0000}"/>
    <cellStyle name="표준 12 2 5" xfId="4020" xr:uid="{00000000-0005-0000-0000-0000D50F0000}"/>
    <cellStyle name="표준 12 2 5 2" xfId="4021" xr:uid="{00000000-0005-0000-0000-0000D60F0000}"/>
    <cellStyle name="표준 12 2 5 2 2" xfId="4022" xr:uid="{00000000-0005-0000-0000-0000D70F0000}"/>
    <cellStyle name="표준 12 2 5 2 2 2" xfId="4023" xr:uid="{00000000-0005-0000-0000-0000D80F0000}"/>
    <cellStyle name="표준 12 2 5 2 3" xfId="4024" xr:uid="{00000000-0005-0000-0000-0000D90F0000}"/>
    <cellStyle name="표준 12 2 5 2 3 2" xfId="4025" xr:uid="{00000000-0005-0000-0000-0000DA0F0000}"/>
    <cellStyle name="표준 12 2 5 2 4" xfId="4026" xr:uid="{00000000-0005-0000-0000-0000DB0F0000}"/>
    <cellStyle name="표준 12 2 5 2 5" xfId="4027" xr:uid="{00000000-0005-0000-0000-0000DC0F0000}"/>
    <cellStyle name="표준 12 2 5 3" xfId="4028" xr:uid="{00000000-0005-0000-0000-0000DD0F0000}"/>
    <cellStyle name="표준 12 2 5 3 2" xfId="4029" xr:uid="{00000000-0005-0000-0000-0000DE0F0000}"/>
    <cellStyle name="표준 12 2 5 4" xfId="4030" xr:uid="{00000000-0005-0000-0000-0000DF0F0000}"/>
    <cellStyle name="표준 12 2 5 4 2" xfId="4031" xr:uid="{00000000-0005-0000-0000-0000E00F0000}"/>
    <cellStyle name="표준 12 2 5 5" xfId="4032" xr:uid="{00000000-0005-0000-0000-0000E10F0000}"/>
    <cellStyle name="표준 12 2 5 5 2" xfId="4033" xr:uid="{00000000-0005-0000-0000-0000E20F0000}"/>
    <cellStyle name="표준 12 2 5 6" xfId="4034" xr:uid="{00000000-0005-0000-0000-0000E30F0000}"/>
    <cellStyle name="표준 12 2 5 7" xfId="4035" xr:uid="{00000000-0005-0000-0000-0000E40F0000}"/>
    <cellStyle name="표준 12 2 6" xfId="4036" xr:uid="{00000000-0005-0000-0000-0000E50F0000}"/>
    <cellStyle name="표준 12 2 6 2" xfId="4037" xr:uid="{00000000-0005-0000-0000-0000E60F0000}"/>
    <cellStyle name="표준 12 2 6 2 2" xfId="4038" xr:uid="{00000000-0005-0000-0000-0000E70F0000}"/>
    <cellStyle name="표준 12 2 6 3" xfId="4039" xr:uid="{00000000-0005-0000-0000-0000E80F0000}"/>
    <cellStyle name="표준 12 2 6 3 2" xfId="4040" xr:uid="{00000000-0005-0000-0000-0000E90F0000}"/>
    <cellStyle name="표준 12 2 6 4" xfId="4041" xr:uid="{00000000-0005-0000-0000-0000EA0F0000}"/>
    <cellStyle name="표준 12 2 6 5" xfId="4042" xr:uid="{00000000-0005-0000-0000-0000EB0F0000}"/>
    <cellStyle name="표준 12 2 7" xfId="4043" xr:uid="{00000000-0005-0000-0000-0000EC0F0000}"/>
    <cellStyle name="표준 12 2 7 2" xfId="4044" xr:uid="{00000000-0005-0000-0000-0000ED0F0000}"/>
    <cellStyle name="표준 12 2 8" xfId="4045" xr:uid="{00000000-0005-0000-0000-0000EE0F0000}"/>
    <cellStyle name="표준 12 2 8 2" xfId="4046" xr:uid="{00000000-0005-0000-0000-0000EF0F0000}"/>
    <cellStyle name="표준 12 2 9" xfId="4047" xr:uid="{00000000-0005-0000-0000-0000F00F0000}"/>
    <cellStyle name="표준 12 2 9 2" xfId="4048" xr:uid="{00000000-0005-0000-0000-0000F10F0000}"/>
    <cellStyle name="표준 12 3" xfId="4049" xr:uid="{00000000-0005-0000-0000-0000F20F0000}"/>
    <cellStyle name="표준 12 3 2" xfId="4050" xr:uid="{00000000-0005-0000-0000-0000F30F0000}"/>
    <cellStyle name="표준 12 3 2 2" xfId="4051" xr:uid="{00000000-0005-0000-0000-0000F40F0000}"/>
    <cellStyle name="표준 12 3 2 2 2" xfId="4052" xr:uid="{00000000-0005-0000-0000-0000F50F0000}"/>
    <cellStyle name="표준 12 3 2 2 2 2" xfId="4053" xr:uid="{00000000-0005-0000-0000-0000F60F0000}"/>
    <cellStyle name="표준 12 3 2 2 3" xfId="4054" xr:uid="{00000000-0005-0000-0000-0000F70F0000}"/>
    <cellStyle name="표준 12 3 2 2 3 2" xfId="4055" xr:uid="{00000000-0005-0000-0000-0000F80F0000}"/>
    <cellStyle name="표준 12 3 2 2 4" xfId="4056" xr:uid="{00000000-0005-0000-0000-0000F90F0000}"/>
    <cellStyle name="표준 12 3 2 2 5" xfId="4057" xr:uid="{00000000-0005-0000-0000-0000FA0F0000}"/>
    <cellStyle name="표준 12 3 2 3" xfId="4058" xr:uid="{00000000-0005-0000-0000-0000FB0F0000}"/>
    <cellStyle name="표준 12 3 2 3 2" xfId="4059" xr:uid="{00000000-0005-0000-0000-0000FC0F0000}"/>
    <cellStyle name="표준 12 3 2 4" xfId="4060" xr:uid="{00000000-0005-0000-0000-0000FD0F0000}"/>
    <cellStyle name="표준 12 3 2 4 2" xfId="4061" xr:uid="{00000000-0005-0000-0000-0000FE0F0000}"/>
    <cellStyle name="표준 12 3 2 5" xfId="4062" xr:uid="{00000000-0005-0000-0000-0000FF0F0000}"/>
    <cellStyle name="표준 12 3 2 5 2" xfId="4063" xr:uid="{00000000-0005-0000-0000-000000100000}"/>
    <cellStyle name="표준 12 3 2 6" xfId="4064" xr:uid="{00000000-0005-0000-0000-000001100000}"/>
    <cellStyle name="표준 12 3 2 7" xfId="4065" xr:uid="{00000000-0005-0000-0000-000002100000}"/>
    <cellStyle name="표준 12 3 3" xfId="4066" xr:uid="{00000000-0005-0000-0000-000003100000}"/>
    <cellStyle name="표준 12 3 3 2" xfId="4067" xr:uid="{00000000-0005-0000-0000-000004100000}"/>
    <cellStyle name="표준 12 3 3 2 2" xfId="4068" xr:uid="{00000000-0005-0000-0000-000005100000}"/>
    <cellStyle name="표준 12 3 3 3" xfId="4069" xr:uid="{00000000-0005-0000-0000-000006100000}"/>
    <cellStyle name="표준 12 3 3 3 2" xfId="4070" xr:uid="{00000000-0005-0000-0000-000007100000}"/>
    <cellStyle name="표준 12 3 3 4" xfId="4071" xr:uid="{00000000-0005-0000-0000-000008100000}"/>
    <cellStyle name="표준 12 3 3 5" xfId="4072" xr:uid="{00000000-0005-0000-0000-000009100000}"/>
    <cellStyle name="표준 12 3 4" xfId="4073" xr:uid="{00000000-0005-0000-0000-00000A100000}"/>
    <cellStyle name="표준 12 3 4 2" xfId="4074" xr:uid="{00000000-0005-0000-0000-00000B100000}"/>
    <cellStyle name="표준 12 3 5" xfId="4075" xr:uid="{00000000-0005-0000-0000-00000C100000}"/>
    <cellStyle name="표준 12 3 5 2" xfId="4076" xr:uid="{00000000-0005-0000-0000-00000D100000}"/>
    <cellStyle name="표준 12 3 6" xfId="4077" xr:uid="{00000000-0005-0000-0000-00000E100000}"/>
    <cellStyle name="표준 12 3 6 2" xfId="4078" xr:uid="{00000000-0005-0000-0000-00000F100000}"/>
    <cellStyle name="표준 12 3 7" xfId="4079" xr:uid="{00000000-0005-0000-0000-000010100000}"/>
    <cellStyle name="표준 12 3 8" xfId="4080" xr:uid="{00000000-0005-0000-0000-000011100000}"/>
    <cellStyle name="표준 12 4" xfId="4081" xr:uid="{00000000-0005-0000-0000-000012100000}"/>
    <cellStyle name="표준 12 4 2" xfId="4082" xr:uid="{00000000-0005-0000-0000-000013100000}"/>
    <cellStyle name="표준 12 4 2 2" xfId="4083" xr:uid="{00000000-0005-0000-0000-000014100000}"/>
    <cellStyle name="표준 12 4 2 2 2" xfId="4084" xr:uid="{00000000-0005-0000-0000-000015100000}"/>
    <cellStyle name="표준 12 4 2 2 2 2" xfId="4085" xr:uid="{00000000-0005-0000-0000-000016100000}"/>
    <cellStyle name="표준 12 4 2 2 3" xfId="4086" xr:uid="{00000000-0005-0000-0000-000017100000}"/>
    <cellStyle name="표준 12 4 2 2 3 2" xfId="4087" xr:uid="{00000000-0005-0000-0000-000018100000}"/>
    <cellStyle name="표준 12 4 2 2 4" xfId="4088" xr:uid="{00000000-0005-0000-0000-000019100000}"/>
    <cellStyle name="표준 12 4 2 2 5" xfId="4089" xr:uid="{00000000-0005-0000-0000-00001A100000}"/>
    <cellStyle name="표준 12 4 2 3" xfId="4090" xr:uid="{00000000-0005-0000-0000-00001B100000}"/>
    <cellStyle name="표준 12 4 2 3 2" xfId="4091" xr:uid="{00000000-0005-0000-0000-00001C100000}"/>
    <cellStyle name="표준 12 4 2 4" xfId="4092" xr:uid="{00000000-0005-0000-0000-00001D100000}"/>
    <cellStyle name="표준 12 4 2 4 2" xfId="4093" xr:uid="{00000000-0005-0000-0000-00001E100000}"/>
    <cellStyle name="표준 12 4 2 5" xfId="4094" xr:uid="{00000000-0005-0000-0000-00001F100000}"/>
    <cellStyle name="표준 12 4 2 5 2" xfId="4095" xr:uid="{00000000-0005-0000-0000-000020100000}"/>
    <cellStyle name="표준 12 4 2 6" xfId="4096" xr:uid="{00000000-0005-0000-0000-000021100000}"/>
    <cellStyle name="표준 12 4 2 7" xfId="4097" xr:uid="{00000000-0005-0000-0000-000022100000}"/>
    <cellStyle name="표준 12 4 3" xfId="4098" xr:uid="{00000000-0005-0000-0000-000023100000}"/>
    <cellStyle name="표준 12 4 3 2" xfId="4099" xr:uid="{00000000-0005-0000-0000-000024100000}"/>
    <cellStyle name="표준 12 4 3 2 2" xfId="4100" xr:uid="{00000000-0005-0000-0000-000025100000}"/>
    <cellStyle name="표준 12 4 3 3" xfId="4101" xr:uid="{00000000-0005-0000-0000-000026100000}"/>
    <cellStyle name="표준 12 4 3 3 2" xfId="4102" xr:uid="{00000000-0005-0000-0000-000027100000}"/>
    <cellStyle name="표준 12 4 3 4" xfId="4103" xr:uid="{00000000-0005-0000-0000-000028100000}"/>
    <cellStyle name="표준 12 4 3 5" xfId="4104" xr:uid="{00000000-0005-0000-0000-000029100000}"/>
    <cellStyle name="표준 12 4 4" xfId="4105" xr:uid="{00000000-0005-0000-0000-00002A100000}"/>
    <cellStyle name="표준 12 4 4 2" xfId="4106" xr:uid="{00000000-0005-0000-0000-00002B100000}"/>
    <cellStyle name="표준 12 4 5" xfId="4107" xr:uid="{00000000-0005-0000-0000-00002C100000}"/>
    <cellStyle name="표준 12 4 5 2" xfId="4108" xr:uid="{00000000-0005-0000-0000-00002D100000}"/>
    <cellStyle name="표준 12 4 6" xfId="4109" xr:uid="{00000000-0005-0000-0000-00002E100000}"/>
    <cellStyle name="표준 12 4 6 2" xfId="4110" xr:uid="{00000000-0005-0000-0000-00002F100000}"/>
    <cellStyle name="표준 12 4 7" xfId="4111" xr:uid="{00000000-0005-0000-0000-000030100000}"/>
    <cellStyle name="표준 12 4 8" xfId="4112" xr:uid="{00000000-0005-0000-0000-000031100000}"/>
    <cellStyle name="표준 12 5" xfId="4113" xr:uid="{00000000-0005-0000-0000-000032100000}"/>
    <cellStyle name="표준 12 5 2" xfId="4114" xr:uid="{00000000-0005-0000-0000-000033100000}"/>
    <cellStyle name="표준 12 5 2 2" xfId="4115" xr:uid="{00000000-0005-0000-0000-000034100000}"/>
    <cellStyle name="표준 12 5 2 2 2" xfId="4116" xr:uid="{00000000-0005-0000-0000-000035100000}"/>
    <cellStyle name="표준 12 5 2 3" xfId="4117" xr:uid="{00000000-0005-0000-0000-000036100000}"/>
    <cellStyle name="표준 12 5 2 3 2" xfId="4118" xr:uid="{00000000-0005-0000-0000-000037100000}"/>
    <cellStyle name="표준 12 5 2 4" xfId="4119" xr:uid="{00000000-0005-0000-0000-000038100000}"/>
    <cellStyle name="표준 12 5 2 5" xfId="4120" xr:uid="{00000000-0005-0000-0000-000039100000}"/>
    <cellStyle name="표준 12 5 3" xfId="4121" xr:uid="{00000000-0005-0000-0000-00003A100000}"/>
    <cellStyle name="표준 12 5 3 2" xfId="4122" xr:uid="{00000000-0005-0000-0000-00003B100000}"/>
    <cellStyle name="표준 12 5 4" xfId="4123" xr:uid="{00000000-0005-0000-0000-00003C100000}"/>
    <cellStyle name="표준 12 5 4 2" xfId="4124" xr:uid="{00000000-0005-0000-0000-00003D100000}"/>
    <cellStyle name="표준 12 5 5" xfId="4125" xr:uid="{00000000-0005-0000-0000-00003E100000}"/>
    <cellStyle name="표준 12 5 5 2" xfId="4126" xr:uid="{00000000-0005-0000-0000-00003F100000}"/>
    <cellStyle name="표준 12 5 6" xfId="4127" xr:uid="{00000000-0005-0000-0000-000040100000}"/>
    <cellStyle name="표준 12 5 7" xfId="4128" xr:uid="{00000000-0005-0000-0000-000041100000}"/>
    <cellStyle name="표준 12 6" xfId="4129" xr:uid="{00000000-0005-0000-0000-000042100000}"/>
    <cellStyle name="표준 12 6 2" xfId="4130" xr:uid="{00000000-0005-0000-0000-000043100000}"/>
    <cellStyle name="표준 12 6 2 2" xfId="4131" xr:uid="{00000000-0005-0000-0000-000044100000}"/>
    <cellStyle name="표준 12 6 2 2 2" xfId="4132" xr:uid="{00000000-0005-0000-0000-000045100000}"/>
    <cellStyle name="표준 12 6 2 3" xfId="4133" xr:uid="{00000000-0005-0000-0000-000046100000}"/>
    <cellStyle name="표준 12 6 2 3 2" xfId="4134" xr:uid="{00000000-0005-0000-0000-000047100000}"/>
    <cellStyle name="표준 12 6 2 4" xfId="4135" xr:uid="{00000000-0005-0000-0000-000048100000}"/>
    <cellStyle name="표준 12 6 2 5" xfId="4136" xr:uid="{00000000-0005-0000-0000-000049100000}"/>
    <cellStyle name="표준 12 6 3" xfId="4137" xr:uid="{00000000-0005-0000-0000-00004A100000}"/>
    <cellStyle name="표준 12 6 3 2" xfId="4138" xr:uid="{00000000-0005-0000-0000-00004B100000}"/>
    <cellStyle name="표준 12 6 4" xfId="4139" xr:uid="{00000000-0005-0000-0000-00004C100000}"/>
    <cellStyle name="표준 12 6 4 2" xfId="4140" xr:uid="{00000000-0005-0000-0000-00004D100000}"/>
    <cellStyle name="표준 12 6 5" xfId="4141" xr:uid="{00000000-0005-0000-0000-00004E100000}"/>
    <cellStyle name="표준 12 6 5 2" xfId="4142" xr:uid="{00000000-0005-0000-0000-00004F100000}"/>
    <cellStyle name="표준 12 6 6" xfId="4143" xr:uid="{00000000-0005-0000-0000-000050100000}"/>
    <cellStyle name="표준 12 6 7" xfId="4144" xr:uid="{00000000-0005-0000-0000-000051100000}"/>
    <cellStyle name="표준 12 7" xfId="4145" xr:uid="{00000000-0005-0000-0000-000052100000}"/>
    <cellStyle name="표준 12 7 2" xfId="4146" xr:uid="{00000000-0005-0000-0000-000053100000}"/>
    <cellStyle name="표준 12 7 2 2" xfId="4147" xr:uid="{00000000-0005-0000-0000-000054100000}"/>
    <cellStyle name="표준 12 7 3" xfId="4148" xr:uid="{00000000-0005-0000-0000-000055100000}"/>
    <cellStyle name="표준 12 7 3 2" xfId="4149" xr:uid="{00000000-0005-0000-0000-000056100000}"/>
    <cellStyle name="표준 12 7 4" xfId="4150" xr:uid="{00000000-0005-0000-0000-000057100000}"/>
    <cellStyle name="표준 12 7 5" xfId="4151" xr:uid="{00000000-0005-0000-0000-000058100000}"/>
    <cellStyle name="표준 12 8" xfId="4152" xr:uid="{00000000-0005-0000-0000-000059100000}"/>
    <cellStyle name="표준 12 8 2" xfId="4153" xr:uid="{00000000-0005-0000-0000-00005A100000}"/>
    <cellStyle name="표준 12 9" xfId="4154" xr:uid="{00000000-0005-0000-0000-00005B100000}"/>
    <cellStyle name="표준 12 9 2" xfId="4155" xr:uid="{00000000-0005-0000-0000-00005C100000}"/>
    <cellStyle name="표준 13" xfId="4156" xr:uid="{00000000-0005-0000-0000-00005D100000}"/>
    <cellStyle name="표준 13 10" xfId="4157" xr:uid="{00000000-0005-0000-0000-00005E100000}"/>
    <cellStyle name="표준 13 10 2" xfId="4158" xr:uid="{00000000-0005-0000-0000-00005F100000}"/>
    <cellStyle name="표준 13 11" xfId="4159" xr:uid="{00000000-0005-0000-0000-000060100000}"/>
    <cellStyle name="표준 13 12" xfId="4160" xr:uid="{00000000-0005-0000-0000-000061100000}"/>
    <cellStyle name="표준 13 2" xfId="4161" xr:uid="{00000000-0005-0000-0000-000062100000}"/>
    <cellStyle name="표준 13 2 10" xfId="4162" xr:uid="{00000000-0005-0000-0000-000063100000}"/>
    <cellStyle name="표준 13 2 11" xfId="4163" xr:uid="{00000000-0005-0000-0000-000064100000}"/>
    <cellStyle name="표준 13 2 2" xfId="4164" xr:uid="{00000000-0005-0000-0000-000065100000}"/>
    <cellStyle name="표준 13 2 2 2" xfId="4165" xr:uid="{00000000-0005-0000-0000-000066100000}"/>
    <cellStyle name="표준 13 2 2 2 2" xfId="4166" xr:uid="{00000000-0005-0000-0000-000067100000}"/>
    <cellStyle name="표준 13 2 2 2 2 2" xfId="4167" xr:uid="{00000000-0005-0000-0000-000068100000}"/>
    <cellStyle name="표준 13 2 2 2 2 2 2" xfId="4168" xr:uid="{00000000-0005-0000-0000-000069100000}"/>
    <cellStyle name="표준 13 2 2 2 2 3" xfId="4169" xr:uid="{00000000-0005-0000-0000-00006A100000}"/>
    <cellStyle name="표준 13 2 2 2 2 3 2" xfId="4170" xr:uid="{00000000-0005-0000-0000-00006B100000}"/>
    <cellStyle name="표준 13 2 2 2 2 4" xfId="4171" xr:uid="{00000000-0005-0000-0000-00006C100000}"/>
    <cellStyle name="표준 13 2 2 2 2 5" xfId="4172" xr:uid="{00000000-0005-0000-0000-00006D100000}"/>
    <cellStyle name="표준 13 2 2 2 3" xfId="4173" xr:uid="{00000000-0005-0000-0000-00006E100000}"/>
    <cellStyle name="표준 13 2 2 2 3 2" xfId="4174" xr:uid="{00000000-0005-0000-0000-00006F100000}"/>
    <cellStyle name="표준 13 2 2 2 4" xfId="4175" xr:uid="{00000000-0005-0000-0000-000070100000}"/>
    <cellStyle name="표준 13 2 2 2 4 2" xfId="4176" xr:uid="{00000000-0005-0000-0000-000071100000}"/>
    <cellStyle name="표준 13 2 2 2 5" xfId="4177" xr:uid="{00000000-0005-0000-0000-000072100000}"/>
    <cellStyle name="표준 13 2 2 2 5 2" xfId="4178" xr:uid="{00000000-0005-0000-0000-000073100000}"/>
    <cellStyle name="표준 13 2 2 2 6" xfId="4179" xr:uid="{00000000-0005-0000-0000-000074100000}"/>
    <cellStyle name="표준 13 2 2 2 7" xfId="4180" xr:uid="{00000000-0005-0000-0000-000075100000}"/>
    <cellStyle name="표준 13 2 2 3" xfId="4181" xr:uid="{00000000-0005-0000-0000-000076100000}"/>
    <cellStyle name="표준 13 2 2 3 2" xfId="4182" xr:uid="{00000000-0005-0000-0000-000077100000}"/>
    <cellStyle name="표준 13 2 2 3 2 2" xfId="4183" xr:uid="{00000000-0005-0000-0000-000078100000}"/>
    <cellStyle name="표준 13 2 2 3 3" xfId="4184" xr:uid="{00000000-0005-0000-0000-000079100000}"/>
    <cellStyle name="표준 13 2 2 3 3 2" xfId="4185" xr:uid="{00000000-0005-0000-0000-00007A100000}"/>
    <cellStyle name="표준 13 2 2 3 4" xfId="4186" xr:uid="{00000000-0005-0000-0000-00007B100000}"/>
    <cellStyle name="표준 13 2 2 3 5" xfId="4187" xr:uid="{00000000-0005-0000-0000-00007C100000}"/>
    <cellStyle name="표준 13 2 2 4" xfId="4188" xr:uid="{00000000-0005-0000-0000-00007D100000}"/>
    <cellStyle name="표준 13 2 2 4 2" xfId="4189" xr:uid="{00000000-0005-0000-0000-00007E100000}"/>
    <cellStyle name="표준 13 2 2 5" xfId="4190" xr:uid="{00000000-0005-0000-0000-00007F100000}"/>
    <cellStyle name="표준 13 2 2 5 2" xfId="4191" xr:uid="{00000000-0005-0000-0000-000080100000}"/>
    <cellStyle name="표준 13 2 2 6" xfId="4192" xr:uid="{00000000-0005-0000-0000-000081100000}"/>
    <cellStyle name="표준 13 2 2 6 2" xfId="4193" xr:uid="{00000000-0005-0000-0000-000082100000}"/>
    <cellStyle name="표준 13 2 2 7" xfId="4194" xr:uid="{00000000-0005-0000-0000-000083100000}"/>
    <cellStyle name="표준 13 2 2 8" xfId="4195" xr:uid="{00000000-0005-0000-0000-000084100000}"/>
    <cellStyle name="표준 13 2 3" xfId="4196" xr:uid="{00000000-0005-0000-0000-000085100000}"/>
    <cellStyle name="표준 13 2 3 2" xfId="4197" xr:uid="{00000000-0005-0000-0000-000086100000}"/>
    <cellStyle name="표준 13 2 3 2 2" xfId="4198" xr:uid="{00000000-0005-0000-0000-000087100000}"/>
    <cellStyle name="표준 13 2 3 2 2 2" xfId="4199" xr:uid="{00000000-0005-0000-0000-000088100000}"/>
    <cellStyle name="표준 13 2 3 2 2 2 2" xfId="4200" xr:uid="{00000000-0005-0000-0000-000089100000}"/>
    <cellStyle name="표준 13 2 3 2 2 3" xfId="4201" xr:uid="{00000000-0005-0000-0000-00008A100000}"/>
    <cellStyle name="표준 13 2 3 2 2 3 2" xfId="4202" xr:uid="{00000000-0005-0000-0000-00008B100000}"/>
    <cellStyle name="표준 13 2 3 2 2 4" xfId="4203" xr:uid="{00000000-0005-0000-0000-00008C100000}"/>
    <cellStyle name="표준 13 2 3 2 2 5" xfId="4204" xr:uid="{00000000-0005-0000-0000-00008D100000}"/>
    <cellStyle name="표준 13 2 3 2 3" xfId="4205" xr:uid="{00000000-0005-0000-0000-00008E100000}"/>
    <cellStyle name="표준 13 2 3 2 3 2" xfId="4206" xr:uid="{00000000-0005-0000-0000-00008F100000}"/>
    <cellStyle name="표준 13 2 3 2 4" xfId="4207" xr:uid="{00000000-0005-0000-0000-000090100000}"/>
    <cellStyle name="표준 13 2 3 2 4 2" xfId="4208" xr:uid="{00000000-0005-0000-0000-000091100000}"/>
    <cellStyle name="표준 13 2 3 2 5" xfId="4209" xr:uid="{00000000-0005-0000-0000-000092100000}"/>
    <cellStyle name="표준 13 2 3 2 5 2" xfId="4210" xr:uid="{00000000-0005-0000-0000-000093100000}"/>
    <cellStyle name="표준 13 2 3 2 6" xfId="4211" xr:uid="{00000000-0005-0000-0000-000094100000}"/>
    <cellStyle name="표준 13 2 3 2 7" xfId="4212" xr:uid="{00000000-0005-0000-0000-000095100000}"/>
    <cellStyle name="표준 13 2 3 3" xfId="4213" xr:uid="{00000000-0005-0000-0000-000096100000}"/>
    <cellStyle name="표준 13 2 3 3 2" xfId="4214" xr:uid="{00000000-0005-0000-0000-000097100000}"/>
    <cellStyle name="표준 13 2 3 3 2 2" xfId="4215" xr:uid="{00000000-0005-0000-0000-000098100000}"/>
    <cellStyle name="표준 13 2 3 3 3" xfId="4216" xr:uid="{00000000-0005-0000-0000-000099100000}"/>
    <cellStyle name="표준 13 2 3 3 3 2" xfId="4217" xr:uid="{00000000-0005-0000-0000-00009A100000}"/>
    <cellStyle name="표준 13 2 3 3 4" xfId="4218" xr:uid="{00000000-0005-0000-0000-00009B100000}"/>
    <cellStyle name="표준 13 2 3 3 5" xfId="4219" xr:uid="{00000000-0005-0000-0000-00009C100000}"/>
    <cellStyle name="표준 13 2 3 4" xfId="4220" xr:uid="{00000000-0005-0000-0000-00009D100000}"/>
    <cellStyle name="표준 13 2 3 4 2" xfId="4221" xr:uid="{00000000-0005-0000-0000-00009E100000}"/>
    <cellStyle name="표준 13 2 3 5" xfId="4222" xr:uid="{00000000-0005-0000-0000-00009F100000}"/>
    <cellStyle name="표준 13 2 3 5 2" xfId="4223" xr:uid="{00000000-0005-0000-0000-0000A0100000}"/>
    <cellStyle name="표준 13 2 3 6" xfId="4224" xr:uid="{00000000-0005-0000-0000-0000A1100000}"/>
    <cellStyle name="표준 13 2 3 6 2" xfId="4225" xr:uid="{00000000-0005-0000-0000-0000A2100000}"/>
    <cellStyle name="표준 13 2 3 7" xfId="4226" xr:uid="{00000000-0005-0000-0000-0000A3100000}"/>
    <cellStyle name="표준 13 2 3 8" xfId="4227" xr:uid="{00000000-0005-0000-0000-0000A4100000}"/>
    <cellStyle name="표준 13 2 4" xfId="4228" xr:uid="{00000000-0005-0000-0000-0000A5100000}"/>
    <cellStyle name="표준 13 2 4 2" xfId="4229" xr:uid="{00000000-0005-0000-0000-0000A6100000}"/>
    <cellStyle name="표준 13 2 4 2 2" xfId="4230" xr:uid="{00000000-0005-0000-0000-0000A7100000}"/>
    <cellStyle name="표준 13 2 4 2 2 2" xfId="4231" xr:uid="{00000000-0005-0000-0000-0000A8100000}"/>
    <cellStyle name="표준 13 2 4 2 3" xfId="4232" xr:uid="{00000000-0005-0000-0000-0000A9100000}"/>
    <cellStyle name="표준 13 2 4 2 3 2" xfId="4233" xr:uid="{00000000-0005-0000-0000-0000AA100000}"/>
    <cellStyle name="표준 13 2 4 2 4" xfId="4234" xr:uid="{00000000-0005-0000-0000-0000AB100000}"/>
    <cellStyle name="표준 13 2 4 2 5" xfId="4235" xr:uid="{00000000-0005-0000-0000-0000AC100000}"/>
    <cellStyle name="표준 13 2 4 3" xfId="4236" xr:uid="{00000000-0005-0000-0000-0000AD100000}"/>
    <cellStyle name="표준 13 2 4 3 2" xfId="4237" xr:uid="{00000000-0005-0000-0000-0000AE100000}"/>
    <cellStyle name="표준 13 2 4 4" xfId="4238" xr:uid="{00000000-0005-0000-0000-0000AF100000}"/>
    <cellStyle name="표준 13 2 4 4 2" xfId="4239" xr:uid="{00000000-0005-0000-0000-0000B0100000}"/>
    <cellStyle name="표준 13 2 4 5" xfId="4240" xr:uid="{00000000-0005-0000-0000-0000B1100000}"/>
    <cellStyle name="표준 13 2 4 5 2" xfId="4241" xr:uid="{00000000-0005-0000-0000-0000B2100000}"/>
    <cellStyle name="표준 13 2 4 6" xfId="4242" xr:uid="{00000000-0005-0000-0000-0000B3100000}"/>
    <cellStyle name="표준 13 2 4 7" xfId="4243" xr:uid="{00000000-0005-0000-0000-0000B4100000}"/>
    <cellStyle name="표준 13 2 5" xfId="4244" xr:uid="{00000000-0005-0000-0000-0000B5100000}"/>
    <cellStyle name="표준 13 2 5 2" xfId="4245" xr:uid="{00000000-0005-0000-0000-0000B6100000}"/>
    <cellStyle name="표준 13 2 5 2 2" xfId="4246" xr:uid="{00000000-0005-0000-0000-0000B7100000}"/>
    <cellStyle name="표준 13 2 5 2 2 2" xfId="4247" xr:uid="{00000000-0005-0000-0000-0000B8100000}"/>
    <cellStyle name="표준 13 2 5 2 3" xfId="4248" xr:uid="{00000000-0005-0000-0000-0000B9100000}"/>
    <cellStyle name="표준 13 2 5 2 3 2" xfId="4249" xr:uid="{00000000-0005-0000-0000-0000BA100000}"/>
    <cellStyle name="표준 13 2 5 2 4" xfId="4250" xr:uid="{00000000-0005-0000-0000-0000BB100000}"/>
    <cellStyle name="표준 13 2 5 2 5" xfId="4251" xr:uid="{00000000-0005-0000-0000-0000BC100000}"/>
    <cellStyle name="표준 13 2 5 3" xfId="4252" xr:uid="{00000000-0005-0000-0000-0000BD100000}"/>
    <cellStyle name="표준 13 2 5 3 2" xfId="4253" xr:uid="{00000000-0005-0000-0000-0000BE100000}"/>
    <cellStyle name="표준 13 2 5 4" xfId="4254" xr:uid="{00000000-0005-0000-0000-0000BF100000}"/>
    <cellStyle name="표준 13 2 5 4 2" xfId="4255" xr:uid="{00000000-0005-0000-0000-0000C0100000}"/>
    <cellStyle name="표준 13 2 5 5" xfId="4256" xr:uid="{00000000-0005-0000-0000-0000C1100000}"/>
    <cellStyle name="표준 13 2 5 5 2" xfId="4257" xr:uid="{00000000-0005-0000-0000-0000C2100000}"/>
    <cellStyle name="표준 13 2 5 6" xfId="4258" xr:uid="{00000000-0005-0000-0000-0000C3100000}"/>
    <cellStyle name="표준 13 2 5 7" xfId="4259" xr:uid="{00000000-0005-0000-0000-0000C4100000}"/>
    <cellStyle name="표준 13 2 6" xfId="4260" xr:uid="{00000000-0005-0000-0000-0000C5100000}"/>
    <cellStyle name="표준 13 2 6 2" xfId="4261" xr:uid="{00000000-0005-0000-0000-0000C6100000}"/>
    <cellStyle name="표준 13 2 6 2 2" xfId="4262" xr:uid="{00000000-0005-0000-0000-0000C7100000}"/>
    <cellStyle name="표준 13 2 6 3" xfId="4263" xr:uid="{00000000-0005-0000-0000-0000C8100000}"/>
    <cellStyle name="표준 13 2 6 3 2" xfId="4264" xr:uid="{00000000-0005-0000-0000-0000C9100000}"/>
    <cellStyle name="표준 13 2 6 4" xfId="4265" xr:uid="{00000000-0005-0000-0000-0000CA100000}"/>
    <cellStyle name="표준 13 2 6 5" xfId="4266" xr:uid="{00000000-0005-0000-0000-0000CB100000}"/>
    <cellStyle name="표준 13 2 7" xfId="4267" xr:uid="{00000000-0005-0000-0000-0000CC100000}"/>
    <cellStyle name="표준 13 2 7 2" xfId="4268" xr:uid="{00000000-0005-0000-0000-0000CD100000}"/>
    <cellStyle name="표준 13 2 8" xfId="4269" xr:uid="{00000000-0005-0000-0000-0000CE100000}"/>
    <cellStyle name="표준 13 2 8 2" xfId="4270" xr:uid="{00000000-0005-0000-0000-0000CF100000}"/>
    <cellStyle name="표준 13 2 9" xfId="4271" xr:uid="{00000000-0005-0000-0000-0000D0100000}"/>
    <cellStyle name="표준 13 2 9 2" xfId="4272" xr:uid="{00000000-0005-0000-0000-0000D1100000}"/>
    <cellStyle name="표준 13 3" xfId="4273" xr:uid="{00000000-0005-0000-0000-0000D2100000}"/>
    <cellStyle name="표준 13 3 2" xfId="4274" xr:uid="{00000000-0005-0000-0000-0000D3100000}"/>
    <cellStyle name="표준 13 3 2 2" xfId="4275" xr:uid="{00000000-0005-0000-0000-0000D4100000}"/>
    <cellStyle name="표준 13 3 2 2 2" xfId="4276" xr:uid="{00000000-0005-0000-0000-0000D5100000}"/>
    <cellStyle name="표준 13 3 2 2 2 2" xfId="4277" xr:uid="{00000000-0005-0000-0000-0000D6100000}"/>
    <cellStyle name="표준 13 3 2 2 3" xfId="4278" xr:uid="{00000000-0005-0000-0000-0000D7100000}"/>
    <cellStyle name="표준 13 3 2 2 3 2" xfId="4279" xr:uid="{00000000-0005-0000-0000-0000D8100000}"/>
    <cellStyle name="표준 13 3 2 2 4" xfId="4280" xr:uid="{00000000-0005-0000-0000-0000D9100000}"/>
    <cellStyle name="표준 13 3 2 2 5" xfId="4281" xr:uid="{00000000-0005-0000-0000-0000DA100000}"/>
    <cellStyle name="표준 13 3 2 3" xfId="4282" xr:uid="{00000000-0005-0000-0000-0000DB100000}"/>
    <cellStyle name="표준 13 3 2 3 2" xfId="4283" xr:uid="{00000000-0005-0000-0000-0000DC100000}"/>
    <cellStyle name="표준 13 3 2 4" xfId="4284" xr:uid="{00000000-0005-0000-0000-0000DD100000}"/>
    <cellStyle name="표준 13 3 2 4 2" xfId="4285" xr:uid="{00000000-0005-0000-0000-0000DE100000}"/>
    <cellStyle name="표준 13 3 2 5" xfId="4286" xr:uid="{00000000-0005-0000-0000-0000DF100000}"/>
    <cellStyle name="표준 13 3 2 5 2" xfId="4287" xr:uid="{00000000-0005-0000-0000-0000E0100000}"/>
    <cellStyle name="표준 13 3 2 6" xfId="4288" xr:uid="{00000000-0005-0000-0000-0000E1100000}"/>
    <cellStyle name="표준 13 3 2 7" xfId="4289" xr:uid="{00000000-0005-0000-0000-0000E2100000}"/>
    <cellStyle name="표준 13 3 3" xfId="4290" xr:uid="{00000000-0005-0000-0000-0000E3100000}"/>
    <cellStyle name="표준 13 3 3 2" xfId="4291" xr:uid="{00000000-0005-0000-0000-0000E4100000}"/>
    <cellStyle name="표준 13 3 3 2 2" xfId="4292" xr:uid="{00000000-0005-0000-0000-0000E5100000}"/>
    <cellStyle name="표준 13 3 3 3" xfId="4293" xr:uid="{00000000-0005-0000-0000-0000E6100000}"/>
    <cellStyle name="표준 13 3 3 3 2" xfId="4294" xr:uid="{00000000-0005-0000-0000-0000E7100000}"/>
    <cellStyle name="표준 13 3 3 4" xfId="4295" xr:uid="{00000000-0005-0000-0000-0000E8100000}"/>
    <cellStyle name="표준 13 3 3 5" xfId="4296" xr:uid="{00000000-0005-0000-0000-0000E9100000}"/>
    <cellStyle name="표준 13 3 4" xfId="4297" xr:uid="{00000000-0005-0000-0000-0000EA100000}"/>
    <cellStyle name="표준 13 3 4 2" xfId="4298" xr:uid="{00000000-0005-0000-0000-0000EB100000}"/>
    <cellStyle name="표준 13 3 5" xfId="4299" xr:uid="{00000000-0005-0000-0000-0000EC100000}"/>
    <cellStyle name="표준 13 3 5 2" xfId="4300" xr:uid="{00000000-0005-0000-0000-0000ED100000}"/>
    <cellStyle name="표준 13 3 6" xfId="4301" xr:uid="{00000000-0005-0000-0000-0000EE100000}"/>
    <cellStyle name="표준 13 3 6 2" xfId="4302" xr:uid="{00000000-0005-0000-0000-0000EF100000}"/>
    <cellStyle name="표준 13 3 7" xfId="4303" xr:uid="{00000000-0005-0000-0000-0000F0100000}"/>
    <cellStyle name="표준 13 3 8" xfId="4304" xr:uid="{00000000-0005-0000-0000-0000F1100000}"/>
    <cellStyle name="표준 13 4" xfId="4305" xr:uid="{00000000-0005-0000-0000-0000F2100000}"/>
    <cellStyle name="표준 13 4 2" xfId="4306" xr:uid="{00000000-0005-0000-0000-0000F3100000}"/>
    <cellStyle name="표준 13 4 2 2" xfId="4307" xr:uid="{00000000-0005-0000-0000-0000F4100000}"/>
    <cellStyle name="표준 13 4 2 2 2" xfId="4308" xr:uid="{00000000-0005-0000-0000-0000F5100000}"/>
    <cellStyle name="표준 13 4 2 2 2 2" xfId="4309" xr:uid="{00000000-0005-0000-0000-0000F6100000}"/>
    <cellStyle name="표준 13 4 2 2 3" xfId="4310" xr:uid="{00000000-0005-0000-0000-0000F7100000}"/>
    <cellStyle name="표준 13 4 2 2 3 2" xfId="4311" xr:uid="{00000000-0005-0000-0000-0000F8100000}"/>
    <cellStyle name="표준 13 4 2 2 4" xfId="4312" xr:uid="{00000000-0005-0000-0000-0000F9100000}"/>
    <cellStyle name="표준 13 4 2 2 5" xfId="4313" xr:uid="{00000000-0005-0000-0000-0000FA100000}"/>
    <cellStyle name="표준 13 4 2 3" xfId="4314" xr:uid="{00000000-0005-0000-0000-0000FB100000}"/>
    <cellStyle name="표준 13 4 2 3 2" xfId="4315" xr:uid="{00000000-0005-0000-0000-0000FC100000}"/>
    <cellStyle name="표준 13 4 2 4" xfId="4316" xr:uid="{00000000-0005-0000-0000-0000FD100000}"/>
    <cellStyle name="표준 13 4 2 4 2" xfId="4317" xr:uid="{00000000-0005-0000-0000-0000FE100000}"/>
    <cellStyle name="표준 13 4 2 5" xfId="4318" xr:uid="{00000000-0005-0000-0000-0000FF100000}"/>
    <cellStyle name="표준 13 4 2 5 2" xfId="4319" xr:uid="{00000000-0005-0000-0000-000000110000}"/>
    <cellStyle name="표준 13 4 2 6" xfId="4320" xr:uid="{00000000-0005-0000-0000-000001110000}"/>
    <cellStyle name="표준 13 4 2 7" xfId="4321" xr:uid="{00000000-0005-0000-0000-000002110000}"/>
    <cellStyle name="표준 13 4 3" xfId="4322" xr:uid="{00000000-0005-0000-0000-000003110000}"/>
    <cellStyle name="표준 13 4 3 2" xfId="4323" xr:uid="{00000000-0005-0000-0000-000004110000}"/>
    <cellStyle name="표준 13 4 3 2 2" xfId="4324" xr:uid="{00000000-0005-0000-0000-000005110000}"/>
    <cellStyle name="표준 13 4 3 3" xfId="4325" xr:uid="{00000000-0005-0000-0000-000006110000}"/>
    <cellStyle name="표준 13 4 3 3 2" xfId="4326" xr:uid="{00000000-0005-0000-0000-000007110000}"/>
    <cellStyle name="표준 13 4 3 4" xfId="4327" xr:uid="{00000000-0005-0000-0000-000008110000}"/>
    <cellStyle name="표준 13 4 3 5" xfId="4328" xr:uid="{00000000-0005-0000-0000-000009110000}"/>
    <cellStyle name="표준 13 4 4" xfId="4329" xr:uid="{00000000-0005-0000-0000-00000A110000}"/>
    <cellStyle name="표준 13 4 4 2" xfId="4330" xr:uid="{00000000-0005-0000-0000-00000B110000}"/>
    <cellStyle name="표준 13 4 5" xfId="4331" xr:uid="{00000000-0005-0000-0000-00000C110000}"/>
    <cellStyle name="표준 13 4 5 2" xfId="4332" xr:uid="{00000000-0005-0000-0000-00000D110000}"/>
    <cellStyle name="표준 13 4 6" xfId="4333" xr:uid="{00000000-0005-0000-0000-00000E110000}"/>
    <cellStyle name="표준 13 4 6 2" xfId="4334" xr:uid="{00000000-0005-0000-0000-00000F110000}"/>
    <cellStyle name="표준 13 4 7" xfId="4335" xr:uid="{00000000-0005-0000-0000-000010110000}"/>
    <cellStyle name="표준 13 4 8" xfId="4336" xr:uid="{00000000-0005-0000-0000-000011110000}"/>
    <cellStyle name="표준 13 5" xfId="4337" xr:uid="{00000000-0005-0000-0000-000012110000}"/>
    <cellStyle name="표준 13 5 2" xfId="4338" xr:uid="{00000000-0005-0000-0000-000013110000}"/>
    <cellStyle name="표준 13 5 2 2" xfId="4339" xr:uid="{00000000-0005-0000-0000-000014110000}"/>
    <cellStyle name="표준 13 5 2 2 2" xfId="4340" xr:uid="{00000000-0005-0000-0000-000015110000}"/>
    <cellStyle name="표준 13 5 2 3" xfId="4341" xr:uid="{00000000-0005-0000-0000-000016110000}"/>
    <cellStyle name="표준 13 5 2 3 2" xfId="4342" xr:uid="{00000000-0005-0000-0000-000017110000}"/>
    <cellStyle name="표준 13 5 2 4" xfId="4343" xr:uid="{00000000-0005-0000-0000-000018110000}"/>
    <cellStyle name="표준 13 5 2 5" xfId="4344" xr:uid="{00000000-0005-0000-0000-000019110000}"/>
    <cellStyle name="표준 13 5 3" xfId="4345" xr:uid="{00000000-0005-0000-0000-00001A110000}"/>
    <cellStyle name="표준 13 5 3 2" xfId="4346" xr:uid="{00000000-0005-0000-0000-00001B110000}"/>
    <cellStyle name="표준 13 5 4" xfId="4347" xr:uid="{00000000-0005-0000-0000-00001C110000}"/>
    <cellStyle name="표준 13 5 4 2" xfId="4348" xr:uid="{00000000-0005-0000-0000-00001D110000}"/>
    <cellStyle name="표준 13 5 5" xfId="4349" xr:uid="{00000000-0005-0000-0000-00001E110000}"/>
    <cellStyle name="표준 13 5 5 2" xfId="4350" xr:uid="{00000000-0005-0000-0000-00001F110000}"/>
    <cellStyle name="표준 13 5 6" xfId="4351" xr:uid="{00000000-0005-0000-0000-000020110000}"/>
    <cellStyle name="표준 13 5 7" xfId="4352" xr:uid="{00000000-0005-0000-0000-000021110000}"/>
    <cellStyle name="표준 13 6" xfId="4353" xr:uid="{00000000-0005-0000-0000-000022110000}"/>
    <cellStyle name="표준 13 6 2" xfId="4354" xr:uid="{00000000-0005-0000-0000-000023110000}"/>
    <cellStyle name="표준 13 6 2 2" xfId="4355" xr:uid="{00000000-0005-0000-0000-000024110000}"/>
    <cellStyle name="표준 13 6 2 2 2" xfId="4356" xr:uid="{00000000-0005-0000-0000-000025110000}"/>
    <cellStyle name="표준 13 6 2 3" xfId="4357" xr:uid="{00000000-0005-0000-0000-000026110000}"/>
    <cellStyle name="표준 13 6 2 3 2" xfId="4358" xr:uid="{00000000-0005-0000-0000-000027110000}"/>
    <cellStyle name="표준 13 6 2 4" xfId="4359" xr:uid="{00000000-0005-0000-0000-000028110000}"/>
    <cellStyle name="표준 13 6 2 5" xfId="4360" xr:uid="{00000000-0005-0000-0000-000029110000}"/>
    <cellStyle name="표준 13 6 3" xfId="4361" xr:uid="{00000000-0005-0000-0000-00002A110000}"/>
    <cellStyle name="표준 13 6 3 2" xfId="4362" xr:uid="{00000000-0005-0000-0000-00002B110000}"/>
    <cellStyle name="표준 13 6 4" xfId="4363" xr:uid="{00000000-0005-0000-0000-00002C110000}"/>
    <cellStyle name="표준 13 6 4 2" xfId="4364" xr:uid="{00000000-0005-0000-0000-00002D110000}"/>
    <cellStyle name="표준 13 6 5" xfId="4365" xr:uid="{00000000-0005-0000-0000-00002E110000}"/>
    <cellStyle name="표준 13 6 5 2" xfId="4366" xr:uid="{00000000-0005-0000-0000-00002F110000}"/>
    <cellStyle name="표준 13 6 6" xfId="4367" xr:uid="{00000000-0005-0000-0000-000030110000}"/>
    <cellStyle name="표준 13 6 7" xfId="4368" xr:uid="{00000000-0005-0000-0000-000031110000}"/>
    <cellStyle name="표준 13 7" xfId="4369" xr:uid="{00000000-0005-0000-0000-000032110000}"/>
    <cellStyle name="표준 13 7 2" xfId="4370" xr:uid="{00000000-0005-0000-0000-000033110000}"/>
    <cellStyle name="표준 13 7 2 2" xfId="4371" xr:uid="{00000000-0005-0000-0000-000034110000}"/>
    <cellStyle name="표준 13 7 3" xfId="4372" xr:uid="{00000000-0005-0000-0000-000035110000}"/>
    <cellStyle name="표준 13 7 3 2" xfId="4373" xr:uid="{00000000-0005-0000-0000-000036110000}"/>
    <cellStyle name="표준 13 7 4" xfId="4374" xr:uid="{00000000-0005-0000-0000-000037110000}"/>
    <cellStyle name="표준 13 7 5" xfId="4375" xr:uid="{00000000-0005-0000-0000-000038110000}"/>
    <cellStyle name="표준 13 8" xfId="4376" xr:uid="{00000000-0005-0000-0000-000039110000}"/>
    <cellStyle name="표준 13 8 2" xfId="4377" xr:uid="{00000000-0005-0000-0000-00003A110000}"/>
    <cellStyle name="표준 13 9" xfId="4378" xr:uid="{00000000-0005-0000-0000-00003B110000}"/>
    <cellStyle name="표준 13 9 2" xfId="4379" xr:uid="{00000000-0005-0000-0000-00003C110000}"/>
    <cellStyle name="표준 14" xfId="4380" xr:uid="{00000000-0005-0000-0000-00003D110000}"/>
    <cellStyle name="표준 14 10" xfId="4381" xr:uid="{00000000-0005-0000-0000-00003E110000}"/>
    <cellStyle name="표준 14 10 2" xfId="4382" xr:uid="{00000000-0005-0000-0000-00003F110000}"/>
    <cellStyle name="표준 14 11" xfId="4383" xr:uid="{00000000-0005-0000-0000-000040110000}"/>
    <cellStyle name="표준 14 12" xfId="4384" xr:uid="{00000000-0005-0000-0000-000041110000}"/>
    <cellStyle name="표준 14 2" xfId="4385" xr:uid="{00000000-0005-0000-0000-000042110000}"/>
    <cellStyle name="표준 14 2 10" xfId="4386" xr:uid="{00000000-0005-0000-0000-000043110000}"/>
    <cellStyle name="표준 14 2 11" xfId="4387" xr:uid="{00000000-0005-0000-0000-000044110000}"/>
    <cellStyle name="표준 14 2 2" xfId="4388" xr:uid="{00000000-0005-0000-0000-000045110000}"/>
    <cellStyle name="표준 14 2 2 2" xfId="4389" xr:uid="{00000000-0005-0000-0000-000046110000}"/>
    <cellStyle name="표준 14 2 2 2 2" xfId="4390" xr:uid="{00000000-0005-0000-0000-000047110000}"/>
    <cellStyle name="표준 14 2 2 2 2 2" xfId="4391" xr:uid="{00000000-0005-0000-0000-000048110000}"/>
    <cellStyle name="표준 14 2 2 2 2 2 2" xfId="4392" xr:uid="{00000000-0005-0000-0000-000049110000}"/>
    <cellStyle name="표준 14 2 2 2 2 3" xfId="4393" xr:uid="{00000000-0005-0000-0000-00004A110000}"/>
    <cellStyle name="표준 14 2 2 2 2 3 2" xfId="4394" xr:uid="{00000000-0005-0000-0000-00004B110000}"/>
    <cellStyle name="표준 14 2 2 2 2 4" xfId="4395" xr:uid="{00000000-0005-0000-0000-00004C110000}"/>
    <cellStyle name="표준 14 2 2 2 2 5" xfId="4396" xr:uid="{00000000-0005-0000-0000-00004D110000}"/>
    <cellStyle name="표준 14 2 2 2 3" xfId="4397" xr:uid="{00000000-0005-0000-0000-00004E110000}"/>
    <cellStyle name="표준 14 2 2 2 3 2" xfId="4398" xr:uid="{00000000-0005-0000-0000-00004F110000}"/>
    <cellStyle name="표준 14 2 2 2 4" xfId="4399" xr:uid="{00000000-0005-0000-0000-000050110000}"/>
    <cellStyle name="표준 14 2 2 2 4 2" xfId="4400" xr:uid="{00000000-0005-0000-0000-000051110000}"/>
    <cellStyle name="표준 14 2 2 2 5" xfId="4401" xr:uid="{00000000-0005-0000-0000-000052110000}"/>
    <cellStyle name="표준 14 2 2 2 5 2" xfId="4402" xr:uid="{00000000-0005-0000-0000-000053110000}"/>
    <cellStyle name="표준 14 2 2 2 6" xfId="4403" xr:uid="{00000000-0005-0000-0000-000054110000}"/>
    <cellStyle name="표준 14 2 2 2 7" xfId="4404" xr:uid="{00000000-0005-0000-0000-000055110000}"/>
    <cellStyle name="표준 14 2 2 3" xfId="4405" xr:uid="{00000000-0005-0000-0000-000056110000}"/>
    <cellStyle name="표준 14 2 2 3 2" xfId="4406" xr:uid="{00000000-0005-0000-0000-000057110000}"/>
    <cellStyle name="표준 14 2 2 3 2 2" xfId="4407" xr:uid="{00000000-0005-0000-0000-000058110000}"/>
    <cellStyle name="표준 14 2 2 3 3" xfId="4408" xr:uid="{00000000-0005-0000-0000-000059110000}"/>
    <cellStyle name="표준 14 2 2 3 3 2" xfId="4409" xr:uid="{00000000-0005-0000-0000-00005A110000}"/>
    <cellStyle name="표준 14 2 2 3 4" xfId="4410" xr:uid="{00000000-0005-0000-0000-00005B110000}"/>
    <cellStyle name="표준 14 2 2 3 5" xfId="4411" xr:uid="{00000000-0005-0000-0000-00005C110000}"/>
    <cellStyle name="표준 14 2 2 4" xfId="4412" xr:uid="{00000000-0005-0000-0000-00005D110000}"/>
    <cellStyle name="표준 14 2 2 4 2" xfId="4413" xr:uid="{00000000-0005-0000-0000-00005E110000}"/>
    <cellStyle name="표준 14 2 2 5" xfId="4414" xr:uid="{00000000-0005-0000-0000-00005F110000}"/>
    <cellStyle name="표준 14 2 2 5 2" xfId="4415" xr:uid="{00000000-0005-0000-0000-000060110000}"/>
    <cellStyle name="표준 14 2 2 6" xfId="4416" xr:uid="{00000000-0005-0000-0000-000061110000}"/>
    <cellStyle name="표준 14 2 2 6 2" xfId="4417" xr:uid="{00000000-0005-0000-0000-000062110000}"/>
    <cellStyle name="표준 14 2 2 7" xfId="4418" xr:uid="{00000000-0005-0000-0000-000063110000}"/>
    <cellStyle name="표준 14 2 2 8" xfId="4419" xr:uid="{00000000-0005-0000-0000-000064110000}"/>
    <cellStyle name="표준 14 2 3" xfId="4420" xr:uid="{00000000-0005-0000-0000-000065110000}"/>
    <cellStyle name="표준 14 2 3 2" xfId="4421" xr:uid="{00000000-0005-0000-0000-000066110000}"/>
    <cellStyle name="표준 14 2 3 2 2" xfId="4422" xr:uid="{00000000-0005-0000-0000-000067110000}"/>
    <cellStyle name="표준 14 2 3 2 2 2" xfId="4423" xr:uid="{00000000-0005-0000-0000-000068110000}"/>
    <cellStyle name="표준 14 2 3 2 2 2 2" xfId="4424" xr:uid="{00000000-0005-0000-0000-000069110000}"/>
    <cellStyle name="표준 14 2 3 2 2 3" xfId="4425" xr:uid="{00000000-0005-0000-0000-00006A110000}"/>
    <cellStyle name="표준 14 2 3 2 2 3 2" xfId="4426" xr:uid="{00000000-0005-0000-0000-00006B110000}"/>
    <cellStyle name="표준 14 2 3 2 2 4" xfId="4427" xr:uid="{00000000-0005-0000-0000-00006C110000}"/>
    <cellStyle name="표준 14 2 3 2 2 5" xfId="4428" xr:uid="{00000000-0005-0000-0000-00006D110000}"/>
    <cellStyle name="표준 14 2 3 2 3" xfId="4429" xr:uid="{00000000-0005-0000-0000-00006E110000}"/>
    <cellStyle name="표준 14 2 3 2 3 2" xfId="4430" xr:uid="{00000000-0005-0000-0000-00006F110000}"/>
    <cellStyle name="표준 14 2 3 2 4" xfId="4431" xr:uid="{00000000-0005-0000-0000-000070110000}"/>
    <cellStyle name="표준 14 2 3 2 4 2" xfId="4432" xr:uid="{00000000-0005-0000-0000-000071110000}"/>
    <cellStyle name="표준 14 2 3 2 5" xfId="4433" xr:uid="{00000000-0005-0000-0000-000072110000}"/>
    <cellStyle name="표준 14 2 3 2 5 2" xfId="4434" xr:uid="{00000000-0005-0000-0000-000073110000}"/>
    <cellStyle name="표준 14 2 3 2 6" xfId="4435" xr:uid="{00000000-0005-0000-0000-000074110000}"/>
    <cellStyle name="표준 14 2 3 2 7" xfId="4436" xr:uid="{00000000-0005-0000-0000-000075110000}"/>
    <cellStyle name="표준 14 2 3 3" xfId="4437" xr:uid="{00000000-0005-0000-0000-000076110000}"/>
    <cellStyle name="표준 14 2 3 3 2" xfId="4438" xr:uid="{00000000-0005-0000-0000-000077110000}"/>
    <cellStyle name="표준 14 2 3 3 2 2" xfId="4439" xr:uid="{00000000-0005-0000-0000-000078110000}"/>
    <cellStyle name="표준 14 2 3 3 3" xfId="4440" xr:uid="{00000000-0005-0000-0000-000079110000}"/>
    <cellStyle name="표준 14 2 3 3 3 2" xfId="4441" xr:uid="{00000000-0005-0000-0000-00007A110000}"/>
    <cellStyle name="표준 14 2 3 3 4" xfId="4442" xr:uid="{00000000-0005-0000-0000-00007B110000}"/>
    <cellStyle name="표준 14 2 3 3 5" xfId="4443" xr:uid="{00000000-0005-0000-0000-00007C110000}"/>
    <cellStyle name="표준 14 2 3 4" xfId="4444" xr:uid="{00000000-0005-0000-0000-00007D110000}"/>
    <cellStyle name="표준 14 2 3 4 2" xfId="4445" xr:uid="{00000000-0005-0000-0000-00007E110000}"/>
    <cellStyle name="표준 14 2 3 5" xfId="4446" xr:uid="{00000000-0005-0000-0000-00007F110000}"/>
    <cellStyle name="표준 14 2 3 5 2" xfId="4447" xr:uid="{00000000-0005-0000-0000-000080110000}"/>
    <cellStyle name="표준 14 2 3 6" xfId="4448" xr:uid="{00000000-0005-0000-0000-000081110000}"/>
    <cellStyle name="표준 14 2 3 6 2" xfId="4449" xr:uid="{00000000-0005-0000-0000-000082110000}"/>
    <cellStyle name="표준 14 2 3 7" xfId="4450" xr:uid="{00000000-0005-0000-0000-000083110000}"/>
    <cellStyle name="표준 14 2 3 8" xfId="4451" xr:uid="{00000000-0005-0000-0000-000084110000}"/>
    <cellStyle name="표준 14 2 4" xfId="4452" xr:uid="{00000000-0005-0000-0000-000085110000}"/>
    <cellStyle name="표준 14 2 4 2" xfId="4453" xr:uid="{00000000-0005-0000-0000-000086110000}"/>
    <cellStyle name="표준 14 2 4 2 2" xfId="4454" xr:uid="{00000000-0005-0000-0000-000087110000}"/>
    <cellStyle name="표준 14 2 4 2 2 2" xfId="4455" xr:uid="{00000000-0005-0000-0000-000088110000}"/>
    <cellStyle name="표준 14 2 4 2 3" xfId="4456" xr:uid="{00000000-0005-0000-0000-000089110000}"/>
    <cellStyle name="표준 14 2 4 2 3 2" xfId="4457" xr:uid="{00000000-0005-0000-0000-00008A110000}"/>
    <cellStyle name="표준 14 2 4 2 4" xfId="4458" xr:uid="{00000000-0005-0000-0000-00008B110000}"/>
    <cellStyle name="표준 14 2 4 2 5" xfId="4459" xr:uid="{00000000-0005-0000-0000-00008C110000}"/>
    <cellStyle name="표준 14 2 4 3" xfId="4460" xr:uid="{00000000-0005-0000-0000-00008D110000}"/>
    <cellStyle name="표준 14 2 4 3 2" xfId="4461" xr:uid="{00000000-0005-0000-0000-00008E110000}"/>
    <cellStyle name="표준 14 2 4 4" xfId="4462" xr:uid="{00000000-0005-0000-0000-00008F110000}"/>
    <cellStyle name="표준 14 2 4 4 2" xfId="4463" xr:uid="{00000000-0005-0000-0000-000090110000}"/>
    <cellStyle name="표준 14 2 4 5" xfId="4464" xr:uid="{00000000-0005-0000-0000-000091110000}"/>
    <cellStyle name="표준 14 2 4 5 2" xfId="4465" xr:uid="{00000000-0005-0000-0000-000092110000}"/>
    <cellStyle name="표준 14 2 4 6" xfId="4466" xr:uid="{00000000-0005-0000-0000-000093110000}"/>
    <cellStyle name="표준 14 2 4 7" xfId="4467" xr:uid="{00000000-0005-0000-0000-000094110000}"/>
    <cellStyle name="표준 14 2 5" xfId="4468" xr:uid="{00000000-0005-0000-0000-000095110000}"/>
    <cellStyle name="표준 14 2 5 2" xfId="4469" xr:uid="{00000000-0005-0000-0000-000096110000}"/>
    <cellStyle name="표준 14 2 5 2 2" xfId="4470" xr:uid="{00000000-0005-0000-0000-000097110000}"/>
    <cellStyle name="표준 14 2 5 2 2 2" xfId="4471" xr:uid="{00000000-0005-0000-0000-000098110000}"/>
    <cellStyle name="표준 14 2 5 2 3" xfId="4472" xr:uid="{00000000-0005-0000-0000-000099110000}"/>
    <cellStyle name="표준 14 2 5 2 3 2" xfId="4473" xr:uid="{00000000-0005-0000-0000-00009A110000}"/>
    <cellStyle name="표준 14 2 5 2 4" xfId="4474" xr:uid="{00000000-0005-0000-0000-00009B110000}"/>
    <cellStyle name="표준 14 2 5 2 5" xfId="4475" xr:uid="{00000000-0005-0000-0000-00009C110000}"/>
    <cellStyle name="표준 14 2 5 3" xfId="4476" xr:uid="{00000000-0005-0000-0000-00009D110000}"/>
    <cellStyle name="표준 14 2 5 3 2" xfId="4477" xr:uid="{00000000-0005-0000-0000-00009E110000}"/>
    <cellStyle name="표준 14 2 5 4" xfId="4478" xr:uid="{00000000-0005-0000-0000-00009F110000}"/>
    <cellStyle name="표준 14 2 5 4 2" xfId="4479" xr:uid="{00000000-0005-0000-0000-0000A0110000}"/>
    <cellStyle name="표준 14 2 5 5" xfId="4480" xr:uid="{00000000-0005-0000-0000-0000A1110000}"/>
    <cellStyle name="표준 14 2 5 5 2" xfId="4481" xr:uid="{00000000-0005-0000-0000-0000A2110000}"/>
    <cellStyle name="표준 14 2 5 6" xfId="4482" xr:uid="{00000000-0005-0000-0000-0000A3110000}"/>
    <cellStyle name="표준 14 2 5 7" xfId="4483" xr:uid="{00000000-0005-0000-0000-0000A4110000}"/>
    <cellStyle name="표준 14 2 6" xfId="4484" xr:uid="{00000000-0005-0000-0000-0000A5110000}"/>
    <cellStyle name="표준 14 2 6 2" xfId="4485" xr:uid="{00000000-0005-0000-0000-0000A6110000}"/>
    <cellStyle name="표준 14 2 6 2 2" xfId="4486" xr:uid="{00000000-0005-0000-0000-0000A7110000}"/>
    <cellStyle name="표준 14 2 6 3" xfId="4487" xr:uid="{00000000-0005-0000-0000-0000A8110000}"/>
    <cellStyle name="표준 14 2 6 3 2" xfId="4488" xr:uid="{00000000-0005-0000-0000-0000A9110000}"/>
    <cellStyle name="표준 14 2 6 4" xfId="4489" xr:uid="{00000000-0005-0000-0000-0000AA110000}"/>
    <cellStyle name="표준 14 2 6 5" xfId="4490" xr:uid="{00000000-0005-0000-0000-0000AB110000}"/>
    <cellStyle name="표준 14 2 7" xfId="4491" xr:uid="{00000000-0005-0000-0000-0000AC110000}"/>
    <cellStyle name="표준 14 2 7 2" xfId="4492" xr:uid="{00000000-0005-0000-0000-0000AD110000}"/>
    <cellStyle name="표준 14 2 8" xfId="4493" xr:uid="{00000000-0005-0000-0000-0000AE110000}"/>
    <cellStyle name="표준 14 2 8 2" xfId="4494" xr:uid="{00000000-0005-0000-0000-0000AF110000}"/>
    <cellStyle name="표준 14 2 9" xfId="4495" xr:uid="{00000000-0005-0000-0000-0000B0110000}"/>
    <cellStyle name="표준 14 2 9 2" xfId="4496" xr:uid="{00000000-0005-0000-0000-0000B1110000}"/>
    <cellStyle name="표준 14 3" xfId="4497" xr:uid="{00000000-0005-0000-0000-0000B2110000}"/>
    <cellStyle name="표준 14 3 2" xfId="4498" xr:uid="{00000000-0005-0000-0000-0000B3110000}"/>
    <cellStyle name="표준 14 3 2 2" xfId="4499" xr:uid="{00000000-0005-0000-0000-0000B4110000}"/>
    <cellStyle name="표준 14 3 2 2 2" xfId="4500" xr:uid="{00000000-0005-0000-0000-0000B5110000}"/>
    <cellStyle name="표준 14 3 2 2 2 2" xfId="4501" xr:uid="{00000000-0005-0000-0000-0000B6110000}"/>
    <cellStyle name="표준 14 3 2 2 3" xfId="4502" xr:uid="{00000000-0005-0000-0000-0000B7110000}"/>
    <cellStyle name="표준 14 3 2 2 3 2" xfId="4503" xr:uid="{00000000-0005-0000-0000-0000B8110000}"/>
    <cellStyle name="표준 14 3 2 2 4" xfId="4504" xr:uid="{00000000-0005-0000-0000-0000B9110000}"/>
    <cellStyle name="표준 14 3 2 2 5" xfId="4505" xr:uid="{00000000-0005-0000-0000-0000BA110000}"/>
    <cellStyle name="표준 14 3 2 3" xfId="4506" xr:uid="{00000000-0005-0000-0000-0000BB110000}"/>
    <cellStyle name="표준 14 3 2 3 2" xfId="4507" xr:uid="{00000000-0005-0000-0000-0000BC110000}"/>
    <cellStyle name="표준 14 3 2 4" xfId="4508" xr:uid="{00000000-0005-0000-0000-0000BD110000}"/>
    <cellStyle name="표준 14 3 2 4 2" xfId="4509" xr:uid="{00000000-0005-0000-0000-0000BE110000}"/>
    <cellStyle name="표준 14 3 2 5" xfId="4510" xr:uid="{00000000-0005-0000-0000-0000BF110000}"/>
    <cellStyle name="표준 14 3 2 5 2" xfId="4511" xr:uid="{00000000-0005-0000-0000-0000C0110000}"/>
    <cellStyle name="표준 14 3 2 6" xfId="4512" xr:uid="{00000000-0005-0000-0000-0000C1110000}"/>
    <cellStyle name="표준 14 3 2 7" xfId="4513" xr:uid="{00000000-0005-0000-0000-0000C2110000}"/>
    <cellStyle name="표준 14 3 3" xfId="4514" xr:uid="{00000000-0005-0000-0000-0000C3110000}"/>
    <cellStyle name="표준 14 3 3 2" xfId="4515" xr:uid="{00000000-0005-0000-0000-0000C4110000}"/>
    <cellStyle name="표준 14 3 3 2 2" xfId="4516" xr:uid="{00000000-0005-0000-0000-0000C5110000}"/>
    <cellStyle name="표준 14 3 3 3" xfId="4517" xr:uid="{00000000-0005-0000-0000-0000C6110000}"/>
    <cellStyle name="표준 14 3 3 3 2" xfId="4518" xr:uid="{00000000-0005-0000-0000-0000C7110000}"/>
    <cellStyle name="표준 14 3 3 4" xfId="4519" xr:uid="{00000000-0005-0000-0000-0000C8110000}"/>
    <cellStyle name="표준 14 3 3 5" xfId="4520" xr:uid="{00000000-0005-0000-0000-0000C9110000}"/>
    <cellStyle name="표준 14 3 4" xfId="4521" xr:uid="{00000000-0005-0000-0000-0000CA110000}"/>
    <cellStyle name="표준 14 3 4 2" xfId="4522" xr:uid="{00000000-0005-0000-0000-0000CB110000}"/>
    <cellStyle name="표준 14 3 5" xfId="4523" xr:uid="{00000000-0005-0000-0000-0000CC110000}"/>
    <cellStyle name="표준 14 3 5 2" xfId="4524" xr:uid="{00000000-0005-0000-0000-0000CD110000}"/>
    <cellStyle name="표준 14 3 6" xfId="4525" xr:uid="{00000000-0005-0000-0000-0000CE110000}"/>
    <cellStyle name="표준 14 3 6 2" xfId="4526" xr:uid="{00000000-0005-0000-0000-0000CF110000}"/>
    <cellStyle name="표준 14 3 7" xfId="4527" xr:uid="{00000000-0005-0000-0000-0000D0110000}"/>
    <cellStyle name="표준 14 3 8" xfId="4528" xr:uid="{00000000-0005-0000-0000-0000D1110000}"/>
    <cellStyle name="표준 14 4" xfId="4529" xr:uid="{00000000-0005-0000-0000-0000D2110000}"/>
    <cellStyle name="표준 14 4 2" xfId="4530" xr:uid="{00000000-0005-0000-0000-0000D3110000}"/>
    <cellStyle name="표준 14 4 2 2" xfId="4531" xr:uid="{00000000-0005-0000-0000-0000D4110000}"/>
    <cellStyle name="표준 14 4 2 2 2" xfId="4532" xr:uid="{00000000-0005-0000-0000-0000D5110000}"/>
    <cellStyle name="표준 14 4 2 2 2 2" xfId="4533" xr:uid="{00000000-0005-0000-0000-0000D6110000}"/>
    <cellStyle name="표준 14 4 2 2 3" xfId="4534" xr:uid="{00000000-0005-0000-0000-0000D7110000}"/>
    <cellStyle name="표준 14 4 2 2 3 2" xfId="4535" xr:uid="{00000000-0005-0000-0000-0000D8110000}"/>
    <cellStyle name="표준 14 4 2 2 4" xfId="4536" xr:uid="{00000000-0005-0000-0000-0000D9110000}"/>
    <cellStyle name="표준 14 4 2 2 5" xfId="4537" xr:uid="{00000000-0005-0000-0000-0000DA110000}"/>
    <cellStyle name="표준 14 4 2 3" xfId="4538" xr:uid="{00000000-0005-0000-0000-0000DB110000}"/>
    <cellStyle name="표준 14 4 2 3 2" xfId="4539" xr:uid="{00000000-0005-0000-0000-0000DC110000}"/>
    <cellStyle name="표준 14 4 2 4" xfId="4540" xr:uid="{00000000-0005-0000-0000-0000DD110000}"/>
    <cellStyle name="표준 14 4 2 4 2" xfId="4541" xr:uid="{00000000-0005-0000-0000-0000DE110000}"/>
    <cellStyle name="표준 14 4 2 5" xfId="4542" xr:uid="{00000000-0005-0000-0000-0000DF110000}"/>
    <cellStyle name="표준 14 4 2 5 2" xfId="4543" xr:uid="{00000000-0005-0000-0000-0000E0110000}"/>
    <cellStyle name="표준 14 4 2 6" xfId="4544" xr:uid="{00000000-0005-0000-0000-0000E1110000}"/>
    <cellStyle name="표준 14 4 2 7" xfId="4545" xr:uid="{00000000-0005-0000-0000-0000E2110000}"/>
    <cellStyle name="표준 14 4 3" xfId="4546" xr:uid="{00000000-0005-0000-0000-0000E3110000}"/>
    <cellStyle name="표준 14 4 3 2" xfId="4547" xr:uid="{00000000-0005-0000-0000-0000E4110000}"/>
    <cellStyle name="표준 14 4 3 2 2" xfId="4548" xr:uid="{00000000-0005-0000-0000-0000E5110000}"/>
    <cellStyle name="표준 14 4 3 3" xfId="4549" xr:uid="{00000000-0005-0000-0000-0000E6110000}"/>
    <cellStyle name="표준 14 4 3 3 2" xfId="4550" xr:uid="{00000000-0005-0000-0000-0000E7110000}"/>
    <cellStyle name="표준 14 4 3 4" xfId="4551" xr:uid="{00000000-0005-0000-0000-0000E8110000}"/>
    <cellStyle name="표준 14 4 3 5" xfId="4552" xr:uid="{00000000-0005-0000-0000-0000E9110000}"/>
    <cellStyle name="표준 14 4 4" xfId="4553" xr:uid="{00000000-0005-0000-0000-0000EA110000}"/>
    <cellStyle name="표준 14 4 4 2" xfId="4554" xr:uid="{00000000-0005-0000-0000-0000EB110000}"/>
    <cellStyle name="표준 14 4 5" xfId="4555" xr:uid="{00000000-0005-0000-0000-0000EC110000}"/>
    <cellStyle name="표준 14 4 5 2" xfId="4556" xr:uid="{00000000-0005-0000-0000-0000ED110000}"/>
    <cellStyle name="표준 14 4 6" xfId="4557" xr:uid="{00000000-0005-0000-0000-0000EE110000}"/>
    <cellStyle name="표준 14 4 6 2" xfId="4558" xr:uid="{00000000-0005-0000-0000-0000EF110000}"/>
    <cellStyle name="표준 14 4 7" xfId="4559" xr:uid="{00000000-0005-0000-0000-0000F0110000}"/>
    <cellStyle name="표준 14 4 8" xfId="4560" xr:uid="{00000000-0005-0000-0000-0000F1110000}"/>
    <cellStyle name="표준 14 5" xfId="4561" xr:uid="{00000000-0005-0000-0000-0000F2110000}"/>
    <cellStyle name="표준 14 5 2" xfId="4562" xr:uid="{00000000-0005-0000-0000-0000F3110000}"/>
    <cellStyle name="표준 14 5 2 2" xfId="4563" xr:uid="{00000000-0005-0000-0000-0000F4110000}"/>
    <cellStyle name="표준 14 5 2 2 2" xfId="4564" xr:uid="{00000000-0005-0000-0000-0000F5110000}"/>
    <cellStyle name="표준 14 5 2 3" xfId="4565" xr:uid="{00000000-0005-0000-0000-0000F6110000}"/>
    <cellStyle name="표준 14 5 2 3 2" xfId="4566" xr:uid="{00000000-0005-0000-0000-0000F7110000}"/>
    <cellStyle name="표준 14 5 2 4" xfId="4567" xr:uid="{00000000-0005-0000-0000-0000F8110000}"/>
    <cellStyle name="표준 14 5 2 5" xfId="4568" xr:uid="{00000000-0005-0000-0000-0000F9110000}"/>
    <cellStyle name="표준 14 5 3" xfId="4569" xr:uid="{00000000-0005-0000-0000-0000FA110000}"/>
    <cellStyle name="표준 14 5 3 2" xfId="4570" xr:uid="{00000000-0005-0000-0000-0000FB110000}"/>
    <cellStyle name="표준 14 5 4" xfId="4571" xr:uid="{00000000-0005-0000-0000-0000FC110000}"/>
    <cellStyle name="표준 14 5 4 2" xfId="4572" xr:uid="{00000000-0005-0000-0000-0000FD110000}"/>
    <cellStyle name="표준 14 5 5" xfId="4573" xr:uid="{00000000-0005-0000-0000-0000FE110000}"/>
    <cellStyle name="표준 14 5 5 2" xfId="4574" xr:uid="{00000000-0005-0000-0000-0000FF110000}"/>
    <cellStyle name="표준 14 5 6" xfId="4575" xr:uid="{00000000-0005-0000-0000-000000120000}"/>
    <cellStyle name="표준 14 5 7" xfId="4576" xr:uid="{00000000-0005-0000-0000-000001120000}"/>
    <cellStyle name="표준 14 6" xfId="4577" xr:uid="{00000000-0005-0000-0000-000002120000}"/>
    <cellStyle name="표준 14 6 2" xfId="4578" xr:uid="{00000000-0005-0000-0000-000003120000}"/>
    <cellStyle name="표준 14 6 2 2" xfId="4579" xr:uid="{00000000-0005-0000-0000-000004120000}"/>
    <cellStyle name="표준 14 6 2 2 2" xfId="4580" xr:uid="{00000000-0005-0000-0000-000005120000}"/>
    <cellStyle name="표준 14 6 2 3" xfId="4581" xr:uid="{00000000-0005-0000-0000-000006120000}"/>
    <cellStyle name="표준 14 6 2 3 2" xfId="4582" xr:uid="{00000000-0005-0000-0000-000007120000}"/>
    <cellStyle name="표준 14 6 2 4" xfId="4583" xr:uid="{00000000-0005-0000-0000-000008120000}"/>
    <cellStyle name="표준 14 6 2 5" xfId="4584" xr:uid="{00000000-0005-0000-0000-000009120000}"/>
    <cellStyle name="표준 14 6 3" xfId="4585" xr:uid="{00000000-0005-0000-0000-00000A120000}"/>
    <cellStyle name="표준 14 6 3 2" xfId="4586" xr:uid="{00000000-0005-0000-0000-00000B120000}"/>
    <cellStyle name="표준 14 6 4" xfId="4587" xr:uid="{00000000-0005-0000-0000-00000C120000}"/>
    <cellStyle name="표준 14 6 4 2" xfId="4588" xr:uid="{00000000-0005-0000-0000-00000D120000}"/>
    <cellStyle name="표준 14 6 5" xfId="4589" xr:uid="{00000000-0005-0000-0000-00000E120000}"/>
    <cellStyle name="표준 14 6 5 2" xfId="4590" xr:uid="{00000000-0005-0000-0000-00000F120000}"/>
    <cellStyle name="표준 14 6 6" xfId="4591" xr:uid="{00000000-0005-0000-0000-000010120000}"/>
    <cellStyle name="표준 14 6 7" xfId="4592" xr:uid="{00000000-0005-0000-0000-000011120000}"/>
    <cellStyle name="표준 14 7" xfId="4593" xr:uid="{00000000-0005-0000-0000-000012120000}"/>
    <cellStyle name="표준 14 7 2" xfId="4594" xr:uid="{00000000-0005-0000-0000-000013120000}"/>
    <cellStyle name="표준 14 7 2 2" xfId="4595" xr:uid="{00000000-0005-0000-0000-000014120000}"/>
    <cellStyle name="표준 14 7 3" xfId="4596" xr:uid="{00000000-0005-0000-0000-000015120000}"/>
    <cellStyle name="표준 14 7 3 2" xfId="4597" xr:uid="{00000000-0005-0000-0000-000016120000}"/>
    <cellStyle name="표준 14 7 4" xfId="4598" xr:uid="{00000000-0005-0000-0000-000017120000}"/>
    <cellStyle name="표준 14 7 5" xfId="4599" xr:uid="{00000000-0005-0000-0000-000018120000}"/>
    <cellStyle name="표준 14 8" xfId="4600" xr:uid="{00000000-0005-0000-0000-000019120000}"/>
    <cellStyle name="표준 14 8 2" xfId="4601" xr:uid="{00000000-0005-0000-0000-00001A120000}"/>
    <cellStyle name="표준 14 9" xfId="4602" xr:uid="{00000000-0005-0000-0000-00001B120000}"/>
    <cellStyle name="표준 14 9 2" xfId="4603" xr:uid="{00000000-0005-0000-0000-00001C120000}"/>
    <cellStyle name="표준 15" xfId="4604" xr:uid="{00000000-0005-0000-0000-00001D120000}"/>
    <cellStyle name="표준 15 10" xfId="4605" xr:uid="{00000000-0005-0000-0000-00001E120000}"/>
    <cellStyle name="표준 15 10 2" xfId="4606" xr:uid="{00000000-0005-0000-0000-00001F120000}"/>
    <cellStyle name="표준 15 11" xfId="4607" xr:uid="{00000000-0005-0000-0000-000020120000}"/>
    <cellStyle name="표준 15 12" xfId="4608" xr:uid="{00000000-0005-0000-0000-000021120000}"/>
    <cellStyle name="표준 15 2" xfId="4609" xr:uid="{00000000-0005-0000-0000-000022120000}"/>
    <cellStyle name="표준 15 2 10" xfId="4610" xr:uid="{00000000-0005-0000-0000-000023120000}"/>
    <cellStyle name="표준 15 2 11" xfId="4611" xr:uid="{00000000-0005-0000-0000-000024120000}"/>
    <cellStyle name="표준 15 2 2" xfId="4612" xr:uid="{00000000-0005-0000-0000-000025120000}"/>
    <cellStyle name="표준 15 2 2 2" xfId="4613" xr:uid="{00000000-0005-0000-0000-000026120000}"/>
    <cellStyle name="표준 15 2 2 2 2" xfId="4614" xr:uid="{00000000-0005-0000-0000-000027120000}"/>
    <cellStyle name="표준 15 2 2 2 2 2" xfId="4615" xr:uid="{00000000-0005-0000-0000-000028120000}"/>
    <cellStyle name="표준 15 2 2 2 2 2 2" xfId="4616" xr:uid="{00000000-0005-0000-0000-000029120000}"/>
    <cellStyle name="표준 15 2 2 2 2 3" xfId="4617" xr:uid="{00000000-0005-0000-0000-00002A120000}"/>
    <cellStyle name="표준 15 2 2 2 2 3 2" xfId="4618" xr:uid="{00000000-0005-0000-0000-00002B120000}"/>
    <cellStyle name="표준 15 2 2 2 2 4" xfId="4619" xr:uid="{00000000-0005-0000-0000-00002C120000}"/>
    <cellStyle name="표준 15 2 2 2 2 5" xfId="4620" xr:uid="{00000000-0005-0000-0000-00002D120000}"/>
    <cellStyle name="표준 15 2 2 2 3" xfId="4621" xr:uid="{00000000-0005-0000-0000-00002E120000}"/>
    <cellStyle name="표준 15 2 2 2 3 2" xfId="4622" xr:uid="{00000000-0005-0000-0000-00002F120000}"/>
    <cellStyle name="표준 15 2 2 2 4" xfId="4623" xr:uid="{00000000-0005-0000-0000-000030120000}"/>
    <cellStyle name="표준 15 2 2 2 4 2" xfId="4624" xr:uid="{00000000-0005-0000-0000-000031120000}"/>
    <cellStyle name="표준 15 2 2 2 5" xfId="4625" xr:uid="{00000000-0005-0000-0000-000032120000}"/>
    <cellStyle name="표준 15 2 2 2 5 2" xfId="4626" xr:uid="{00000000-0005-0000-0000-000033120000}"/>
    <cellStyle name="표준 15 2 2 2 6" xfId="4627" xr:uid="{00000000-0005-0000-0000-000034120000}"/>
    <cellStyle name="표준 15 2 2 2 7" xfId="4628" xr:uid="{00000000-0005-0000-0000-000035120000}"/>
    <cellStyle name="표준 15 2 2 3" xfId="4629" xr:uid="{00000000-0005-0000-0000-000036120000}"/>
    <cellStyle name="표준 15 2 2 3 2" xfId="4630" xr:uid="{00000000-0005-0000-0000-000037120000}"/>
    <cellStyle name="표준 15 2 2 3 2 2" xfId="4631" xr:uid="{00000000-0005-0000-0000-000038120000}"/>
    <cellStyle name="표준 15 2 2 3 3" xfId="4632" xr:uid="{00000000-0005-0000-0000-000039120000}"/>
    <cellStyle name="표준 15 2 2 3 3 2" xfId="4633" xr:uid="{00000000-0005-0000-0000-00003A120000}"/>
    <cellStyle name="표준 15 2 2 3 4" xfId="4634" xr:uid="{00000000-0005-0000-0000-00003B120000}"/>
    <cellStyle name="표준 15 2 2 3 5" xfId="4635" xr:uid="{00000000-0005-0000-0000-00003C120000}"/>
    <cellStyle name="표준 15 2 2 4" xfId="4636" xr:uid="{00000000-0005-0000-0000-00003D120000}"/>
    <cellStyle name="표준 15 2 2 4 2" xfId="4637" xr:uid="{00000000-0005-0000-0000-00003E120000}"/>
    <cellStyle name="표준 15 2 2 5" xfId="4638" xr:uid="{00000000-0005-0000-0000-00003F120000}"/>
    <cellStyle name="표준 15 2 2 5 2" xfId="4639" xr:uid="{00000000-0005-0000-0000-000040120000}"/>
    <cellStyle name="표준 15 2 2 6" xfId="4640" xr:uid="{00000000-0005-0000-0000-000041120000}"/>
    <cellStyle name="표준 15 2 2 6 2" xfId="4641" xr:uid="{00000000-0005-0000-0000-000042120000}"/>
    <cellStyle name="표준 15 2 2 7" xfId="4642" xr:uid="{00000000-0005-0000-0000-000043120000}"/>
    <cellStyle name="표준 15 2 2 8" xfId="4643" xr:uid="{00000000-0005-0000-0000-000044120000}"/>
    <cellStyle name="표준 15 2 3" xfId="4644" xr:uid="{00000000-0005-0000-0000-000045120000}"/>
    <cellStyle name="표준 15 2 3 2" xfId="4645" xr:uid="{00000000-0005-0000-0000-000046120000}"/>
    <cellStyle name="표준 15 2 3 2 2" xfId="4646" xr:uid="{00000000-0005-0000-0000-000047120000}"/>
    <cellStyle name="표준 15 2 3 2 2 2" xfId="4647" xr:uid="{00000000-0005-0000-0000-000048120000}"/>
    <cellStyle name="표준 15 2 3 2 2 2 2" xfId="4648" xr:uid="{00000000-0005-0000-0000-000049120000}"/>
    <cellStyle name="표준 15 2 3 2 2 3" xfId="4649" xr:uid="{00000000-0005-0000-0000-00004A120000}"/>
    <cellStyle name="표준 15 2 3 2 2 3 2" xfId="4650" xr:uid="{00000000-0005-0000-0000-00004B120000}"/>
    <cellStyle name="표준 15 2 3 2 2 4" xfId="4651" xr:uid="{00000000-0005-0000-0000-00004C120000}"/>
    <cellStyle name="표준 15 2 3 2 2 5" xfId="4652" xr:uid="{00000000-0005-0000-0000-00004D120000}"/>
    <cellStyle name="표준 15 2 3 2 3" xfId="4653" xr:uid="{00000000-0005-0000-0000-00004E120000}"/>
    <cellStyle name="표준 15 2 3 2 3 2" xfId="4654" xr:uid="{00000000-0005-0000-0000-00004F120000}"/>
    <cellStyle name="표준 15 2 3 2 4" xfId="4655" xr:uid="{00000000-0005-0000-0000-000050120000}"/>
    <cellStyle name="표준 15 2 3 2 4 2" xfId="4656" xr:uid="{00000000-0005-0000-0000-000051120000}"/>
    <cellStyle name="표준 15 2 3 2 5" xfId="4657" xr:uid="{00000000-0005-0000-0000-000052120000}"/>
    <cellStyle name="표준 15 2 3 2 5 2" xfId="4658" xr:uid="{00000000-0005-0000-0000-000053120000}"/>
    <cellStyle name="표준 15 2 3 2 6" xfId="4659" xr:uid="{00000000-0005-0000-0000-000054120000}"/>
    <cellStyle name="표준 15 2 3 2 7" xfId="4660" xr:uid="{00000000-0005-0000-0000-000055120000}"/>
    <cellStyle name="표준 15 2 3 3" xfId="4661" xr:uid="{00000000-0005-0000-0000-000056120000}"/>
    <cellStyle name="표준 15 2 3 3 2" xfId="4662" xr:uid="{00000000-0005-0000-0000-000057120000}"/>
    <cellStyle name="표준 15 2 3 3 2 2" xfId="4663" xr:uid="{00000000-0005-0000-0000-000058120000}"/>
    <cellStyle name="표준 15 2 3 3 3" xfId="4664" xr:uid="{00000000-0005-0000-0000-000059120000}"/>
    <cellStyle name="표준 15 2 3 3 3 2" xfId="4665" xr:uid="{00000000-0005-0000-0000-00005A120000}"/>
    <cellStyle name="표준 15 2 3 3 4" xfId="4666" xr:uid="{00000000-0005-0000-0000-00005B120000}"/>
    <cellStyle name="표준 15 2 3 3 5" xfId="4667" xr:uid="{00000000-0005-0000-0000-00005C120000}"/>
    <cellStyle name="표준 15 2 3 4" xfId="4668" xr:uid="{00000000-0005-0000-0000-00005D120000}"/>
    <cellStyle name="표준 15 2 3 4 2" xfId="4669" xr:uid="{00000000-0005-0000-0000-00005E120000}"/>
    <cellStyle name="표준 15 2 3 5" xfId="4670" xr:uid="{00000000-0005-0000-0000-00005F120000}"/>
    <cellStyle name="표준 15 2 3 5 2" xfId="4671" xr:uid="{00000000-0005-0000-0000-000060120000}"/>
    <cellStyle name="표준 15 2 3 6" xfId="4672" xr:uid="{00000000-0005-0000-0000-000061120000}"/>
    <cellStyle name="표준 15 2 3 6 2" xfId="4673" xr:uid="{00000000-0005-0000-0000-000062120000}"/>
    <cellStyle name="표준 15 2 3 7" xfId="4674" xr:uid="{00000000-0005-0000-0000-000063120000}"/>
    <cellStyle name="표준 15 2 3 8" xfId="4675" xr:uid="{00000000-0005-0000-0000-000064120000}"/>
    <cellStyle name="표준 15 2 4" xfId="4676" xr:uid="{00000000-0005-0000-0000-000065120000}"/>
    <cellStyle name="표준 15 2 4 2" xfId="4677" xr:uid="{00000000-0005-0000-0000-000066120000}"/>
    <cellStyle name="표준 15 2 4 2 2" xfId="4678" xr:uid="{00000000-0005-0000-0000-000067120000}"/>
    <cellStyle name="표준 15 2 4 2 2 2" xfId="4679" xr:uid="{00000000-0005-0000-0000-000068120000}"/>
    <cellStyle name="표준 15 2 4 2 3" xfId="4680" xr:uid="{00000000-0005-0000-0000-000069120000}"/>
    <cellStyle name="표준 15 2 4 2 3 2" xfId="4681" xr:uid="{00000000-0005-0000-0000-00006A120000}"/>
    <cellStyle name="표준 15 2 4 2 4" xfId="4682" xr:uid="{00000000-0005-0000-0000-00006B120000}"/>
    <cellStyle name="표준 15 2 4 2 5" xfId="4683" xr:uid="{00000000-0005-0000-0000-00006C120000}"/>
    <cellStyle name="표준 15 2 4 3" xfId="4684" xr:uid="{00000000-0005-0000-0000-00006D120000}"/>
    <cellStyle name="표준 15 2 4 3 2" xfId="4685" xr:uid="{00000000-0005-0000-0000-00006E120000}"/>
    <cellStyle name="표준 15 2 4 4" xfId="4686" xr:uid="{00000000-0005-0000-0000-00006F120000}"/>
    <cellStyle name="표준 15 2 4 4 2" xfId="4687" xr:uid="{00000000-0005-0000-0000-000070120000}"/>
    <cellStyle name="표준 15 2 4 5" xfId="4688" xr:uid="{00000000-0005-0000-0000-000071120000}"/>
    <cellStyle name="표준 15 2 4 5 2" xfId="4689" xr:uid="{00000000-0005-0000-0000-000072120000}"/>
    <cellStyle name="표준 15 2 4 6" xfId="4690" xr:uid="{00000000-0005-0000-0000-000073120000}"/>
    <cellStyle name="표준 15 2 4 7" xfId="4691" xr:uid="{00000000-0005-0000-0000-000074120000}"/>
    <cellStyle name="표준 15 2 5" xfId="4692" xr:uid="{00000000-0005-0000-0000-000075120000}"/>
    <cellStyle name="표준 15 2 5 2" xfId="4693" xr:uid="{00000000-0005-0000-0000-000076120000}"/>
    <cellStyle name="표준 15 2 5 2 2" xfId="4694" xr:uid="{00000000-0005-0000-0000-000077120000}"/>
    <cellStyle name="표준 15 2 5 2 2 2" xfId="4695" xr:uid="{00000000-0005-0000-0000-000078120000}"/>
    <cellStyle name="표준 15 2 5 2 3" xfId="4696" xr:uid="{00000000-0005-0000-0000-000079120000}"/>
    <cellStyle name="표준 15 2 5 2 3 2" xfId="4697" xr:uid="{00000000-0005-0000-0000-00007A120000}"/>
    <cellStyle name="표준 15 2 5 2 4" xfId="4698" xr:uid="{00000000-0005-0000-0000-00007B120000}"/>
    <cellStyle name="표준 15 2 5 2 5" xfId="4699" xr:uid="{00000000-0005-0000-0000-00007C120000}"/>
    <cellStyle name="표준 15 2 5 3" xfId="4700" xr:uid="{00000000-0005-0000-0000-00007D120000}"/>
    <cellStyle name="표준 15 2 5 3 2" xfId="4701" xr:uid="{00000000-0005-0000-0000-00007E120000}"/>
    <cellStyle name="표준 15 2 5 4" xfId="4702" xr:uid="{00000000-0005-0000-0000-00007F120000}"/>
    <cellStyle name="표준 15 2 5 4 2" xfId="4703" xr:uid="{00000000-0005-0000-0000-000080120000}"/>
    <cellStyle name="표준 15 2 5 5" xfId="4704" xr:uid="{00000000-0005-0000-0000-000081120000}"/>
    <cellStyle name="표준 15 2 5 5 2" xfId="4705" xr:uid="{00000000-0005-0000-0000-000082120000}"/>
    <cellStyle name="표준 15 2 5 6" xfId="4706" xr:uid="{00000000-0005-0000-0000-000083120000}"/>
    <cellStyle name="표준 15 2 5 7" xfId="4707" xr:uid="{00000000-0005-0000-0000-000084120000}"/>
    <cellStyle name="표준 15 2 6" xfId="4708" xr:uid="{00000000-0005-0000-0000-000085120000}"/>
    <cellStyle name="표준 15 2 6 2" xfId="4709" xr:uid="{00000000-0005-0000-0000-000086120000}"/>
    <cellStyle name="표준 15 2 6 2 2" xfId="4710" xr:uid="{00000000-0005-0000-0000-000087120000}"/>
    <cellStyle name="표준 15 2 6 3" xfId="4711" xr:uid="{00000000-0005-0000-0000-000088120000}"/>
    <cellStyle name="표준 15 2 6 3 2" xfId="4712" xr:uid="{00000000-0005-0000-0000-000089120000}"/>
    <cellStyle name="표준 15 2 6 4" xfId="4713" xr:uid="{00000000-0005-0000-0000-00008A120000}"/>
    <cellStyle name="표준 15 2 6 5" xfId="4714" xr:uid="{00000000-0005-0000-0000-00008B120000}"/>
    <cellStyle name="표준 15 2 7" xfId="4715" xr:uid="{00000000-0005-0000-0000-00008C120000}"/>
    <cellStyle name="표준 15 2 7 2" xfId="4716" xr:uid="{00000000-0005-0000-0000-00008D120000}"/>
    <cellStyle name="표준 15 2 8" xfId="4717" xr:uid="{00000000-0005-0000-0000-00008E120000}"/>
    <cellStyle name="표준 15 2 8 2" xfId="4718" xr:uid="{00000000-0005-0000-0000-00008F120000}"/>
    <cellStyle name="표준 15 2 9" xfId="4719" xr:uid="{00000000-0005-0000-0000-000090120000}"/>
    <cellStyle name="표준 15 2 9 2" xfId="4720" xr:uid="{00000000-0005-0000-0000-000091120000}"/>
    <cellStyle name="표준 15 3" xfId="4721" xr:uid="{00000000-0005-0000-0000-000092120000}"/>
    <cellStyle name="표준 15 3 2" xfId="4722" xr:uid="{00000000-0005-0000-0000-000093120000}"/>
    <cellStyle name="표준 15 3 2 2" xfId="4723" xr:uid="{00000000-0005-0000-0000-000094120000}"/>
    <cellStyle name="표준 15 3 2 2 2" xfId="4724" xr:uid="{00000000-0005-0000-0000-000095120000}"/>
    <cellStyle name="표준 15 3 2 2 2 2" xfId="4725" xr:uid="{00000000-0005-0000-0000-000096120000}"/>
    <cellStyle name="표준 15 3 2 2 3" xfId="4726" xr:uid="{00000000-0005-0000-0000-000097120000}"/>
    <cellStyle name="표준 15 3 2 2 3 2" xfId="4727" xr:uid="{00000000-0005-0000-0000-000098120000}"/>
    <cellStyle name="표준 15 3 2 2 4" xfId="4728" xr:uid="{00000000-0005-0000-0000-000099120000}"/>
    <cellStyle name="표준 15 3 2 2 5" xfId="4729" xr:uid="{00000000-0005-0000-0000-00009A120000}"/>
    <cellStyle name="표준 15 3 2 3" xfId="4730" xr:uid="{00000000-0005-0000-0000-00009B120000}"/>
    <cellStyle name="표준 15 3 2 3 2" xfId="4731" xr:uid="{00000000-0005-0000-0000-00009C120000}"/>
    <cellStyle name="표준 15 3 2 4" xfId="4732" xr:uid="{00000000-0005-0000-0000-00009D120000}"/>
    <cellStyle name="표준 15 3 2 4 2" xfId="4733" xr:uid="{00000000-0005-0000-0000-00009E120000}"/>
    <cellStyle name="표준 15 3 2 5" xfId="4734" xr:uid="{00000000-0005-0000-0000-00009F120000}"/>
    <cellStyle name="표준 15 3 2 5 2" xfId="4735" xr:uid="{00000000-0005-0000-0000-0000A0120000}"/>
    <cellStyle name="표준 15 3 2 6" xfId="4736" xr:uid="{00000000-0005-0000-0000-0000A1120000}"/>
    <cellStyle name="표준 15 3 2 7" xfId="4737" xr:uid="{00000000-0005-0000-0000-0000A2120000}"/>
    <cellStyle name="표준 15 3 3" xfId="4738" xr:uid="{00000000-0005-0000-0000-0000A3120000}"/>
    <cellStyle name="표준 15 3 3 2" xfId="4739" xr:uid="{00000000-0005-0000-0000-0000A4120000}"/>
    <cellStyle name="표준 15 3 3 2 2" xfId="4740" xr:uid="{00000000-0005-0000-0000-0000A5120000}"/>
    <cellStyle name="표준 15 3 3 3" xfId="4741" xr:uid="{00000000-0005-0000-0000-0000A6120000}"/>
    <cellStyle name="표준 15 3 3 3 2" xfId="4742" xr:uid="{00000000-0005-0000-0000-0000A7120000}"/>
    <cellStyle name="표준 15 3 3 4" xfId="4743" xr:uid="{00000000-0005-0000-0000-0000A8120000}"/>
    <cellStyle name="표준 15 3 3 5" xfId="4744" xr:uid="{00000000-0005-0000-0000-0000A9120000}"/>
    <cellStyle name="표준 15 3 4" xfId="4745" xr:uid="{00000000-0005-0000-0000-0000AA120000}"/>
    <cellStyle name="표준 15 3 4 2" xfId="4746" xr:uid="{00000000-0005-0000-0000-0000AB120000}"/>
    <cellStyle name="표준 15 3 5" xfId="4747" xr:uid="{00000000-0005-0000-0000-0000AC120000}"/>
    <cellStyle name="표준 15 3 5 2" xfId="4748" xr:uid="{00000000-0005-0000-0000-0000AD120000}"/>
    <cellStyle name="표준 15 3 6" xfId="4749" xr:uid="{00000000-0005-0000-0000-0000AE120000}"/>
    <cellStyle name="표준 15 3 6 2" xfId="4750" xr:uid="{00000000-0005-0000-0000-0000AF120000}"/>
    <cellStyle name="표준 15 3 7" xfId="4751" xr:uid="{00000000-0005-0000-0000-0000B0120000}"/>
    <cellStyle name="표준 15 3 8" xfId="4752" xr:uid="{00000000-0005-0000-0000-0000B1120000}"/>
    <cellStyle name="표준 15 4" xfId="4753" xr:uid="{00000000-0005-0000-0000-0000B2120000}"/>
    <cellStyle name="표준 15 4 2" xfId="4754" xr:uid="{00000000-0005-0000-0000-0000B3120000}"/>
    <cellStyle name="표준 15 4 2 2" xfId="4755" xr:uid="{00000000-0005-0000-0000-0000B4120000}"/>
    <cellStyle name="표준 15 4 2 2 2" xfId="4756" xr:uid="{00000000-0005-0000-0000-0000B5120000}"/>
    <cellStyle name="표준 15 4 2 2 2 2" xfId="4757" xr:uid="{00000000-0005-0000-0000-0000B6120000}"/>
    <cellStyle name="표준 15 4 2 2 3" xfId="4758" xr:uid="{00000000-0005-0000-0000-0000B7120000}"/>
    <cellStyle name="표준 15 4 2 2 3 2" xfId="4759" xr:uid="{00000000-0005-0000-0000-0000B8120000}"/>
    <cellStyle name="표준 15 4 2 2 4" xfId="4760" xr:uid="{00000000-0005-0000-0000-0000B9120000}"/>
    <cellStyle name="표준 15 4 2 2 5" xfId="4761" xr:uid="{00000000-0005-0000-0000-0000BA120000}"/>
    <cellStyle name="표준 15 4 2 3" xfId="4762" xr:uid="{00000000-0005-0000-0000-0000BB120000}"/>
    <cellStyle name="표준 15 4 2 3 2" xfId="4763" xr:uid="{00000000-0005-0000-0000-0000BC120000}"/>
    <cellStyle name="표준 15 4 2 4" xfId="4764" xr:uid="{00000000-0005-0000-0000-0000BD120000}"/>
    <cellStyle name="표준 15 4 2 4 2" xfId="4765" xr:uid="{00000000-0005-0000-0000-0000BE120000}"/>
    <cellStyle name="표준 15 4 2 5" xfId="4766" xr:uid="{00000000-0005-0000-0000-0000BF120000}"/>
    <cellStyle name="표준 15 4 2 5 2" xfId="4767" xr:uid="{00000000-0005-0000-0000-0000C0120000}"/>
    <cellStyle name="표준 15 4 2 6" xfId="4768" xr:uid="{00000000-0005-0000-0000-0000C1120000}"/>
    <cellStyle name="표준 15 4 2 7" xfId="4769" xr:uid="{00000000-0005-0000-0000-0000C2120000}"/>
    <cellStyle name="표준 15 4 3" xfId="4770" xr:uid="{00000000-0005-0000-0000-0000C3120000}"/>
    <cellStyle name="표준 15 4 3 2" xfId="4771" xr:uid="{00000000-0005-0000-0000-0000C4120000}"/>
    <cellStyle name="표준 15 4 3 2 2" xfId="4772" xr:uid="{00000000-0005-0000-0000-0000C5120000}"/>
    <cellStyle name="표준 15 4 3 3" xfId="4773" xr:uid="{00000000-0005-0000-0000-0000C6120000}"/>
    <cellStyle name="표준 15 4 3 3 2" xfId="4774" xr:uid="{00000000-0005-0000-0000-0000C7120000}"/>
    <cellStyle name="표준 15 4 3 4" xfId="4775" xr:uid="{00000000-0005-0000-0000-0000C8120000}"/>
    <cellStyle name="표준 15 4 3 5" xfId="4776" xr:uid="{00000000-0005-0000-0000-0000C9120000}"/>
    <cellStyle name="표준 15 4 4" xfId="4777" xr:uid="{00000000-0005-0000-0000-0000CA120000}"/>
    <cellStyle name="표준 15 4 4 2" xfId="4778" xr:uid="{00000000-0005-0000-0000-0000CB120000}"/>
    <cellStyle name="표준 15 4 5" xfId="4779" xr:uid="{00000000-0005-0000-0000-0000CC120000}"/>
    <cellStyle name="표준 15 4 5 2" xfId="4780" xr:uid="{00000000-0005-0000-0000-0000CD120000}"/>
    <cellStyle name="표준 15 4 6" xfId="4781" xr:uid="{00000000-0005-0000-0000-0000CE120000}"/>
    <cellStyle name="표준 15 4 6 2" xfId="4782" xr:uid="{00000000-0005-0000-0000-0000CF120000}"/>
    <cellStyle name="표준 15 4 7" xfId="4783" xr:uid="{00000000-0005-0000-0000-0000D0120000}"/>
    <cellStyle name="표준 15 4 8" xfId="4784" xr:uid="{00000000-0005-0000-0000-0000D1120000}"/>
    <cellStyle name="표준 15 5" xfId="4785" xr:uid="{00000000-0005-0000-0000-0000D2120000}"/>
    <cellStyle name="표준 15 5 2" xfId="4786" xr:uid="{00000000-0005-0000-0000-0000D3120000}"/>
    <cellStyle name="표준 15 5 2 2" xfId="4787" xr:uid="{00000000-0005-0000-0000-0000D4120000}"/>
    <cellStyle name="표준 15 5 2 2 2" xfId="4788" xr:uid="{00000000-0005-0000-0000-0000D5120000}"/>
    <cellStyle name="표준 15 5 2 3" xfId="4789" xr:uid="{00000000-0005-0000-0000-0000D6120000}"/>
    <cellStyle name="표준 15 5 2 3 2" xfId="4790" xr:uid="{00000000-0005-0000-0000-0000D7120000}"/>
    <cellStyle name="표준 15 5 2 4" xfId="4791" xr:uid="{00000000-0005-0000-0000-0000D8120000}"/>
    <cellStyle name="표준 15 5 2 5" xfId="4792" xr:uid="{00000000-0005-0000-0000-0000D9120000}"/>
    <cellStyle name="표준 15 5 3" xfId="4793" xr:uid="{00000000-0005-0000-0000-0000DA120000}"/>
    <cellStyle name="표준 15 5 3 2" xfId="4794" xr:uid="{00000000-0005-0000-0000-0000DB120000}"/>
    <cellStyle name="표준 15 5 4" xfId="4795" xr:uid="{00000000-0005-0000-0000-0000DC120000}"/>
    <cellStyle name="표준 15 5 4 2" xfId="4796" xr:uid="{00000000-0005-0000-0000-0000DD120000}"/>
    <cellStyle name="표준 15 5 5" xfId="4797" xr:uid="{00000000-0005-0000-0000-0000DE120000}"/>
    <cellStyle name="표준 15 5 5 2" xfId="4798" xr:uid="{00000000-0005-0000-0000-0000DF120000}"/>
    <cellStyle name="표준 15 5 6" xfId="4799" xr:uid="{00000000-0005-0000-0000-0000E0120000}"/>
    <cellStyle name="표준 15 5 7" xfId="4800" xr:uid="{00000000-0005-0000-0000-0000E1120000}"/>
    <cellStyle name="표준 15 6" xfId="4801" xr:uid="{00000000-0005-0000-0000-0000E2120000}"/>
    <cellStyle name="표준 15 6 2" xfId="4802" xr:uid="{00000000-0005-0000-0000-0000E3120000}"/>
    <cellStyle name="표준 15 6 2 2" xfId="4803" xr:uid="{00000000-0005-0000-0000-0000E4120000}"/>
    <cellStyle name="표준 15 6 2 2 2" xfId="4804" xr:uid="{00000000-0005-0000-0000-0000E5120000}"/>
    <cellStyle name="표준 15 6 2 3" xfId="4805" xr:uid="{00000000-0005-0000-0000-0000E6120000}"/>
    <cellStyle name="표준 15 6 2 3 2" xfId="4806" xr:uid="{00000000-0005-0000-0000-0000E7120000}"/>
    <cellStyle name="표준 15 6 2 4" xfId="4807" xr:uid="{00000000-0005-0000-0000-0000E8120000}"/>
    <cellStyle name="표준 15 6 2 5" xfId="4808" xr:uid="{00000000-0005-0000-0000-0000E9120000}"/>
    <cellStyle name="표준 15 6 3" xfId="4809" xr:uid="{00000000-0005-0000-0000-0000EA120000}"/>
    <cellStyle name="표준 15 6 3 2" xfId="4810" xr:uid="{00000000-0005-0000-0000-0000EB120000}"/>
    <cellStyle name="표준 15 6 4" xfId="4811" xr:uid="{00000000-0005-0000-0000-0000EC120000}"/>
    <cellStyle name="표준 15 6 4 2" xfId="4812" xr:uid="{00000000-0005-0000-0000-0000ED120000}"/>
    <cellStyle name="표준 15 6 5" xfId="4813" xr:uid="{00000000-0005-0000-0000-0000EE120000}"/>
    <cellStyle name="표준 15 6 5 2" xfId="4814" xr:uid="{00000000-0005-0000-0000-0000EF120000}"/>
    <cellStyle name="표준 15 6 6" xfId="4815" xr:uid="{00000000-0005-0000-0000-0000F0120000}"/>
    <cellStyle name="표준 15 6 7" xfId="4816" xr:uid="{00000000-0005-0000-0000-0000F1120000}"/>
    <cellStyle name="표준 15 7" xfId="4817" xr:uid="{00000000-0005-0000-0000-0000F2120000}"/>
    <cellStyle name="표준 15 7 2" xfId="4818" xr:uid="{00000000-0005-0000-0000-0000F3120000}"/>
    <cellStyle name="표준 15 7 2 2" xfId="4819" xr:uid="{00000000-0005-0000-0000-0000F4120000}"/>
    <cellStyle name="표준 15 7 3" xfId="4820" xr:uid="{00000000-0005-0000-0000-0000F5120000}"/>
    <cellStyle name="표준 15 7 3 2" xfId="4821" xr:uid="{00000000-0005-0000-0000-0000F6120000}"/>
    <cellStyle name="표준 15 7 4" xfId="4822" xr:uid="{00000000-0005-0000-0000-0000F7120000}"/>
    <cellStyle name="표준 15 7 5" xfId="4823" xr:uid="{00000000-0005-0000-0000-0000F8120000}"/>
    <cellStyle name="표준 15 8" xfId="4824" xr:uid="{00000000-0005-0000-0000-0000F9120000}"/>
    <cellStyle name="표준 15 8 2" xfId="4825" xr:uid="{00000000-0005-0000-0000-0000FA120000}"/>
    <cellStyle name="표준 15 9" xfId="4826" xr:uid="{00000000-0005-0000-0000-0000FB120000}"/>
    <cellStyle name="표준 15 9 2" xfId="4827" xr:uid="{00000000-0005-0000-0000-0000FC120000}"/>
    <cellStyle name="표준 16" xfId="4828" xr:uid="{00000000-0005-0000-0000-0000FD120000}"/>
    <cellStyle name="표준 16 10" xfId="4829" xr:uid="{00000000-0005-0000-0000-0000FE120000}"/>
    <cellStyle name="표준 16 10 2" xfId="4830" xr:uid="{00000000-0005-0000-0000-0000FF120000}"/>
    <cellStyle name="표준 16 11" xfId="4831" xr:uid="{00000000-0005-0000-0000-000000130000}"/>
    <cellStyle name="표준 16 12" xfId="4832" xr:uid="{00000000-0005-0000-0000-000001130000}"/>
    <cellStyle name="표준 16 2" xfId="4833" xr:uid="{00000000-0005-0000-0000-000002130000}"/>
    <cellStyle name="표준 16 2 10" xfId="4834" xr:uid="{00000000-0005-0000-0000-000003130000}"/>
    <cellStyle name="표준 16 2 11" xfId="4835" xr:uid="{00000000-0005-0000-0000-000004130000}"/>
    <cellStyle name="표준 16 2 2" xfId="4836" xr:uid="{00000000-0005-0000-0000-000005130000}"/>
    <cellStyle name="표준 16 2 2 2" xfId="4837" xr:uid="{00000000-0005-0000-0000-000006130000}"/>
    <cellStyle name="표준 16 2 2 2 2" xfId="4838" xr:uid="{00000000-0005-0000-0000-000007130000}"/>
    <cellStyle name="표준 16 2 2 2 2 2" xfId="4839" xr:uid="{00000000-0005-0000-0000-000008130000}"/>
    <cellStyle name="표준 16 2 2 2 2 2 2" xfId="4840" xr:uid="{00000000-0005-0000-0000-000009130000}"/>
    <cellStyle name="표준 16 2 2 2 2 3" xfId="4841" xr:uid="{00000000-0005-0000-0000-00000A130000}"/>
    <cellStyle name="표준 16 2 2 2 2 3 2" xfId="4842" xr:uid="{00000000-0005-0000-0000-00000B130000}"/>
    <cellStyle name="표준 16 2 2 2 2 4" xfId="4843" xr:uid="{00000000-0005-0000-0000-00000C130000}"/>
    <cellStyle name="표준 16 2 2 2 2 5" xfId="4844" xr:uid="{00000000-0005-0000-0000-00000D130000}"/>
    <cellStyle name="표준 16 2 2 2 3" xfId="4845" xr:uid="{00000000-0005-0000-0000-00000E130000}"/>
    <cellStyle name="표준 16 2 2 2 3 2" xfId="4846" xr:uid="{00000000-0005-0000-0000-00000F130000}"/>
    <cellStyle name="표준 16 2 2 2 4" xfId="4847" xr:uid="{00000000-0005-0000-0000-000010130000}"/>
    <cellStyle name="표준 16 2 2 2 4 2" xfId="4848" xr:uid="{00000000-0005-0000-0000-000011130000}"/>
    <cellStyle name="표준 16 2 2 2 5" xfId="4849" xr:uid="{00000000-0005-0000-0000-000012130000}"/>
    <cellStyle name="표준 16 2 2 2 5 2" xfId="4850" xr:uid="{00000000-0005-0000-0000-000013130000}"/>
    <cellStyle name="표준 16 2 2 2 6" xfId="4851" xr:uid="{00000000-0005-0000-0000-000014130000}"/>
    <cellStyle name="표준 16 2 2 2 7" xfId="4852" xr:uid="{00000000-0005-0000-0000-000015130000}"/>
    <cellStyle name="표준 16 2 2 3" xfId="4853" xr:uid="{00000000-0005-0000-0000-000016130000}"/>
    <cellStyle name="표준 16 2 2 3 2" xfId="4854" xr:uid="{00000000-0005-0000-0000-000017130000}"/>
    <cellStyle name="표준 16 2 2 3 2 2" xfId="4855" xr:uid="{00000000-0005-0000-0000-000018130000}"/>
    <cellStyle name="표준 16 2 2 3 3" xfId="4856" xr:uid="{00000000-0005-0000-0000-000019130000}"/>
    <cellStyle name="표준 16 2 2 3 3 2" xfId="4857" xr:uid="{00000000-0005-0000-0000-00001A130000}"/>
    <cellStyle name="표준 16 2 2 3 4" xfId="4858" xr:uid="{00000000-0005-0000-0000-00001B130000}"/>
    <cellStyle name="표준 16 2 2 3 5" xfId="4859" xr:uid="{00000000-0005-0000-0000-00001C130000}"/>
    <cellStyle name="표준 16 2 2 4" xfId="4860" xr:uid="{00000000-0005-0000-0000-00001D130000}"/>
    <cellStyle name="표준 16 2 2 4 2" xfId="4861" xr:uid="{00000000-0005-0000-0000-00001E130000}"/>
    <cellStyle name="표준 16 2 2 5" xfId="4862" xr:uid="{00000000-0005-0000-0000-00001F130000}"/>
    <cellStyle name="표준 16 2 2 5 2" xfId="4863" xr:uid="{00000000-0005-0000-0000-000020130000}"/>
    <cellStyle name="표준 16 2 2 6" xfId="4864" xr:uid="{00000000-0005-0000-0000-000021130000}"/>
    <cellStyle name="표준 16 2 2 6 2" xfId="4865" xr:uid="{00000000-0005-0000-0000-000022130000}"/>
    <cellStyle name="표준 16 2 2 7" xfId="4866" xr:uid="{00000000-0005-0000-0000-000023130000}"/>
    <cellStyle name="표준 16 2 2 8" xfId="4867" xr:uid="{00000000-0005-0000-0000-000024130000}"/>
    <cellStyle name="표준 16 2 3" xfId="4868" xr:uid="{00000000-0005-0000-0000-000025130000}"/>
    <cellStyle name="표준 16 2 3 2" xfId="4869" xr:uid="{00000000-0005-0000-0000-000026130000}"/>
    <cellStyle name="표준 16 2 3 2 2" xfId="4870" xr:uid="{00000000-0005-0000-0000-000027130000}"/>
    <cellStyle name="표준 16 2 3 2 2 2" xfId="4871" xr:uid="{00000000-0005-0000-0000-000028130000}"/>
    <cellStyle name="표준 16 2 3 2 2 2 2" xfId="4872" xr:uid="{00000000-0005-0000-0000-000029130000}"/>
    <cellStyle name="표준 16 2 3 2 2 3" xfId="4873" xr:uid="{00000000-0005-0000-0000-00002A130000}"/>
    <cellStyle name="표준 16 2 3 2 2 3 2" xfId="4874" xr:uid="{00000000-0005-0000-0000-00002B130000}"/>
    <cellStyle name="표준 16 2 3 2 2 4" xfId="4875" xr:uid="{00000000-0005-0000-0000-00002C130000}"/>
    <cellStyle name="표준 16 2 3 2 2 5" xfId="4876" xr:uid="{00000000-0005-0000-0000-00002D130000}"/>
    <cellStyle name="표준 16 2 3 2 3" xfId="4877" xr:uid="{00000000-0005-0000-0000-00002E130000}"/>
    <cellStyle name="표준 16 2 3 2 3 2" xfId="4878" xr:uid="{00000000-0005-0000-0000-00002F130000}"/>
    <cellStyle name="표준 16 2 3 2 4" xfId="4879" xr:uid="{00000000-0005-0000-0000-000030130000}"/>
    <cellStyle name="표준 16 2 3 2 4 2" xfId="4880" xr:uid="{00000000-0005-0000-0000-000031130000}"/>
    <cellStyle name="표준 16 2 3 2 5" xfId="4881" xr:uid="{00000000-0005-0000-0000-000032130000}"/>
    <cellStyle name="표준 16 2 3 2 5 2" xfId="4882" xr:uid="{00000000-0005-0000-0000-000033130000}"/>
    <cellStyle name="표준 16 2 3 2 6" xfId="4883" xr:uid="{00000000-0005-0000-0000-000034130000}"/>
    <cellStyle name="표준 16 2 3 2 7" xfId="4884" xr:uid="{00000000-0005-0000-0000-000035130000}"/>
    <cellStyle name="표준 16 2 3 3" xfId="4885" xr:uid="{00000000-0005-0000-0000-000036130000}"/>
    <cellStyle name="표준 16 2 3 3 2" xfId="4886" xr:uid="{00000000-0005-0000-0000-000037130000}"/>
    <cellStyle name="표준 16 2 3 3 2 2" xfId="4887" xr:uid="{00000000-0005-0000-0000-000038130000}"/>
    <cellStyle name="표준 16 2 3 3 3" xfId="4888" xr:uid="{00000000-0005-0000-0000-000039130000}"/>
    <cellStyle name="표준 16 2 3 3 3 2" xfId="4889" xr:uid="{00000000-0005-0000-0000-00003A130000}"/>
    <cellStyle name="표준 16 2 3 3 4" xfId="4890" xr:uid="{00000000-0005-0000-0000-00003B130000}"/>
    <cellStyle name="표준 16 2 3 3 5" xfId="4891" xr:uid="{00000000-0005-0000-0000-00003C130000}"/>
    <cellStyle name="표준 16 2 3 4" xfId="4892" xr:uid="{00000000-0005-0000-0000-00003D130000}"/>
    <cellStyle name="표준 16 2 3 4 2" xfId="4893" xr:uid="{00000000-0005-0000-0000-00003E130000}"/>
    <cellStyle name="표준 16 2 3 5" xfId="4894" xr:uid="{00000000-0005-0000-0000-00003F130000}"/>
    <cellStyle name="표준 16 2 3 5 2" xfId="4895" xr:uid="{00000000-0005-0000-0000-000040130000}"/>
    <cellStyle name="표준 16 2 3 6" xfId="4896" xr:uid="{00000000-0005-0000-0000-000041130000}"/>
    <cellStyle name="표준 16 2 3 6 2" xfId="4897" xr:uid="{00000000-0005-0000-0000-000042130000}"/>
    <cellStyle name="표준 16 2 3 7" xfId="4898" xr:uid="{00000000-0005-0000-0000-000043130000}"/>
    <cellStyle name="표준 16 2 3 8" xfId="4899" xr:uid="{00000000-0005-0000-0000-000044130000}"/>
    <cellStyle name="표준 16 2 4" xfId="4900" xr:uid="{00000000-0005-0000-0000-000045130000}"/>
    <cellStyle name="표준 16 2 4 2" xfId="4901" xr:uid="{00000000-0005-0000-0000-000046130000}"/>
    <cellStyle name="표준 16 2 4 2 2" xfId="4902" xr:uid="{00000000-0005-0000-0000-000047130000}"/>
    <cellStyle name="표준 16 2 4 2 2 2" xfId="4903" xr:uid="{00000000-0005-0000-0000-000048130000}"/>
    <cellStyle name="표준 16 2 4 2 3" xfId="4904" xr:uid="{00000000-0005-0000-0000-000049130000}"/>
    <cellStyle name="표준 16 2 4 2 3 2" xfId="4905" xr:uid="{00000000-0005-0000-0000-00004A130000}"/>
    <cellStyle name="표준 16 2 4 2 4" xfId="4906" xr:uid="{00000000-0005-0000-0000-00004B130000}"/>
    <cellStyle name="표준 16 2 4 2 5" xfId="4907" xr:uid="{00000000-0005-0000-0000-00004C130000}"/>
    <cellStyle name="표준 16 2 4 3" xfId="4908" xr:uid="{00000000-0005-0000-0000-00004D130000}"/>
    <cellStyle name="표준 16 2 4 3 2" xfId="4909" xr:uid="{00000000-0005-0000-0000-00004E130000}"/>
    <cellStyle name="표준 16 2 4 4" xfId="4910" xr:uid="{00000000-0005-0000-0000-00004F130000}"/>
    <cellStyle name="표준 16 2 4 4 2" xfId="4911" xr:uid="{00000000-0005-0000-0000-000050130000}"/>
    <cellStyle name="표준 16 2 4 5" xfId="4912" xr:uid="{00000000-0005-0000-0000-000051130000}"/>
    <cellStyle name="표준 16 2 4 5 2" xfId="4913" xr:uid="{00000000-0005-0000-0000-000052130000}"/>
    <cellStyle name="표준 16 2 4 6" xfId="4914" xr:uid="{00000000-0005-0000-0000-000053130000}"/>
    <cellStyle name="표준 16 2 4 7" xfId="4915" xr:uid="{00000000-0005-0000-0000-000054130000}"/>
    <cellStyle name="표준 16 2 5" xfId="4916" xr:uid="{00000000-0005-0000-0000-000055130000}"/>
    <cellStyle name="표준 16 2 5 2" xfId="4917" xr:uid="{00000000-0005-0000-0000-000056130000}"/>
    <cellStyle name="표준 16 2 5 2 2" xfId="4918" xr:uid="{00000000-0005-0000-0000-000057130000}"/>
    <cellStyle name="표준 16 2 5 2 2 2" xfId="4919" xr:uid="{00000000-0005-0000-0000-000058130000}"/>
    <cellStyle name="표준 16 2 5 2 3" xfId="4920" xr:uid="{00000000-0005-0000-0000-000059130000}"/>
    <cellStyle name="표준 16 2 5 2 3 2" xfId="4921" xr:uid="{00000000-0005-0000-0000-00005A130000}"/>
    <cellStyle name="표준 16 2 5 2 4" xfId="4922" xr:uid="{00000000-0005-0000-0000-00005B130000}"/>
    <cellStyle name="표준 16 2 5 2 5" xfId="4923" xr:uid="{00000000-0005-0000-0000-00005C130000}"/>
    <cellStyle name="표준 16 2 5 3" xfId="4924" xr:uid="{00000000-0005-0000-0000-00005D130000}"/>
    <cellStyle name="표준 16 2 5 3 2" xfId="4925" xr:uid="{00000000-0005-0000-0000-00005E130000}"/>
    <cellStyle name="표준 16 2 5 4" xfId="4926" xr:uid="{00000000-0005-0000-0000-00005F130000}"/>
    <cellStyle name="표준 16 2 5 4 2" xfId="4927" xr:uid="{00000000-0005-0000-0000-000060130000}"/>
    <cellStyle name="표준 16 2 5 5" xfId="4928" xr:uid="{00000000-0005-0000-0000-000061130000}"/>
    <cellStyle name="표준 16 2 5 5 2" xfId="4929" xr:uid="{00000000-0005-0000-0000-000062130000}"/>
    <cellStyle name="표준 16 2 5 6" xfId="4930" xr:uid="{00000000-0005-0000-0000-000063130000}"/>
    <cellStyle name="표준 16 2 5 7" xfId="4931" xr:uid="{00000000-0005-0000-0000-000064130000}"/>
    <cellStyle name="표준 16 2 6" xfId="4932" xr:uid="{00000000-0005-0000-0000-000065130000}"/>
    <cellStyle name="표준 16 2 6 2" xfId="4933" xr:uid="{00000000-0005-0000-0000-000066130000}"/>
    <cellStyle name="표준 16 2 6 2 2" xfId="4934" xr:uid="{00000000-0005-0000-0000-000067130000}"/>
    <cellStyle name="표준 16 2 6 3" xfId="4935" xr:uid="{00000000-0005-0000-0000-000068130000}"/>
    <cellStyle name="표준 16 2 6 3 2" xfId="4936" xr:uid="{00000000-0005-0000-0000-000069130000}"/>
    <cellStyle name="표준 16 2 6 4" xfId="4937" xr:uid="{00000000-0005-0000-0000-00006A130000}"/>
    <cellStyle name="표준 16 2 6 5" xfId="4938" xr:uid="{00000000-0005-0000-0000-00006B130000}"/>
    <cellStyle name="표준 16 2 7" xfId="4939" xr:uid="{00000000-0005-0000-0000-00006C130000}"/>
    <cellStyle name="표준 16 2 7 2" xfId="4940" xr:uid="{00000000-0005-0000-0000-00006D130000}"/>
    <cellStyle name="표준 16 2 8" xfId="4941" xr:uid="{00000000-0005-0000-0000-00006E130000}"/>
    <cellStyle name="표준 16 2 8 2" xfId="4942" xr:uid="{00000000-0005-0000-0000-00006F130000}"/>
    <cellStyle name="표준 16 2 9" xfId="4943" xr:uid="{00000000-0005-0000-0000-000070130000}"/>
    <cellStyle name="표준 16 2 9 2" xfId="4944" xr:uid="{00000000-0005-0000-0000-000071130000}"/>
    <cellStyle name="표준 16 3" xfId="4945" xr:uid="{00000000-0005-0000-0000-000072130000}"/>
    <cellStyle name="표준 16 3 2" xfId="4946" xr:uid="{00000000-0005-0000-0000-000073130000}"/>
    <cellStyle name="표준 16 3 2 2" xfId="4947" xr:uid="{00000000-0005-0000-0000-000074130000}"/>
    <cellStyle name="표준 16 3 2 2 2" xfId="4948" xr:uid="{00000000-0005-0000-0000-000075130000}"/>
    <cellStyle name="표준 16 3 2 2 2 2" xfId="4949" xr:uid="{00000000-0005-0000-0000-000076130000}"/>
    <cellStyle name="표준 16 3 2 2 3" xfId="4950" xr:uid="{00000000-0005-0000-0000-000077130000}"/>
    <cellStyle name="표준 16 3 2 2 3 2" xfId="4951" xr:uid="{00000000-0005-0000-0000-000078130000}"/>
    <cellStyle name="표준 16 3 2 2 4" xfId="4952" xr:uid="{00000000-0005-0000-0000-000079130000}"/>
    <cellStyle name="표준 16 3 2 2 5" xfId="4953" xr:uid="{00000000-0005-0000-0000-00007A130000}"/>
    <cellStyle name="표준 16 3 2 3" xfId="4954" xr:uid="{00000000-0005-0000-0000-00007B130000}"/>
    <cellStyle name="표준 16 3 2 3 2" xfId="4955" xr:uid="{00000000-0005-0000-0000-00007C130000}"/>
    <cellStyle name="표준 16 3 2 4" xfId="4956" xr:uid="{00000000-0005-0000-0000-00007D130000}"/>
    <cellStyle name="표준 16 3 2 4 2" xfId="4957" xr:uid="{00000000-0005-0000-0000-00007E130000}"/>
    <cellStyle name="표준 16 3 2 5" xfId="4958" xr:uid="{00000000-0005-0000-0000-00007F130000}"/>
    <cellStyle name="표준 16 3 2 5 2" xfId="4959" xr:uid="{00000000-0005-0000-0000-000080130000}"/>
    <cellStyle name="표준 16 3 2 6" xfId="4960" xr:uid="{00000000-0005-0000-0000-000081130000}"/>
    <cellStyle name="표준 16 3 2 7" xfId="4961" xr:uid="{00000000-0005-0000-0000-000082130000}"/>
    <cellStyle name="표준 16 3 3" xfId="4962" xr:uid="{00000000-0005-0000-0000-000083130000}"/>
    <cellStyle name="표준 16 3 3 2" xfId="4963" xr:uid="{00000000-0005-0000-0000-000084130000}"/>
    <cellStyle name="표준 16 3 3 2 2" xfId="4964" xr:uid="{00000000-0005-0000-0000-000085130000}"/>
    <cellStyle name="표준 16 3 3 3" xfId="4965" xr:uid="{00000000-0005-0000-0000-000086130000}"/>
    <cellStyle name="표준 16 3 3 3 2" xfId="4966" xr:uid="{00000000-0005-0000-0000-000087130000}"/>
    <cellStyle name="표준 16 3 3 4" xfId="4967" xr:uid="{00000000-0005-0000-0000-000088130000}"/>
    <cellStyle name="표준 16 3 3 5" xfId="4968" xr:uid="{00000000-0005-0000-0000-000089130000}"/>
    <cellStyle name="표준 16 3 4" xfId="4969" xr:uid="{00000000-0005-0000-0000-00008A130000}"/>
    <cellStyle name="표준 16 3 4 2" xfId="4970" xr:uid="{00000000-0005-0000-0000-00008B130000}"/>
    <cellStyle name="표준 16 3 5" xfId="4971" xr:uid="{00000000-0005-0000-0000-00008C130000}"/>
    <cellStyle name="표준 16 3 5 2" xfId="4972" xr:uid="{00000000-0005-0000-0000-00008D130000}"/>
    <cellStyle name="표준 16 3 6" xfId="4973" xr:uid="{00000000-0005-0000-0000-00008E130000}"/>
    <cellStyle name="표준 16 3 6 2" xfId="4974" xr:uid="{00000000-0005-0000-0000-00008F130000}"/>
    <cellStyle name="표준 16 3 7" xfId="4975" xr:uid="{00000000-0005-0000-0000-000090130000}"/>
    <cellStyle name="표준 16 3 8" xfId="4976" xr:uid="{00000000-0005-0000-0000-000091130000}"/>
    <cellStyle name="표준 16 4" xfId="4977" xr:uid="{00000000-0005-0000-0000-000092130000}"/>
    <cellStyle name="표준 16 4 2" xfId="4978" xr:uid="{00000000-0005-0000-0000-000093130000}"/>
    <cellStyle name="표준 16 4 2 2" xfId="4979" xr:uid="{00000000-0005-0000-0000-000094130000}"/>
    <cellStyle name="표준 16 4 2 2 2" xfId="4980" xr:uid="{00000000-0005-0000-0000-000095130000}"/>
    <cellStyle name="표준 16 4 2 2 2 2" xfId="4981" xr:uid="{00000000-0005-0000-0000-000096130000}"/>
    <cellStyle name="표준 16 4 2 2 3" xfId="4982" xr:uid="{00000000-0005-0000-0000-000097130000}"/>
    <cellStyle name="표준 16 4 2 2 3 2" xfId="4983" xr:uid="{00000000-0005-0000-0000-000098130000}"/>
    <cellStyle name="표준 16 4 2 2 4" xfId="4984" xr:uid="{00000000-0005-0000-0000-000099130000}"/>
    <cellStyle name="표준 16 4 2 2 5" xfId="4985" xr:uid="{00000000-0005-0000-0000-00009A130000}"/>
    <cellStyle name="표준 16 4 2 3" xfId="4986" xr:uid="{00000000-0005-0000-0000-00009B130000}"/>
    <cellStyle name="표준 16 4 2 3 2" xfId="4987" xr:uid="{00000000-0005-0000-0000-00009C130000}"/>
    <cellStyle name="표준 16 4 2 4" xfId="4988" xr:uid="{00000000-0005-0000-0000-00009D130000}"/>
    <cellStyle name="표준 16 4 2 4 2" xfId="4989" xr:uid="{00000000-0005-0000-0000-00009E130000}"/>
    <cellStyle name="표준 16 4 2 5" xfId="4990" xr:uid="{00000000-0005-0000-0000-00009F130000}"/>
    <cellStyle name="표준 16 4 2 5 2" xfId="4991" xr:uid="{00000000-0005-0000-0000-0000A0130000}"/>
    <cellStyle name="표준 16 4 2 6" xfId="4992" xr:uid="{00000000-0005-0000-0000-0000A1130000}"/>
    <cellStyle name="표준 16 4 2 7" xfId="4993" xr:uid="{00000000-0005-0000-0000-0000A2130000}"/>
    <cellStyle name="표준 16 4 3" xfId="4994" xr:uid="{00000000-0005-0000-0000-0000A3130000}"/>
    <cellStyle name="표준 16 4 3 2" xfId="4995" xr:uid="{00000000-0005-0000-0000-0000A4130000}"/>
    <cellStyle name="표준 16 4 3 2 2" xfId="4996" xr:uid="{00000000-0005-0000-0000-0000A5130000}"/>
    <cellStyle name="표준 16 4 3 3" xfId="4997" xr:uid="{00000000-0005-0000-0000-0000A6130000}"/>
    <cellStyle name="표준 16 4 3 3 2" xfId="4998" xr:uid="{00000000-0005-0000-0000-0000A7130000}"/>
    <cellStyle name="표준 16 4 3 4" xfId="4999" xr:uid="{00000000-0005-0000-0000-0000A8130000}"/>
    <cellStyle name="표준 16 4 3 5" xfId="5000" xr:uid="{00000000-0005-0000-0000-0000A9130000}"/>
    <cellStyle name="표준 16 4 4" xfId="5001" xr:uid="{00000000-0005-0000-0000-0000AA130000}"/>
    <cellStyle name="표준 16 4 4 2" xfId="5002" xr:uid="{00000000-0005-0000-0000-0000AB130000}"/>
    <cellStyle name="표준 16 4 5" xfId="5003" xr:uid="{00000000-0005-0000-0000-0000AC130000}"/>
    <cellStyle name="표준 16 4 5 2" xfId="5004" xr:uid="{00000000-0005-0000-0000-0000AD130000}"/>
    <cellStyle name="표준 16 4 6" xfId="5005" xr:uid="{00000000-0005-0000-0000-0000AE130000}"/>
    <cellStyle name="표준 16 4 6 2" xfId="5006" xr:uid="{00000000-0005-0000-0000-0000AF130000}"/>
    <cellStyle name="표준 16 4 7" xfId="5007" xr:uid="{00000000-0005-0000-0000-0000B0130000}"/>
    <cellStyle name="표준 16 4 8" xfId="5008" xr:uid="{00000000-0005-0000-0000-0000B1130000}"/>
    <cellStyle name="표준 16 5" xfId="5009" xr:uid="{00000000-0005-0000-0000-0000B2130000}"/>
    <cellStyle name="표준 16 5 2" xfId="5010" xr:uid="{00000000-0005-0000-0000-0000B3130000}"/>
    <cellStyle name="표준 16 5 2 2" xfId="5011" xr:uid="{00000000-0005-0000-0000-0000B4130000}"/>
    <cellStyle name="표준 16 5 2 2 2" xfId="5012" xr:uid="{00000000-0005-0000-0000-0000B5130000}"/>
    <cellStyle name="표준 16 5 2 3" xfId="5013" xr:uid="{00000000-0005-0000-0000-0000B6130000}"/>
    <cellStyle name="표준 16 5 2 3 2" xfId="5014" xr:uid="{00000000-0005-0000-0000-0000B7130000}"/>
    <cellStyle name="표준 16 5 2 4" xfId="5015" xr:uid="{00000000-0005-0000-0000-0000B8130000}"/>
    <cellStyle name="표준 16 5 2 5" xfId="5016" xr:uid="{00000000-0005-0000-0000-0000B9130000}"/>
    <cellStyle name="표준 16 5 3" xfId="5017" xr:uid="{00000000-0005-0000-0000-0000BA130000}"/>
    <cellStyle name="표준 16 5 3 2" xfId="5018" xr:uid="{00000000-0005-0000-0000-0000BB130000}"/>
    <cellStyle name="표준 16 5 4" xfId="5019" xr:uid="{00000000-0005-0000-0000-0000BC130000}"/>
    <cellStyle name="표준 16 5 4 2" xfId="5020" xr:uid="{00000000-0005-0000-0000-0000BD130000}"/>
    <cellStyle name="표준 16 5 5" xfId="5021" xr:uid="{00000000-0005-0000-0000-0000BE130000}"/>
    <cellStyle name="표준 16 5 5 2" xfId="5022" xr:uid="{00000000-0005-0000-0000-0000BF130000}"/>
    <cellStyle name="표준 16 5 6" xfId="5023" xr:uid="{00000000-0005-0000-0000-0000C0130000}"/>
    <cellStyle name="표준 16 5 7" xfId="5024" xr:uid="{00000000-0005-0000-0000-0000C1130000}"/>
    <cellStyle name="표준 16 6" xfId="5025" xr:uid="{00000000-0005-0000-0000-0000C2130000}"/>
    <cellStyle name="표준 16 6 2" xfId="5026" xr:uid="{00000000-0005-0000-0000-0000C3130000}"/>
    <cellStyle name="표준 16 6 2 2" xfId="5027" xr:uid="{00000000-0005-0000-0000-0000C4130000}"/>
    <cellStyle name="표준 16 6 2 2 2" xfId="5028" xr:uid="{00000000-0005-0000-0000-0000C5130000}"/>
    <cellStyle name="표준 16 6 2 3" xfId="5029" xr:uid="{00000000-0005-0000-0000-0000C6130000}"/>
    <cellStyle name="표준 16 6 2 3 2" xfId="5030" xr:uid="{00000000-0005-0000-0000-0000C7130000}"/>
    <cellStyle name="표준 16 6 2 4" xfId="5031" xr:uid="{00000000-0005-0000-0000-0000C8130000}"/>
    <cellStyle name="표준 16 6 2 5" xfId="5032" xr:uid="{00000000-0005-0000-0000-0000C9130000}"/>
    <cellStyle name="표준 16 6 3" xfId="5033" xr:uid="{00000000-0005-0000-0000-0000CA130000}"/>
    <cellStyle name="표준 16 6 3 2" xfId="5034" xr:uid="{00000000-0005-0000-0000-0000CB130000}"/>
    <cellStyle name="표준 16 6 4" xfId="5035" xr:uid="{00000000-0005-0000-0000-0000CC130000}"/>
    <cellStyle name="표준 16 6 4 2" xfId="5036" xr:uid="{00000000-0005-0000-0000-0000CD130000}"/>
    <cellStyle name="표준 16 6 5" xfId="5037" xr:uid="{00000000-0005-0000-0000-0000CE130000}"/>
    <cellStyle name="표준 16 6 5 2" xfId="5038" xr:uid="{00000000-0005-0000-0000-0000CF130000}"/>
    <cellStyle name="표준 16 6 6" xfId="5039" xr:uid="{00000000-0005-0000-0000-0000D0130000}"/>
    <cellStyle name="표준 16 6 7" xfId="5040" xr:uid="{00000000-0005-0000-0000-0000D1130000}"/>
    <cellStyle name="표준 16 7" xfId="5041" xr:uid="{00000000-0005-0000-0000-0000D2130000}"/>
    <cellStyle name="표준 16 7 2" xfId="5042" xr:uid="{00000000-0005-0000-0000-0000D3130000}"/>
    <cellStyle name="표준 16 7 2 2" xfId="5043" xr:uid="{00000000-0005-0000-0000-0000D4130000}"/>
    <cellStyle name="표준 16 7 3" xfId="5044" xr:uid="{00000000-0005-0000-0000-0000D5130000}"/>
    <cellStyle name="표준 16 7 3 2" xfId="5045" xr:uid="{00000000-0005-0000-0000-0000D6130000}"/>
    <cellStyle name="표준 16 7 4" xfId="5046" xr:uid="{00000000-0005-0000-0000-0000D7130000}"/>
    <cellStyle name="표준 16 7 5" xfId="5047" xr:uid="{00000000-0005-0000-0000-0000D8130000}"/>
    <cellStyle name="표준 16 8" xfId="5048" xr:uid="{00000000-0005-0000-0000-0000D9130000}"/>
    <cellStyle name="표준 16 8 2" xfId="5049" xr:uid="{00000000-0005-0000-0000-0000DA130000}"/>
    <cellStyle name="표준 16 9" xfId="5050" xr:uid="{00000000-0005-0000-0000-0000DB130000}"/>
    <cellStyle name="표준 16 9 2" xfId="5051" xr:uid="{00000000-0005-0000-0000-0000DC130000}"/>
    <cellStyle name="표준 17" xfId="5052" xr:uid="{00000000-0005-0000-0000-0000DD130000}"/>
    <cellStyle name="표준 18" xfId="5053" xr:uid="{00000000-0005-0000-0000-0000DE130000}"/>
    <cellStyle name="표준 18 10" xfId="5054" xr:uid="{00000000-0005-0000-0000-0000DF130000}"/>
    <cellStyle name="표준 18 11" xfId="5055" xr:uid="{00000000-0005-0000-0000-0000E0130000}"/>
    <cellStyle name="표준 18 2" xfId="5056" xr:uid="{00000000-0005-0000-0000-0000E1130000}"/>
    <cellStyle name="표준 18 2 2" xfId="5057" xr:uid="{00000000-0005-0000-0000-0000E2130000}"/>
    <cellStyle name="표준 18 2 2 2" xfId="5058" xr:uid="{00000000-0005-0000-0000-0000E3130000}"/>
    <cellStyle name="표준 18 2 2 2 2" xfId="5059" xr:uid="{00000000-0005-0000-0000-0000E4130000}"/>
    <cellStyle name="표준 18 2 2 2 2 2" xfId="5060" xr:uid="{00000000-0005-0000-0000-0000E5130000}"/>
    <cellStyle name="표준 18 2 2 2 3" xfId="5061" xr:uid="{00000000-0005-0000-0000-0000E6130000}"/>
    <cellStyle name="표준 18 2 2 2 3 2" xfId="5062" xr:uid="{00000000-0005-0000-0000-0000E7130000}"/>
    <cellStyle name="표준 18 2 2 2 4" xfId="5063" xr:uid="{00000000-0005-0000-0000-0000E8130000}"/>
    <cellStyle name="표준 18 2 2 2 5" xfId="5064" xr:uid="{00000000-0005-0000-0000-0000E9130000}"/>
    <cellStyle name="표준 18 2 2 3" xfId="5065" xr:uid="{00000000-0005-0000-0000-0000EA130000}"/>
    <cellStyle name="표준 18 2 2 3 2" xfId="5066" xr:uid="{00000000-0005-0000-0000-0000EB130000}"/>
    <cellStyle name="표준 18 2 2 4" xfId="5067" xr:uid="{00000000-0005-0000-0000-0000EC130000}"/>
    <cellStyle name="표준 18 2 2 4 2" xfId="5068" xr:uid="{00000000-0005-0000-0000-0000ED130000}"/>
    <cellStyle name="표준 18 2 2 5" xfId="5069" xr:uid="{00000000-0005-0000-0000-0000EE130000}"/>
    <cellStyle name="표준 18 2 2 5 2" xfId="5070" xr:uid="{00000000-0005-0000-0000-0000EF130000}"/>
    <cellStyle name="표준 18 2 2 6" xfId="5071" xr:uid="{00000000-0005-0000-0000-0000F0130000}"/>
    <cellStyle name="표준 18 2 2 7" xfId="5072" xr:uid="{00000000-0005-0000-0000-0000F1130000}"/>
    <cellStyle name="표준 18 2 3" xfId="5073" xr:uid="{00000000-0005-0000-0000-0000F2130000}"/>
    <cellStyle name="표준 18 2 3 2" xfId="5074" xr:uid="{00000000-0005-0000-0000-0000F3130000}"/>
    <cellStyle name="표준 18 2 3 2 2" xfId="5075" xr:uid="{00000000-0005-0000-0000-0000F4130000}"/>
    <cellStyle name="표준 18 2 3 3" xfId="5076" xr:uid="{00000000-0005-0000-0000-0000F5130000}"/>
    <cellStyle name="표준 18 2 3 3 2" xfId="5077" xr:uid="{00000000-0005-0000-0000-0000F6130000}"/>
    <cellStyle name="표준 18 2 3 4" xfId="5078" xr:uid="{00000000-0005-0000-0000-0000F7130000}"/>
    <cellStyle name="표준 18 2 3 5" xfId="5079" xr:uid="{00000000-0005-0000-0000-0000F8130000}"/>
    <cellStyle name="표준 18 2 4" xfId="5080" xr:uid="{00000000-0005-0000-0000-0000F9130000}"/>
    <cellStyle name="표준 18 2 4 2" xfId="5081" xr:uid="{00000000-0005-0000-0000-0000FA130000}"/>
    <cellStyle name="표준 18 2 5" xfId="5082" xr:uid="{00000000-0005-0000-0000-0000FB130000}"/>
    <cellStyle name="표준 18 2 5 2" xfId="5083" xr:uid="{00000000-0005-0000-0000-0000FC130000}"/>
    <cellStyle name="표준 18 2 6" xfId="5084" xr:uid="{00000000-0005-0000-0000-0000FD130000}"/>
    <cellStyle name="표준 18 2 6 2" xfId="5085" xr:uid="{00000000-0005-0000-0000-0000FE130000}"/>
    <cellStyle name="표준 18 2 7" xfId="5086" xr:uid="{00000000-0005-0000-0000-0000FF130000}"/>
    <cellStyle name="표준 18 2 8" xfId="5087" xr:uid="{00000000-0005-0000-0000-000000140000}"/>
    <cellStyle name="표준 18 3" xfId="5088" xr:uid="{00000000-0005-0000-0000-000001140000}"/>
    <cellStyle name="표준 18 3 2" xfId="5089" xr:uid="{00000000-0005-0000-0000-000002140000}"/>
    <cellStyle name="표준 18 3 2 2" xfId="5090" xr:uid="{00000000-0005-0000-0000-000003140000}"/>
    <cellStyle name="표준 18 3 2 2 2" xfId="5091" xr:uid="{00000000-0005-0000-0000-000004140000}"/>
    <cellStyle name="표준 18 3 2 2 2 2" xfId="5092" xr:uid="{00000000-0005-0000-0000-000005140000}"/>
    <cellStyle name="표준 18 3 2 2 3" xfId="5093" xr:uid="{00000000-0005-0000-0000-000006140000}"/>
    <cellStyle name="표준 18 3 2 2 3 2" xfId="5094" xr:uid="{00000000-0005-0000-0000-000007140000}"/>
    <cellStyle name="표준 18 3 2 2 4" xfId="5095" xr:uid="{00000000-0005-0000-0000-000008140000}"/>
    <cellStyle name="표준 18 3 2 2 5" xfId="5096" xr:uid="{00000000-0005-0000-0000-000009140000}"/>
    <cellStyle name="표준 18 3 2 3" xfId="5097" xr:uid="{00000000-0005-0000-0000-00000A140000}"/>
    <cellStyle name="표준 18 3 2 3 2" xfId="5098" xr:uid="{00000000-0005-0000-0000-00000B140000}"/>
    <cellStyle name="표준 18 3 2 4" xfId="5099" xr:uid="{00000000-0005-0000-0000-00000C140000}"/>
    <cellStyle name="표준 18 3 2 4 2" xfId="5100" xr:uid="{00000000-0005-0000-0000-00000D140000}"/>
    <cellStyle name="표준 18 3 2 5" xfId="5101" xr:uid="{00000000-0005-0000-0000-00000E140000}"/>
    <cellStyle name="표준 18 3 2 5 2" xfId="5102" xr:uid="{00000000-0005-0000-0000-00000F140000}"/>
    <cellStyle name="표준 18 3 2 6" xfId="5103" xr:uid="{00000000-0005-0000-0000-000010140000}"/>
    <cellStyle name="표준 18 3 2 7" xfId="5104" xr:uid="{00000000-0005-0000-0000-000011140000}"/>
    <cellStyle name="표준 18 3 3" xfId="5105" xr:uid="{00000000-0005-0000-0000-000012140000}"/>
    <cellStyle name="표준 18 3 3 2" xfId="5106" xr:uid="{00000000-0005-0000-0000-000013140000}"/>
    <cellStyle name="표준 18 3 3 2 2" xfId="5107" xr:uid="{00000000-0005-0000-0000-000014140000}"/>
    <cellStyle name="표준 18 3 3 3" xfId="5108" xr:uid="{00000000-0005-0000-0000-000015140000}"/>
    <cellStyle name="표준 18 3 3 3 2" xfId="5109" xr:uid="{00000000-0005-0000-0000-000016140000}"/>
    <cellStyle name="표준 18 3 3 4" xfId="5110" xr:uid="{00000000-0005-0000-0000-000017140000}"/>
    <cellStyle name="표준 18 3 3 5" xfId="5111" xr:uid="{00000000-0005-0000-0000-000018140000}"/>
    <cellStyle name="표준 18 3 4" xfId="5112" xr:uid="{00000000-0005-0000-0000-000019140000}"/>
    <cellStyle name="표준 18 3 4 2" xfId="5113" xr:uid="{00000000-0005-0000-0000-00001A140000}"/>
    <cellStyle name="표준 18 3 5" xfId="5114" xr:uid="{00000000-0005-0000-0000-00001B140000}"/>
    <cellStyle name="표준 18 3 5 2" xfId="5115" xr:uid="{00000000-0005-0000-0000-00001C140000}"/>
    <cellStyle name="표준 18 3 6" xfId="5116" xr:uid="{00000000-0005-0000-0000-00001D140000}"/>
    <cellStyle name="표준 18 3 6 2" xfId="5117" xr:uid="{00000000-0005-0000-0000-00001E140000}"/>
    <cellStyle name="표준 18 3 7" xfId="5118" xr:uid="{00000000-0005-0000-0000-00001F140000}"/>
    <cellStyle name="표준 18 3 8" xfId="5119" xr:uid="{00000000-0005-0000-0000-000020140000}"/>
    <cellStyle name="표준 18 4" xfId="5120" xr:uid="{00000000-0005-0000-0000-000021140000}"/>
    <cellStyle name="표준 18 4 2" xfId="5121" xr:uid="{00000000-0005-0000-0000-000022140000}"/>
    <cellStyle name="표준 18 4 2 2" xfId="5122" xr:uid="{00000000-0005-0000-0000-000023140000}"/>
    <cellStyle name="표준 18 4 2 2 2" xfId="5123" xr:uid="{00000000-0005-0000-0000-000024140000}"/>
    <cellStyle name="표준 18 4 2 3" xfId="5124" xr:uid="{00000000-0005-0000-0000-000025140000}"/>
    <cellStyle name="표준 18 4 2 3 2" xfId="5125" xr:uid="{00000000-0005-0000-0000-000026140000}"/>
    <cellStyle name="표준 18 4 2 4" xfId="5126" xr:uid="{00000000-0005-0000-0000-000027140000}"/>
    <cellStyle name="표준 18 4 2 5" xfId="5127" xr:uid="{00000000-0005-0000-0000-000028140000}"/>
    <cellStyle name="표준 18 4 3" xfId="5128" xr:uid="{00000000-0005-0000-0000-000029140000}"/>
    <cellStyle name="표준 18 4 3 2" xfId="5129" xr:uid="{00000000-0005-0000-0000-00002A140000}"/>
    <cellStyle name="표준 18 4 4" xfId="5130" xr:uid="{00000000-0005-0000-0000-00002B140000}"/>
    <cellStyle name="표준 18 4 4 2" xfId="5131" xr:uid="{00000000-0005-0000-0000-00002C140000}"/>
    <cellStyle name="표준 18 4 5" xfId="5132" xr:uid="{00000000-0005-0000-0000-00002D140000}"/>
    <cellStyle name="표준 18 4 5 2" xfId="5133" xr:uid="{00000000-0005-0000-0000-00002E140000}"/>
    <cellStyle name="표준 18 4 6" xfId="5134" xr:uid="{00000000-0005-0000-0000-00002F140000}"/>
    <cellStyle name="표준 18 4 7" xfId="5135" xr:uid="{00000000-0005-0000-0000-000030140000}"/>
    <cellStyle name="표준 18 5" xfId="5136" xr:uid="{00000000-0005-0000-0000-000031140000}"/>
    <cellStyle name="표준 18 5 2" xfId="5137" xr:uid="{00000000-0005-0000-0000-000032140000}"/>
    <cellStyle name="표준 18 5 2 2" xfId="5138" xr:uid="{00000000-0005-0000-0000-000033140000}"/>
    <cellStyle name="표준 18 5 2 2 2" xfId="5139" xr:uid="{00000000-0005-0000-0000-000034140000}"/>
    <cellStyle name="표준 18 5 2 3" xfId="5140" xr:uid="{00000000-0005-0000-0000-000035140000}"/>
    <cellStyle name="표준 18 5 2 3 2" xfId="5141" xr:uid="{00000000-0005-0000-0000-000036140000}"/>
    <cellStyle name="표준 18 5 2 4" xfId="5142" xr:uid="{00000000-0005-0000-0000-000037140000}"/>
    <cellStyle name="표준 18 5 2 5" xfId="5143" xr:uid="{00000000-0005-0000-0000-000038140000}"/>
    <cellStyle name="표준 18 5 3" xfId="5144" xr:uid="{00000000-0005-0000-0000-000039140000}"/>
    <cellStyle name="표준 18 5 3 2" xfId="5145" xr:uid="{00000000-0005-0000-0000-00003A140000}"/>
    <cellStyle name="표준 18 5 4" xfId="5146" xr:uid="{00000000-0005-0000-0000-00003B140000}"/>
    <cellStyle name="표준 18 5 4 2" xfId="5147" xr:uid="{00000000-0005-0000-0000-00003C140000}"/>
    <cellStyle name="표준 18 5 5" xfId="5148" xr:uid="{00000000-0005-0000-0000-00003D140000}"/>
    <cellStyle name="표준 18 5 5 2" xfId="5149" xr:uid="{00000000-0005-0000-0000-00003E140000}"/>
    <cellStyle name="표준 18 5 6" xfId="5150" xr:uid="{00000000-0005-0000-0000-00003F140000}"/>
    <cellStyle name="표준 18 5 7" xfId="5151" xr:uid="{00000000-0005-0000-0000-000040140000}"/>
    <cellStyle name="표준 18 6" xfId="5152" xr:uid="{00000000-0005-0000-0000-000041140000}"/>
    <cellStyle name="표준 18 6 2" xfId="5153" xr:uid="{00000000-0005-0000-0000-000042140000}"/>
    <cellStyle name="표준 18 6 2 2" xfId="5154" xr:uid="{00000000-0005-0000-0000-000043140000}"/>
    <cellStyle name="표준 18 6 3" xfId="5155" xr:uid="{00000000-0005-0000-0000-000044140000}"/>
    <cellStyle name="표준 18 6 3 2" xfId="5156" xr:uid="{00000000-0005-0000-0000-000045140000}"/>
    <cellStyle name="표준 18 6 4" xfId="5157" xr:uid="{00000000-0005-0000-0000-000046140000}"/>
    <cellStyle name="표준 18 6 5" xfId="5158" xr:uid="{00000000-0005-0000-0000-000047140000}"/>
    <cellStyle name="표준 18 7" xfId="5159" xr:uid="{00000000-0005-0000-0000-000048140000}"/>
    <cellStyle name="표준 18 7 2" xfId="5160" xr:uid="{00000000-0005-0000-0000-000049140000}"/>
    <cellStyle name="표준 18 8" xfId="5161" xr:uid="{00000000-0005-0000-0000-00004A140000}"/>
    <cellStyle name="표준 18 8 2" xfId="5162" xr:uid="{00000000-0005-0000-0000-00004B140000}"/>
    <cellStyle name="표준 18 9" xfId="5163" xr:uid="{00000000-0005-0000-0000-00004C140000}"/>
    <cellStyle name="표준 18 9 2" xfId="5164" xr:uid="{00000000-0005-0000-0000-00004D140000}"/>
    <cellStyle name="표준 19" xfId="5165" xr:uid="{00000000-0005-0000-0000-00004E140000}"/>
    <cellStyle name="표준 19 2" xfId="5166" xr:uid="{00000000-0005-0000-0000-00004F140000}"/>
    <cellStyle name="표준 19 2 2" xfId="5167" xr:uid="{00000000-0005-0000-0000-000050140000}"/>
    <cellStyle name="표준 19 2 2 2" xfId="5168" xr:uid="{00000000-0005-0000-0000-000051140000}"/>
    <cellStyle name="표준 19 2 2 2 2" xfId="5169" xr:uid="{00000000-0005-0000-0000-000052140000}"/>
    <cellStyle name="표준 19 2 2 3" xfId="5170" xr:uid="{00000000-0005-0000-0000-000053140000}"/>
    <cellStyle name="표준 19 2 2 3 2" xfId="5171" xr:uid="{00000000-0005-0000-0000-000054140000}"/>
    <cellStyle name="표준 19 2 2 4" xfId="5172" xr:uid="{00000000-0005-0000-0000-000055140000}"/>
    <cellStyle name="표준 19 2 2 5" xfId="5173" xr:uid="{00000000-0005-0000-0000-000056140000}"/>
    <cellStyle name="표준 19 2 3" xfId="5174" xr:uid="{00000000-0005-0000-0000-000057140000}"/>
    <cellStyle name="표준 19 2 3 2" xfId="5175" xr:uid="{00000000-0005-0000-0000-000058140000}"/>
    <cellStyle name="표준 19 2 4" xfId="5176" xr:uid="{00000000-0005-0000-0000-000059140000}"/>
    <cellStyle name="표준 19 2 4 2" xfId="5177" xr:uid="{00000000-0005-0000-0000-00005A140000}"/>
    <cellStyle name="표준 19 2 5" xfId="5178" xr:uid="{00000000-0005-0000-0000-00005B140000}"/>
    <cellStyle name="표준 19 2 5 2" xfId="5179" xr:uid="{00000000-0005-0000-0000-00005C140000}"/>
    <cellStyle name="표준 19 2 6" xfId="5180" xr:uid="{00000000-0005-0000-0000-00005D140000}"/>
    <cellStyle name="표준 19 2 7" xfId="5181" xr:uid="{00000000-0005-0000-0000-00005E140000}"/>
    <cellStyle name="표준 19 3" xfId="5182" xr:uid="{00000000-0005-0000-0000-00005F140000}"/>
    <cellStyle name="표준 19 3 2" xfId="5183" xr:uid="{00000000-0005-0000-0000-000060140000}"/>
    <cellStyle name="표준 19 3 2 2" xfId="5184" xr:uid="{00000000-0005-0000-0000-000061140000}"/>
    <cellStyle name="표준 19 3 3" xfId="5185" xr:uid="{00000000-0005-0000-0000-000062140000}"/>
    <cellStyle name="표준 19 3 3 2" xfId="5186" xr:uid="{00000000-0005-0000-0000-000063140000}"/>
    <cellStyle name="표준 19 3 4" xfId="5187" xr:uid="{00000000-0005-0000-0000-000064140000}"/>
    <cellStyle name="표준 19 3 5" xfId="5188" xr:uid="{00000000-0005-0000-0000-000065140000}"/>
    <cellStyle name="표준 19 4" xfId="5189" xr:uid="{00000000-0005-0000-0000-000066140000}"/>
    <cellStyle name="표준 19 4 2" xfId="5190" xr:uid="{00000000-0005-0000-0000-000067140000}"/>
    <cellStyle name="표준 19 5" xfId="5191" xr:uid="{00000000-0005-0000-0000-000068140000}"/>
    <cellStyle name="표준 19 5 2" xfId="5192" xr:uid="{00000000-0005-0000-0000-000069140000}"/>
    <cellStyle name="표준 19 6" xfId="5193" xr:uid="{00000000-0005-0000-0000-00006A140000}"/>
    <cellStyle name="표준 19 6 2" xfId="5194" xr:uid="{00000000-0005-0000-0000-00006B140000}"/>
    <cellStyle name="표준 19 7" xfId="5195" xr:uid="{00000000-0005-0000-0000-00006C140000}"/>
    <cellStyle name="표준 19 8" xfId="5196" xr:uid="{00000000-0005-0000-0000-00006D140000}"/>
    <cellStyle name="표준 2" xfId="1" xr:uid="{00000000-0005-0000-0000-00006E140000}"/>
    <cellStyle name="표준 2 10" xfId="5198" xr:uid="{00000000-0005-0000-0000-00006F140000}"/>
    <cellStyle name="표준 2 11" xfId="5199" xr:uid="{00000000-0005-0000-0000-000070140000}"/>
    <cellStyle name="표준 2 12" xfId="5200" xr:uid="{00000000-0005-0000-0000-000071140000}"/>
    <cellStyle name="표준 2 13" xfId="5201" xr:uid="{00000000-0005-0000-0000-000072140000}"/>
    <cellStyle name="표준 2 14" xfId="5202" xr:uid="{00000000-0005-0000-0000-000073140000}"/>
    <cellStyle name="표준 2 15" xfId="5203" xr:uid="{00000000-0005-0000-0000-000074140000}"/>
    <cellStyle name="표준 2 16" xfId="5204" xr:uid="{00000000-0005-0000-0000-000075140000}"/>
    <cellStyle name="표준 2 17" xfId="5197" xr:uid="{00000000-0005-0000-0000-000076140000}"/>
    <cellStyle name="표준 2 18" xfId="45004" xr:uid="{00000000-0005-0000-0000-000077140000}"/>
    <cellStyle name="표준 2 19" xfId="45052" xr:uid="{00000000-0005-0000-0000-000078140000}"/>
    <cellStyle name="표준 2 2" xfId="5205" xr:uid="{00000000-0005-0000-0000-000079140000}"/>
    <cellStyle name="표준 2 2 10" xfId="5206" xr:uid="{00000000-0005-0000-0000-00007A140000}"/>
    <cellStyle name="표준 2 2 11" xfId="5207" xr:uid="{00000000-0005-0000-0000-00007B140000}"/>
    <cellStyle name="표준 2 2 12" xfId="5208" xr:uid="{00000000-0005-0000-0000-00007C140000}"/>
    <cellStyle name="표준 2 2 13" xfId="5209" xr:uid="{00000000-0005-0000-0000-00007D140000}"/>
    <cellStyle name="표준 2 2 14" xfId="5210" xr:uid="{00000000-0005-0000-0000-00007E140000}"/>
    <cellStyle name="표준 2 2 15" xfId="45005" xr:uid="{00000000-0005-0000-0000-00007F140000}"/>
    <cellStyle name="표준 2 2 16" xfId="45042" xr:uid="{00000000-0005-0000-0000-000080140000}"/>
    <cellStyle name="표준 2 2 2" xfId="5211" xr:uid="{00000000-0005-0000-0000-000081140000}"/>
    <cellStyle name="표준 2 2 2 2" xfId="5212" xr:uid="{00000000-0005-0000-0000-000082140000}"/>
    <cellStyle name="표준 2 2 2 2 2" xfId="5213" xr:uid="{00000000-0005-0000-0000-000083140000}"/>
    <cellStyle name="표준 2 2 2 3" xfId="5214" xr:uid="{00000000-0005-0000-0000-000084140000}"/>
    <cellStyle name="표준 2 2 2 4" xfId="5215" xr:uid="{00000000-0005-0000-0000-000085140000}"/>
    <cellStyle name="표준 2 2 2 5" xfId="5216" xr:uid="{00000000-0005-0000-0000-000086140000}"/>
    <cellStyle name="표준 2 2 2 6" xfId="45006" xr:uid="{00000000-0005-0000-0000-000087140000}"/>
    <cellStyle name="표준 2 2 3" xfId="5217" xr:uid="{00000000-0005-0000-0000-000088140000}"/>
    <cellStyle name="표준 2 2 3 2" xfId="5218" xr:uid="{00000000-0005-0000-0000-000089140000}"/>
    <cellStyle name="표준 2 2 4" xfId="5219" xr:uid="{00000000-0005-0000-0000-00008A140000}"/>
    <cellStyle name="표준 2 2 4 2" xfId="45025" xr:uid="{00000000-0005-0000-0000-00008B140000}"/>
    <cellStyle name="표준 2 2 5" xfId="5220" xr:uid="{00000000-0005-0000-0000-00008C140000}"/>
    <cellStyle name="표준 2 2 5 2" xfId="45036" xr:uid="{00000000-0005-0000-0000-00008D140000}"/>
    <cellStyle name="표준 2 2 6" xfId="5221" xr:uid="{00000000-0005-0000-0000-00008E140000}"/>
    <cellStyle name="표준 2 2 7" xfId="5222" xr:uid="{00000000-0005-0000-0000-00008F140000}"/>
    <cellStyle name="표준 2 2 8" xfId="5223" xr:uid="{00000000-0005-0000-0000-000090140000}"/>
    <cellStyle name="표준 2 2 9" xfId="5224" xr:uid="{00000000-0005-0000-0000-000091140000}"/>
    <cellStyle name="표준 2 3" xfId="5225" xr:uid="{00000000-0005-0000-0000-000092140000}"/>
    <cellStyle name="표준 2 3 2" xfId="5226" xr:uid="{00000000-0005-0000-0000-000093140000}"/>
    <cellStyle name="표준 2 3 2 2" xfId="5227" xr:uid="{00000000-0005-0000-0000-000094140000}"/>
    <cellStyle name="표준 2 3 3" xfId="5228" xr:uid="{00000000-0005-0000-0000-000095140000}"/>
    <cellStyle name="표준 2 3 4" xfId="5229" xr:uid="{00000000-0005-0000-0000-000096140000}"/>
    <cellStyle name="표준 2 3 5" xfId="5230" xr:uid="{00000000-0005-0000-0000-000097140000}"/>
    <cellStyle name="표준 2 3 6" xfId="45007" xr:uid="{00000000-0005-0000-0000-000098140000}"/>
    <cellStyle name="표준 2 3 7" xfId="45047" xr:uid="{00000000-0005-0000-0000-000099140000}"/>
    <cellStyle name="표준 2 4" xfId="5231" xr:uid="{00000000-0005-0000-0000-00009A140000}"/>
    <cellStyle name="표준 2 4 2" xfId="5232" xr:uid="{00000000-0005-0000-0000-00009B140000}"/>
    <cellStyle name="표준 2 4 3" xfId="45008" xr:uid="{00000000-0005-0000-0000-00009C140000}"/>
    <cellStyle name="표준 2 5" xfId="5233" xr:uid="{00000000-0005-0000-0000-00009D140000}"/>
    <cellStyle name="표준 2 5 2" xfId="45009" xr:uid="{00000000-0005-0000-0000-00009E140000}"/>
    <cellStyle name="표준 2 6" xfId="5234" xr:uid="{00000000-0005-0000-0000-00009F140000}"/>
    <cellStyle name="표준 2 6 2" xfId="45023" xr:uid="{00000000-0005-0000-0000-0000A0140000}"/>
    <cellStyle name="표준 2 7" xfId="5235" xr:uid="{00000000-0005-0000-0000-0000A1140000}"/>
    <cellStyle name="표준 2 7 2" xfId="45037" xr:uid="{00000000-0005-0000-0000-0000A2140000}"/>
    <cellStyle name="표준 2 8" xfId="5236" xr:uid="{00000000-0005-0000-0000-0000A3140000}"/>
    <cellStyle name="표준 2 9" xfId="5237" xr:uid="{00000000-0005-0000-0000-0000A4140000}"/>
    <cellStyle name="표준 20" xfId="5238" xr:uid="{00000000-0005-0000-0000-0000A5140000}"/>
    <cellStyle name="표준 20 2" xfId="5239" xr:uid="{00000000-0005-0000-0000-0000A6140000}"/>
    <cellStyle name="표준 20 2 2" xfId="5240" xr:uid="{00000000-0005-0000-0000-0000A7140000}"/>
    <cellStyle name="표준 20 2 2 2" xfId="5241" xr:uid="{00000000-0005-0000-0000-0000A8140000}"/>
    <cellStyle name="표준 20 2 3" xfId="5242" xr:uid="{00000000-0005-0000-0000-0000A9140000}"/>
    <cellStyle name="표준 20 2 3 2" xfId="5243" xr:uid="{00000000-0005-0000-0000-0000AA140000}"/>
    <cellStyle name="표준 20 2 4" xfId="5244" xr:uid="{00000000-0005-0000-0000-0000AB140000}"/>
    <cellStyle name="표준 20 2 5" xfId="5245" xr:uid="{00000000-0005-0000-0000-0000AC140000}"/>
    <cellStyle name="표준 20 3" xfId="5246" xr:uid="{00000000-0005-0000-0000-0000AD140000}"/>
    <cellStyle name="표준 20 3 2" xfId="5247" xr:uid="{00000000-0005-0000-0000-0000AE140000}"/>
    <cellStyle name="표준 20 4" xfId="5248" xr:uid="{00000000-0005-0000-0000-0000AF140000}"/>
    <cellStyle name="표준 20 4 2" xfId="5249" xr:uid="{00000000-0005-0000-0000-0000B0140000}"/>
    <cellStyle name="표준 20 5" xfId="5250" xr:uid="{00000000-0005-0000-0000-0000B1140000}"/>
    <cellStyle name="표준 20 5 2" xfId="5251" xr:uid="{00000000-0005-0000-0000-0000B2140000}"/>
    <cellStyle name="표준 20 6" xfId="5252" xr:uid="{00000000-0005-0000-0000-0000B3140000}"/>
    <cellStyle name="표준 20 7" xfId="5253" xr:uid="{00000000-0005-0000-0000-0000B4140000}"/>
    <cellStyle name="표준 21" xfId="5254" xr:uid="{00000000-0005-0000-0000-0000B5140000}"/>
    <cellStyle name="표준 21 2" xfId="5255" xr:uid="{00000000-0005-0000-0000-0000B6140000}"/>
    <cellStyle name="표준 22" xfId="5256" xr:uid="{00000000-0005-0000-0000-0000B7140000}"/>
    <cellStyle name="표준 23" xfId="44979" xr:uid="{00000000-0005-0000-0000-0000B8140000}"/>
    <cellStyle name="표준 24" xfId="44981" xr:uid="{00000000-0005-0000-0000-0000B9140000}"/>
    <cellStyle name="표준 25" xfId="2" xr:uid="{00000000-0005-0000-0000-0000BA140000}"/>
    <cellStyle name="표준 26" xfId="44989" xr:uid="{00000000-0005-0000-0000-0000BB140000}"/>
    <cellStyle name="표준 27" xfId="45051" xr:uid="{00000000-0005-0000-0000-0000BC140000}"/>
    <cellStyle name="표준 28" xfId="45053" xr:uid="{00000000-0005-0000-0000-0000BD140000}"/>
    <cellStyle name="표준 29" xfId="45054" xr:uid="{00000000-0005-0000-0000-0000BE140000}"/>
    <cellStyle name="표준 3" xfId="5257" xr:uid="{00000000-0005-0000-0000-0000BF140000}"/>
    <cellStyle name="표준 3 2" xfId="5258" xr:uid="{00000000-0005-0000-0000-0000C0140000}"/>
    <cellStyle name="표준 3 2 2" xfId="5259" xr:uid="{00000000-0005-0000-0000-0000C1140000}"/>
    <cellStyle name="표준 3 2 2 2" xfId="45038" xr:uid="{00000000-0005-0000-0000-0000C2140000}"/>
    <cellStyle name="표준 3 2 2 3" xfId="45012" xr:uid="{00000000-0005-0000-0000-0000C3140000}"/>
    <cellStyle name="표준 3 2 3" xfId="5260" xr:uid="{00000000-0005-0000-0000-0000C4140000}"/>
    <cellStyle name="표준 3 2 4" xfId="45011" xr:uid="{00000000-0005-0000-0000-0000C5140000}"/>
    <cellStyle name="표준 3 2 5" xfId="45048" xr:uid="{00000000-0005-0000-0000-0000C6140000}"/>
    <cellStyle name="표준 3 3" xfId="5261" xr:uid="{00000000-0005-0000-0000-0000C7140000}"/>
    <cellStyle name="표준 3 4" xfId="44988" xr:uid="{00000000-0005-0000-0000-0000C8140000}"/>
    <cellStyle name="표준 3 5" xfId="45010" xr:uid="{00000000-0005-0000-0000-0000C9140000}"/>
    <cellStyle name="표준 3 6" xfId="45046" xr:uid="{00000000-0005-0000-0000-0000CA140000}"/>
    <cellStyle name="표준 30" xfId="45055" xr:uid="{00000000-0005-0000-0000-0000CB140000}"/>
    <cellStyle name="표준 31" xfId="45057" xr:uid="{00000000-0005-0000-0000-0000CC140000}"/>
    <cellStyle name="표준 32" xfId="45058" xr:uid="{00000000-0005-0000-0000-0000CD140000}"/>
    <cellStyle name="표준 33" xfId="45059" xr:uid="{00000000-0005-0000-0000-0000CE140000}"/>
    <cellStyle name="표준 34" xfId="45060" xr:uid="{00000000-0005-0000-0000-0000CF140000}"/>
    <cellStyle name="표준 35" xfId="45061" xr:uid="{00000000-0005-0000-0000-0000D0140000}"/>
    <cellStyle name="표준 36" xfId="45062" xr:uid="{00000000-0005-0000-0000-0000D1140000}"/>
    <cellStyle name="표준 37" xfId="45063" xr:uid="{00000000-0005-0000-0000-0000D2140000}"/>
    <cellStyle name="표준 38" xfId="45064" xr:uid="{136379D4-0778-49AC-9083-C682B810F38E}"/>
    <cellStyle name="표준 4" xfId="5262" xr:uid="{00000000-0005-0000-0000-0000D3140000}"/>
    <cellStyle name="표준 4 10" xfId="5263" xr:uid="{00000000-0005-0000-0000-0000D4140000}"/>
    <cellStyle name="표준 4 11" xfId="5264" xr:uid="{00000000-0005-0000-0000-0000D5140000}"/>
    <cellStyle name="표준 4 12" xfId="5265" xr:uid="{00000000-0005-0000-0000-0000D6140000}"/>
    <cellStyle name="표준 4 13" xfId="5266" xr:uid="{00000000-0005-0000-0000-0000D7140000}"/>
    <cellStyle name="표준 4 14" xfId="5267" xr:uid="{00000000-0005-0000-0000-0000D8140000}"/>
    <cellStyle name="표준 4 15" xfId="5268" xr:uid="{00000000-0005-0000-0000-0000D9140000}"/>
    <cellStyle name="표준 4 16" xfId="44986" xr:uid="{00000000-0005-0000-0000-0000DA140000}"/>
    <cellStyle name="표준 4 17" xfId="45013" xr:uid="{00000000-0005-0000-0000-0000DB140000}"/>
    <cellStyle name="표준 4 2" xfId="5269" xr:uid="{00000000-0005-0000-0000-0000DC140000}"/>
    <cellStyle name="표준 4 2 10" xfId="5270" xr:uid="{00000000-0005-0000-0000-0000DD140000}"/>
    <cellStyle name="표준 4 2 11" xfId="5271" xr:uid="{00000000-0005-0000-0000-0000DE140000}"/>
    <cellStyle name="표준 4 2 12" xfId="5272" xr:uid="{00000000-0005-0000-0000-0000DF140000}"/>
    <cellStyle name="표준 4 2 13" xfId="5273" xr:uid="{00000000-0005-0000-0000-0000E0140000}"/>
    <cellStyle name="표준 4 2 2" xfId="5274" xr:uid="{00000000-0005-0000-0000-0000E1140000}"/>
    <cellStyle name="표준 4 2 2 2" xfId="5275" xr:uid="{00000000-0005-0000-0000-0000E2140000}"/>
    <cellStyle name="표준 4 2 2 2 2" xfId="5276" xr:uid="{00000000-0005-0000-0000-0000E3140000}"/>
    <cellStyle name="표준 4 2 2 3" xfId="5277" xr:uid="{00000000-0005-0000-0000-0000E4140000}"/>
    <cellStyle name="표준 4 2 2 4" xfId="5278" xr:uid="{00000000-0005-0000-0000-0000E5140000}"/>
    <cellStyle name="표준 4 2 2 5" xfId="5279" xr:uid="{00000000-0005-0000-0000-0000E6140000}"/>
    <cellStyle name="표준 4 2 3" xfId="5280" xr:uid="{00000000-0005-0000-0000-0000E7140000}"/>
    <cellStyle name="표준 4 2 3 2" xfId="5281" xr:uid="{00000000-0005-0000-0000-0000E8140000}"/>
    <cellStyle name="표준 4 2 4" xfId="5282" xr:uid="{00000000-0005-0000-0000-0000E9140000}"/>
    <cellStyle name="표준 4 2 5" xfId="5283" xr:uid="{00000000-0005-0000-0000-0000EA140000}"/>
    <cellStyle name="표준 4 2 6" xfId="5284" xr:uid="{00000000-0005-0000-0000-0000EB140000}"/>
    <cellStyle name="표준 4 2 7" xfId="5285" xr:uid="{00000000-0005-0000-0000-0000EC140000}"/>
    <cellStyle name="표준 4 2 8" xfId="5286" xr:uid="{00000000-0005-0000-0000-0000ED140000}"/>
    <cellStyle name="표준 4 2 9" xfId="5287" xr:uid="{00000000-0005-0000-0000-0000EE140000}"/>
    <cellStyle name="표준 4 3" xfId="5288" xr:uid="{00000000-0005-0000-0000-0000EF140000}"/>
    <cellStyle name="표준 4 3 2" xfId="5289" xr:uid="{00000000-0005-0000-0000-0000F0140000}"/>
    <cellStyle name="표준 4 3 2 2" xfId="5290" xr:uid="{00000000-0005-0000-0000-0000F1140000}"/>
    <cellStyle name="표준 4 3 3" xfId="5291" xr:uid="{00000000-0005-0000-0000-0000F2140000}"/>
    <cellStyle name="표준 4 3 4" xfId="5292" xr:uid="{00000000-0005-0000-0000-0000F3140000}"/>
    <cellStyle name="표준 4 3 5" xfId="5293" xr:uid="{00000000-0005-0000-0000-0000F4140000}"/>
    <cellStyle name="표준 4 4" xfId="5294" xr:uid="{00000000-0005-0000-0000-0000F5140000}"/>
    <cellStyle name="표준 4 4 2" xfId="5295" xr:uid="{00000000-0005-0000-0000-0000F6140000}"/>
    <cellStyle name="표준 4 5" xfId="5296" xr:uid="{00000000-0005-0000-0000-0000F7140000}"/>
    <cellStyle name="표준 4 6" xfId="5297" xr:uid="{00000000-0005-0000-0000-0000F8140000}"/>
    <cellStyle name="표준 4 7" xfId="5298" xr:uid="{00000000-0005-0000-0000-0000F9140000}"/>
    <cellStyle name="표준 4 8" xfId="5299" xr:uid="{00000000-0005-0000-0000-0000FA140000}"/>
    <cellStyle name="표준 4 9" xfId="5300" xr:uid="{00000000-0005-0000-0000-0000FB140000}"/>
    <cellStyle name="표준 5" xfId="5301" xr:uid="{00000000-0005-0000-0000-0000FC140000}"/>
    <cellStyle name="표준 5 10" xfId="5302" xr:uid="{00000000-0005-0000-0000-0000FD140000}"/>
    <cellStyle name="표준 5 11" xfId="5303" xr:uid="{00000000-0005-0000-0000-0000FE140000}"/>
    <cellStyle name="표준 5 12" xfId="5304" xr:uid="{00000000-0005-0000-0000-0000FF140000}"/>
    <cellStyle name="표준 5 13" xfId="5305" xr:uid="{00000000-0005-0000-0000-000000150000}"/>
    <cellStyle name="표준 5 14" xfId="5306" xr:uid="{00000000-0005-0000-0000-000001150000}"/>
    <cellStyle name="표준 5 15" xfId="5307" xr:uid="{00000000-0005-0000-0000-000002150000}"/>
    <cellStyle name="표준 5 16" xfId="5308" xr:uid="{00000000-0005-0000-0000-000003150000}"/>
    <cellStyle name="표준 5 17" xfId="44987" xr:uid="{00000000-0005-0000-0000-000004150000}"/>
    <cellStyle name="표준 5 18" xfId="45039" xr:uid="{00000000-0005-0000-0000-000005150000}"/>
    <cellStyle name="표준 5 2" xfId="5309" xr:uid="{00000000-0005-0000-0000-000006150000}"/>
    <cellStyle name="표준 5 2 10" xfId="5310" xr:uid="{00000000-0005-0000-0000-000007150000}"/>
    <cellStyle name="표준 5 2 11" xfId="5311" xr:uid="{00000000-0005-0000-0000-000008150000}"/>
    <cellStyle name="표준 5 2 12" xfId="5312" xr:uid="{00000000-0005-0000-0000-000009150000}"/>
    <cellStyle name="표준 5 2 13" xfId="5313" xr:uid="{00000000-0005-0000-0000-00000A150000}"/>
    <cellStyle name="표준 5 2 14" xfId="5314" xr:uid="{00000000-0005-0000-0000-00000B150000}"/>
    <cellStyle name="표준 5 2 2" xfId="5315" xr:uid="{00000000-0005-0000-0000-00000C150000}"/>
    <cellStyle name="표준 5 2 2 2" xfId="5316" xr:uid="{00000000-0005-0000-0000-00000D150000}"/>
    <cellStyle name="표준 5 2 2 2 2" xfId="5317" xr:uid="{00000000-0005-0000-0000-00000E150000}"/>
    <cellStyle name="표준 5 2 2 3" xfId="5318" xr:uid="{00000000-0005-0000-0000-00000F150000}"/>
    <cellStyle name="표준 5 2 2 4" xfId="5319" xr:uid="{00000000-0005-0000-0000-000010150000}"/>
    <cellStyle name="표준 5 2 2 5" xfId="5320" xr:uid="{00000000-0005-0000-0000-000011150000}"/>
    <cellStyle name="표준 5 2 3" xfId="5321" xr:uid="{00000000-0005-0000-0000-000012150000}"/>
    <cellStyle name="표준 5 2 3 2" xfId="5322" xr:uid="{00000000-0005-0000-0000-000013150000}"/>
    <cellStyle name="표준 5 2 4" xfId="5323" xr:uid="{00000000-0005-0000-0000-000014150000}"/>
    <cellStyle name="표준 5 2 5" xfId="5324" xr:uid="{00000000-0005-0000-0000-000015150000}"/>
    <cellStyle name="표준 5 2 6" xfId="5325" xr:uid="{00000000-0005-0000-0000-000016150000}"/>
    <cellStyle name="표준 5 2 7" xfId="5326" xr:uid="{00000000-0005-0000-0000-000017150000}"/>
    <cellStyle name="표준 5 2 8" xfId="5327" xr:uid="{00000000-0005-0000-0000-000018150000}"/>
    <cellStyle name="표준 5 2 9" xfId="5328" xr:uid="{00000000-0005-0000-0000-000019150000}"/>
    <cellStyle name="표준 5 3" xfId="5329" xr:uid="{00000000-0005-0000-0000-00001A150000}"/>
    <cellStyle name="표준 5 3 2" xfId="5330" xr:uid="{00000000-0005-0000-0000-00001B150000}"/>
    <cellStyle name="표준 5 3 2 2" xfId="5331" xr:uid="{00000000-0005-0000-0000-00001C150000}"/>
    <cellStyle name="표준 5 3 3" xfId="5332" xr:uid="{00000000-0005-0000-0000-00001D150000}"/>
    <cellStyle name="표준 5 3 4" xfId="5333" xr:uid="{00000000-0005-0000-0000-00001E150000}"/>
    <cellStyle name="표준 5 3 5" xfId="5334" xr:uid="{00000000-0005-0000-0000-00001F150000}"/>
    <cellStyle name="표준 5 4" xfId="5335" xr:uid="{00000000-0005-0000-0000-000020150000}"/>
    <cellStyle name="표준 5 4 2" xfId="5336" xr:uid="{00000000-0005-0000-0000-000021150000}"/>
    <cellStyle name="표준 5 5" xfId="5337" xr:uid="{00000000-0005-0000-0000-000022150000}"/>
    <cellStyle name="표준 5 6" xfId="5338" xr:uid="{00000000-0005-0000-0000-000023150000}"/>
    <cellStyle name="표준 5 7" xfId="5339" xr:uid="{00000000-0005-0000-0000-000024150000}"/>
    <cellStyle name="표준 5 8" xfId="5340" xr:uid="{00000000-0005-0000-0000-000025150000}"/>
    <cellStyle name="표준 5 9" xfId="5341" xr:uid="{00000000-0005-0000-0000-000026150000}"/>
    <cellStyle name="표준 6" xfId="5342" xr:uid="{00000000-0005-0000-0000-000027150000}"/>
    <cellStyle name="표준 6 10" xfId="5343" xr:uid="{00000000-0005-0000-0000-000028150000}"/>
    <cellStyle name="표준 6 11" xfId="5344" xr:uid="{00000000-0005-0000-0000-000029150000}"/>
    <cellStyle name="표준 6 12" xfId="5345" xr:uid="{00000000-0005-0000-0000-00002A150000}"/>
    <cellStyle name="표준 6 13" xfId="5346" xr:uid="{00000000-0005-0000-0000-00002B150000}"/>
    <cellStyle name="표준 6 14" xfId="5347" xr:uid="{00000000-0005-0000-0000-00002C150000}"/>
    <cellStyle name="표준 6 15" xfId="5348" xr:uid="{00000000-0005-0000-0000-00002D150000}"/>
    <cellStyle name="표준 6 16" xfId="45040" xr:uid="{00000000-0005-0000-0000-00002E150000}"/>
    <cellStyle name="표준 6 2" xfId="5349" xr:uid="{00000000-0005-0000-0000-00002F150000}"/>
    <cellStyle name="표준 6 2 10" xfId="5350" xr:uid="{00000000-0005-0000-0000-000030150000}"/>
    <cellStyle name="표준 6 2 11" xfId="5351" xr:uid="{00000000-0005-0000-0000-000031150000}"/>
    <cellStyle name="표준 6 2 12" xfId="5352" xr:uid="{00000000-0005-0000-0000-000032150000}"/>
    <cellStyle name="표준 6 2 13" xfId="5353" xr:uid="{00000000-0005-0000-0000-000033150000}"/>
    <cellStyle name="표준 6 2 2" xfId="5354" xr:uid="{00000000-0005-0000-0000-000034150000}"/>
    <cellStyle name="표준 6 2 2 2" xfId="5355" xr:uid="{00000000-0005-0000-0000-000035150000}"/>
    <cellStyle name="표준 6 2 2 2 2" xfId="5356" xr:uid="{00000000-0005-0000-0000-000036150000}"/>
    <cellStyle name="표준 6 2 2 3" xfId="5357" xr:uid="{00000000-0005-0000-0000-000037150000}"/>
    <cellStyle name="표준 6 2 2 4" xfId="5358" xr:uid="{00000000-0005-0000-0000-000038150000}"/>
    <cellStyle name="표준 6 2 2 5" xfId="5359" xr:uid="{00000000-0005-0000-0000-000039150000}"/>
    <cellStyle name="표준 6 2 3" xfId="5360" xr:uid="{00000000-0005-0000-0000-00003A150000}"/>
    <cellStyle name="표준 6 2 3 2" xfId="5361" xr:uid="{00000000-0005-0000-0000-00003B150000}"/>
    <cellStyle name="표준 6 2 4" xfId="5362" xr:uid="{00000000-0005-0000-0000-00003C150000}"/>
    <cellStyle name="표준 6 2 5" xfId="5363" xr:uid="{00000000-0005-0000-0000-00003D150000}"/>
    <cellStyle name="표준 6 2 6" xfId="5364" xr:uid="{00000000-0005-0000-0000-00003E150000}"/>
    <cellStyle name="표준 6 2 7" xfId="5365" xr:uid="{00000000-0005-0000-0000-00003F150000}"/>
    <cellStyle name="표준 6 2 8" xfId="5366" xr:uid="{00000000-0005-0000-0000-000040150000}"/>
    <cellStyle name="표준 6 2 9" xfId="5367" xr:uid="{00000000-0005-0000-0000-000041150000}"/>
    <cellStyle name="표준 6 3" xfId="5368" xr:uid="{00000000-0005-0000-0000-000042150000}"/>
    <cellStyle name="표준 6 3 2" xfId="5369" xr:uid="{00000000-0005-0000-0000-000043150000}"/>
    <cellStyle name="표준 6 3 2 2" xfId="5370" xr:uid="{00000000-0005-0000-0000-000044150000}"/>
    <cellStyle name="표준 6 3 3" xfId="5371" xr:uid="{00000000-0005-0000-0000-000045150000}"/>
    <cellStyle name="표준 6 3 4" xfId="5372" xr:uid="{00000000-0005-0000-0000-000046150000}"/>
    <cellStyle name="표준 6 3 5" xfId="5373" xr:uid="{00000000-0005-0000-0000-000047150000}"/>
    <cellStyle name="표준 6 4" xfId="5374" xr:uid="{00000000-0005-0000-0000-000048150000}"/>
    <cellStyle name="표준 6 4 2" xfId="5375" xr:uid="{00000000-0005-0000-0000-000049150000}"/>
    <cellStyle name="표준 6 5" xfId="5376" xr:uid="{00000000-0005-0000-0000-00004A150000}"/>
    <cellStyle name="표준 6 6" xfId="5377" xr:uid="{00000000-0005-0000-0000-00004B150000}"/>
    <cellStyle name="표준 6 7" xfId="5378" xr:uid="{00000000-0005-0000-0000-00004C150000}"/>
    <cellStyle name="표준 6 8" xfId="5379" xr:uid="{00000000-0005-0000-0000-00004D150000}"/>
    <cellStyle name="표준 6 9" xfId="5380" xr:uid="{00000000-0005-0000-0000-00004E150000}"/>
    <cellStyle name="표준 7" xfId="5381" xr:uid="{00000000-0005-0000-0000-00004F150000}"/>
    <cellStyle name="표준 7 10" xfId="5382" xr:uid="{00000000-0005-0000-0000-000050150000}"/>
    <cellStyle name="표준 7 10 10" xfId="5383" xr:uid="{00000000-0005-0000-0000-000051150000}"/>
    <cellStyle name="표준 7 10 10 2" xfId="5384" xr:uid="{00000000-0005-0000-0000-000052150000}"/>
    <cellStyle name="표준 7 10 11" xfId="5385" xr:uid="{00000000-0005-0000-0000-000053150000}"/>
    <cellStyle name="표준 7 10 12" xfId="5386" xr:uid="{00000000-0005-0000-0000-000054150000}"/>
    <cellStyle name="표준 7 10 2" xfId="5387" xr:uid="{00000000-0005-0000-0000-000055150000}"/>
    <cellStyle name="표준 7 10 2 10" xfId="5388" xr:uid="{00000000-0005-0000-0000-000056150000}"/>
    <cellStyle name="표준 7 10 2 11" xfId="5389" xr:uid="{00000000-0005-0000-0000-000057150000}"/>
    <cellStyle name="표준 7 10 2 2" xfId="5390" xr:uid="{00000000-0005-0000-0000-000058150000}"/>
    <cellStyle name="표준 7 10 2 2 2" xfId="5391" xr:uid="{00000000-0005-0000-0000-000059150000}"/>
    <cellStyle name="표준 7 10 2 2 2 2" xfId="5392" xr:uid="{00000000-0005-0000-0000-00005A150000}"/>
    <cellStyle name="표준 7 10 2 2 2 2 2" xfId="5393" xr:uid="{00000000-0005-0000-0000-00005B150000}"/>
    <cellStyle name="표준 7 10 2 2 2 2 2 2" xfId="5394" xr:uid="{00000000-0005-0000-0000-00005C150000}"/>
    <cellStyle name="표준 7 10 2 2 2 2 3" xfId="5395" xr:uid="{00000000-0005-0000-0000-00005D150000}"/>
    <cellStyle name="표준 7 10 2 2 2 2 3 2" xfId="5396" xr:uid="{00000000-0005-0000-0000-00005E150000}"/>
    <cellStyle name="표준 7 10 2 2 2 2 4" xfId="5397" xr:uid="{00000000-0005-0000-0000-00005F150000}"/>
    <cellStyle name="표준 7 10 2 2 2 2 5" xfId="5398" xr:uid="{00000000-0005-0000-0000-000060150000}"/>
    <cellStyle name="표준 7 10 2 2 2 3" xfId="5399" xr:uid="{00000000-0005-0000-0000-000061150000}"/>
    <cellStyle name="표준 7 10 2 2 2 3 2" xfId="5400" xr:uid="{00000000-0005-0000-0000-000062150000}"/>
    <cellStyle name="표준 7 10 2 2 2 4" xfId="5401" xr:uid="{00000000-0005-0000-0000-000063150000}"/>
    <cellStyle name="표준 7 10 2 2 2 4 2" xfId="5402" xr:uid="{00000000-0005-0000-0000-000064150000}"/>
    <cellStyle name="표준 7 10 2 2 2 5" xfId="5403" xr:uid="{00000000-0005-0000-0000-000065150000}"/>
    <cellStyle name="표준 7 10 2 2 2 5 2" xfId="5404" xr:uid="{00000000-0005-0000-0000-000066150000}"/>
    <cellStyle name="표준 7 10 2 2 2 6" xfId="5405" xr:uid="{00000000-0005-0000-0000-000067150000}"/>
    <cellStyle name="표준 7 10 2 2 2 7" xfId="5406" xr:uid="{00000000-0005-0000-0000-000068150000}"/>
    <cellStyle name="표준 7 10 2 2 3" xfId="5407" xr:uid="{00000000-0005-0000-0000-000069150000}"/>
    <cellStyle name="표준 7 10 2 2 3 2" xfId="5408" xr:uid="{00000000-0005-0000-0000-00006A150000}"/>
    <cellStyle name="표준 7 10 2 2 3 2 2" xfId="5409" xr:uid="{00000000-0005-0000-0000-00006B150000}"/>
    <cellStyle name="표준 7 10 2 2 3 3" xfId="5410" xr:uid="{00000000-0005-0000-0000-00006C150000}"/>
    <cellStyle name="표준 7 10 2 2 3 3 2" xfId="5411" xr:uid="{00000000-0005-0000-0000-00006D150000}"/>
    <cellStyle name="표준 7 10 2 2 3 4" xfId="5412" xr:uid="{00000000-0005-0000-0000-00006E150000}"/>
    <cellStyle name="표준 7 10 2 2 3 5" xfId="5413" xr:uid="{00000000-0005-0000-0000-00006F150000}"/>
    <cellStyle name="표준 7 10 2 2 4" xfId="5414" xr:uid="{00000000-0005-0000-0000-000070150000}"/>
    <cellStyle name="표준 7 10 2 2 4 2" xfId="5415" xr:uid="{00000000-0005-0000-0000-000071150000}"/>
    <cellStyle name="표준 7 10 2 2 5" xfId="5416" xr:uid="{00000000-0005-0000-0000-000072150000}"/>
    <cellStyle name="표준 7 10 2 2 5 2" xfId="5417" xr:uid="{00000000-0005-0000-0000-000073150000}"/>
    <cellStyle name="표준 7 10 2 2 6" xfId="5418" xr:uid="{00000000-0005-0000-0000-000074150000}"/>
    <cellStyle name="표준 7 10 2 2 6 2" xfId="5419" xr:uid="{00000000-0005-0000-0000-000075150000}"/>
    <cellStyle name="표준 7 10 2 2 7" xfId="5420" xr:uid="{00000000-0005-0000-0000-000076150000}"/>
    <cellStyle name="표준 7 10 2 2 8" xfId="5421" xr:uid="{00000000-0005-0000-0000-000077150000}"/>
    <cellStyle name="표준 7 10 2 3" xfId="5422" xr:uid="{00000000-0005-0000-0000-000078150000}"/>
    <cellStyle name="표준 7 10 2 3 2" xfId="5423" xr:uid="{00000000-0005-0000-0000-000079150000}"/>
    <cellStyle name="표준 7 10 2 3 2 2" xfId="5424" xr:uid="{00000000-0005-0000-0000-00007A150000}"/>
    <cellStyle name="표준 7 10 2 3 2 2 2" xfId="5425" xr:uid="{00000000-0005-0000-0000-00007B150000}"/>
    <cellStyle name="표준 7 10 2 3 2 2 2 2" xfId="5426" xr:uid="{00000000-0005-0000-0000-00007C150000}"/>
    <cellStyle name="표준 7 10 2 3 2 2 3" xfId="5427" xr:uid="{00000000-0005-0000-0000-00007D150000}"/>
    <cellStyle name="표준 7 10 2 3 2 2 3 2" xfId="5428" xr:uid="{00000000-0005-0000-0000-00007E150000}"/>
    <cellStyle name="표준 7 10 2 3 2 2 4" xfId="5429" xr:uid="{00000000-0005-0000-0000-00007F150000}"/>
    <cellStyle name="표준 7 10 2 3 2 2 5" xfId="5430" xr:uid="{00000000-0005-0000-0000-000080150000}"/>
    <cellStyle name="표준 7 10 2 3 2 3" xfId="5431" xr:uid="{00000000-0005-0000-0000-000081150000}"/>
    <cellStyle name="표준 7 10 2 3 2 3 2" xfId="5432" xr:uid="{00000000-0005-0000-0000-000082150000}"/>
    <cellStyle name="표준 7 10 2 3 2 4" xfId="5433" xr:uid="{00000000-0005-0000-0000-000083150000}"/>
    <cellStyle name="표준 7 10 2 3 2 4 2" xfId="5434" xr:uid="{00000000-0005-0000-0000-000084150000}"/>
    <cellStyle name="표준 7 10 2 3 2 5" xfId="5435" xr:uid="{00000000-0005-0000-0000-000085150000}"/>
    <cellStyle name="표준 7 10 2 3 2 5 2" xfId="5436" xr:uid="{00000000-0005-0000-0000-000086150000}"/>
    <cellStyle name="표준 7 10 2 3 2 6" xfId="5437" xr:uid="{00000000-0005-0000-0000-000087150000}"/>
    <cellStyle name="표준 7 10 2 3 2 7" xfId="5438" xr:uid="{00000000-0005-0000-0000-000088150000}"/>
    <cellStyle name="표준 7 10 2 3 3" xfId="5439" xr:uid="{00000000-0005-0000-0000-000089150000}"/>
    <cellStyle name="표준 7 10 2 3 3 2" xfId="5440" xr:uid="{00000000-0005-0000-0000-00008A150000}"/>
    <cellStyle name="표준 7 10 2 3 3 2 2" xfId="5441" xr:uid="{00000000-0005-0000-0000-00008B150000}"/>
    <cellStyle name="표준 7 10 2 3 3 3" xfId="5442" xr:uid="{00000000-0005-0000-0000-00008C150000}"/>
    <cellStyle name="표준 7 10 2 3 3 3 2" xfId="5443" xr:uid="{00000000-0005-0000-0000-00008D150000}"/>
    <cellStyle name="표준 7 10 2 3 3 4" xfId="5444" xr:uid="{00000000-0005-0000-0000-00008E150000}"/>
    <cellStyle name="표준 7 10 2 3 3 5" xfId="5445" xr:uid="{00000000-0005-0000-0000-00008F150000}"/>
    <cellStyle name="표준 7 10 2 3 4" xfId="5446" xr:uid="{00000000-0005-0000-0000-000090150000}"/>
    <cellStyle name="표준 7 10 2 3 4 2" xfId="5447" xr:uid="{00000000-0005-0000-0000-000091150000}"/>
    <cellStyle name="표준 7 10 2 3 5" xfId="5448" xr:uid="{00000000-0005-0000-0000-000092150000}"/>
    <cellStyle name="표준 7 10 2 3 5 2" xfId="5449" xr:uid="{00000000-0005-0000-0000-000093150000}"/>
    <cellStyle name="표준 7 10 2 3 6" xfId="5450" xr:uid="{00000000-0005-0000-0000-000094150000}"/>
    <cellStyle name="표준 7 10 2 3 6 2" xfId="5451" xr:uid="{00000000-0005-0000-0000-000095150000}"/>
    <cellStyle name="표준 7 10 2 3 7" xfId="5452" xr:uid="{00000000-0005-0000-0000-000096150000}"/>
    <cellStyle name="표준 7 10 2 3 8" xfId="5453" xr:uid="{00000000-0005-0000-0000-000097150000}"/>
    <cellStyle name="표준 7 10 2 4" xfId="5454" xr:uid="{00000000-0005-0000-0000-000098150000}"/>
    <cellStyle name="표준 7 10 2 4 2" xfId="5455" xr:uid="{00000000-0005-0000-0000-000099150000}"/>
    <cellStyle name="표준 7 10 2 4 2 2" xfId="5456" xr:uid="{00000000-0005-0000-0000-00009A150000}"/>
    <cellStyle name="표준 7 10 2 4 2 2 2" xfId="5457" xr:uid="{00000000-0005-0000-0000-00009B150000}"/>
    <cellStyle name="표준 7 10 2 4 2 3" xfId="5458" xr:uid="{00000000-0005-0000-0000-00009C150000}"/>
    <cellStyle name="표준 7 10 2 4 2 3 2" xfId="5459" xr:uid="{00000000-0005-0000-0000-00009D150000}"/>
    <cellStyle name="표준 7 10 2 4 2 4" xfId="5460" xr:uid="{00000000-0005-0000-0000-00009E150000}"/>
    <cellStyle name="표준 7 10 2 4 2 5" xfId="5461" xr:uid="{00000000-0005-0000-0000-00009F150000}"/>
    <cellStyle name="표준 7 10 2 4 3" xfId="5462" xr:uid="{00000000-0005-0000-0000-0000A0150000}"/>
    <cellStyle name="표준 7 10 2 4 3 2" xfId="5463" xr:uid="{00000000-0005-0000-0000-0000A1150000}"/>
    <cellStyle name="표준 7 10 2 4 4" xfId="5464" xr:uid="{00000000-0005-0000-0000-0000A2150000}"/>
    <cellStyle name="표준 7 10 2 4 4 2" xfId="5465" xr:uid="{00000000-0005-0000-0000-0000A3150000}"/>
    <cellStyle name="표준 7 10 2 4 5" xfId="5466" xr:uid="{00000000-0005-0000-0000-0000A4150000}"/>
    <cellStyle name="표준 7 10 2 4 5 2" xfId="5467" xr:uid="{00000000-0005-0000-0000-0000A5150000}"/>
    <cellStyle name="표준 7 10 2 4 6" xfId="5468" xr:uid="{00000000-0005-0000-0000-0000A6150000}"/>
    <cellStyle name="표준 7 10 2 4 7" xfId="5469" xr:uid="{00000000-0005-0000-0000-0000A7150000}"/>
    <cellStyle name="표준 7 10 2 5" xfId="5470" xr:uid="{00000000-0005-0000-0000-0000A8150000}"/>
    <cellStyle name="표준 7 10 2 5 2" xfId="5471" xr:uid="{00000000-0005-0000-0000-0000A9150000}"/>
    <cellStyle name="표준 7 10 2 5 2 2" xfId="5472" xr:uid="{00000000-0005-0000-0000-0000AA150000}"/>
    <cellStyle name="표준 7 10 2 5 2 2 2" xfId="5473" xr:uid="{00000000-0005-0000-0000-0000AB150000}"/>
    <cellStyle name="표준 7 10 2 5 2 3" xfId="5474" xr:uid="{00000000-0005-0000-0000-0000AC150000}"/>
    <cellStyle name="표준 7 10 2 5 2 3 2" xfId="5475" xr:uid="{00000000-0005-0000-0000-0000AD150000}"/>
    <cellStyle name="표준 7 10 2 5 2 4" xfId="5476" xr:uid="{00000000-0005-0000-0000-0000AE150000}"/>
    <cellStyle name="표준 7 10 2 5 2 5" xfId="5477" xr:uid="{00000000-0005-0000-0000-0000AF150000}"/>
    <cellStyle name="표준 7 10 2 5 3" xfId="5478" xr:uid="{00000000-0005-0000-0000-0000B0150000}"/>
    <cellStyle name="표준 7 10 2 5 3 2" xfId="5479" xr:uid="{00000000-0005-0000-0000-0000B1150000}"/>
    <cellStyle name="표준 7 10 2 5 4" xfId="5480" xr:uid="{00000000-0005-0000-0000-0000B2150000}"/>
    <cellStyle name="표준 7 10 2 5 4 2" xfId="5481" xr:uid="{00000000-0005-0000-0000-0000B3150000}"/>
    <cellStyle name="표준 7 10 2 5 5" xfId="5482" xr:uid="{00000000-0005-0000-0000-0000B4150000}"/>
    <cellStyle name="표준 7 10 2 5 5 2" xfId="5483" xr:uid="{00000000-0005-0000-0000-0000B5150000}"/>
    <cellStyle name="표준 7 10 2 5 6" xfId="5484" xr:uid="{00000000-0005-0000-0000-0000B6150000}"/>
    <cellStyle name="표준 7 10 2 5 7" xfId="5485" xr:uid="{00000000-0005-0000-0000-0000B7150000}"/>
    <cellStyle name="표준 7 10 2 6" xfId="5486" xr:uid="{00000000-0005-0000-0000-0000B8150000}"/>
    <cellStyle name="표준 7 10 2 6 2" xfId="5487" xr:uid="{00000000-0005-0000-0000-0000B9150000}"/>
    <cellStyle name="표준 7 10 2 6 2 2" xfId="5488" xr:uid="{00000000-0005-0000-0000-0000BA150000}"/>
    <cellStyle name="표준 7 10 2 6 3" xfId="5489" xr:uid="{00000000-0005-0000-0000-0000BB150000}"/>
    <cellStyle name="표준 7 10 2 6 3 2" xfId="5490" xr:uid="{00000000-0005-0000-0000-0000BC150000}"/>
    <cellStyle name="표준 7 10 2 6 4" xfId="5491" xr:uid="{00000000-0005-0000-0000-0000BD150000}"/>
    <cellStyle name="표준 7 10 2 6 5" xfId="5492" xr:uid="{00000000-0005-0000-0000-0000BE150000}"/>
    <cellStyle name="표준 7 10 2 7" xfId="5493" xr:uid="{00000000-0005-0000-0000-0000BF150000}"/>
    <cellStyle name="표준 7 10 2 7 2" xfId="5494" xr:uid="{00000000-0005-0000-0000-0000C0150000}"/>
    <cellStyle name="표준 7 10 2 8" xfId="5495" xr:uid="{00000000-0005-0000-0000-0000C1150000}"/>
    <cellStyle name="표준 7 10 2 8 2" xfId="5496" xr:uid="{00000000-0005-0000-0000-0000C2150000}"/>
    <cellStyle name="표준 7 10 2 9" xfId="5497" xr:uid="{00000000-0005-0000-0000-0000C3150000}"/>
    <cellStyle name="표준 7 10 2 9 2" xfId="5498" xr:uid="{00000000-0005-0000-0000-0000C4150000}"/>
    <cellStyle name="표준 7 10 3" xfId="5499" xr:uid="{00000000-0005-0000-0000-0000C5150000}"/>
    <cellStyle name="표준 7 10 3 2" xfId="5500" xr:uid="{00000000-0005-0000-0000-0000C6150000}"/>
    <cellStyle name="표준 7 10 3 2 2" xfId="5501" xr:uid="{00000000-0005-0000-0000-0000C7150000}"/>
    <cellStyle name="표준 7 10 3 2 2 2" xfId="5502" xr:uid="{00000000-0005-0000-0000-0000C8150000}"/>
    <cellStyle name="표준 7 10 3 2 2 2 2" xfId="5503" xr:uid="{00000000-0005-0000-0000-0000C9150000}"/>
    <cellStyle name="표준 7 10 3 2 2 3" xfId="5504" xr:uid="{00000000-0005-0000-0000-0000CA150000}"/>
    <cellStyle name="표준 7 10 3 2 2 3 2" xfId="5505" xr:uid="{00000000-0005-0000-0000-0000CB150000}"/>
    <cellStyle name="표준 7 10 3 2 2 4" xfId="5506" xr:uid="{00000000-0005-0000-0000-0000CC150000}"/>
    <cellStyle name="표준 7 10 3 2 2 5" xfId="5507" xr:uid="{00000000-0005-0000-0000-0000CD150000}"/>
    <cellStyle name="표준 7 10 3 2 3" xfId="5508" xr:uid="{00000000-0005-0000-0000-0000CE150000}"/>
    <cellStyle name="표준 7 10 3 2 3 2" xfId="5509" xr:uid="{00000000-0005-0000-0000-0000CF150000}"/>
    <cellStyle name="표준 7 10 3 2 4" xfId="5510" xr:uid="{00000000-0005-0000-0000-0000D0150000}"/>
    <cellStyle name="표준 7 10 3 2 4 2" xfId="5511" xr:uid="{00000000-0005-0000-0000-0000D1150000}"/>
    <cellStyle name="표준 7 10 3 2 5" xfId="5512" xr:uid="{00000000-0005-0000-0000-0000D2150000}"/>
    <cellStyle name="표준 7 10 3 2 5 2" xfId="5513" xr:uid="{00000000-0005-0000-0000-0000D3150000}"/>
    <cellStyle name="표준 7 10 3 2 6" xfId="5514" xr:uid="{00000000-0005-0000-0000-0000D4150000}"/>
    <cellStyle name="표준 7 10 3 2 7" xfId="5515" xr:uid="{00000000-0005-0000-0000-0000D5150000}"/>
    <cellStyle name="표준 7 10 3 3" xfId="5516" xr:uid="{00000000-0005-0000-0000-0000D6150000}"/>
    <cellStyle name="표준 7 10 3 3 2" xfId="5517" xr:uid="{00000000-0005-0000-0000-0000D7150000}"/>
    <cellStyle name="표준 7 10 3 3 2 2" xfId="5518" xr:uid="{00000000-0005-0000-0000-0000D8150000}"/>
    <cellStyle name="표준 7 10 3 3 3" xfId="5519" xr:uid="{00000000-0005-0000-0000-0000D9150000}"/>
    <cellStyle name="표준 7 10 3 3 3 2" xfId="5520" xr:uid="{00000000-0005-0000-0000-0000DA150000}"/>
    <cellStyle name="표준 7 10 3 3 4" xfId="5521" xr:uid="{00000000-0005-0000-0000-0000DB150000}"/>
    <cellStyle name="표준 7 10 3 3 5" xfId="5522" xr:uid="{00000000-0005-0000-0000-0000DC150000}"/>
    <cellStyle name="표준 7 10 3 4" xfId="5523" xr:uid="{00000000-0005-0000-0000-0000DD150000}"/>
    <cellStyle name="표준 7 10 3 4 2" xfId="5524" xr:uid="{00000000-0005-0000-0000-0000DE150000}"/>
    <cellStyle name="표준 7 10 3 5" xfId="5525" xr:uid="{00000000-0005-0000-0000-0000DF150000}"/>
    <cellStyle name="표준 7 10 3 5 2" xfId="5526" xr:uid="{00000000-0005-0000-0000-0000E0150000}"/>
    <cellStyle name="표준 7 10 3 6" xfId="5527" xr:uid="{00000000-0005-0000-0000-0000E1150000}"/>
    <cellStyle name="표준 7 10 3 6 2" xfId="5528" xr:uid="{00000000-0005-0000-0000-0000E2150000}"/>
    <cellStyle name="표준 7 10 3 7" xfId="5529" xr:uid="{00000000-0005-0000-0000-0000E3150000}"/>
    <cellStyle name="표준 7 10 3 8" xfId="5530" xr:uid="{00000000-0005-0000-0000-0000E4150000}"/>
    <cellStyle name="표준 7 10 4" xfId="5531" xr:uid="{00000000-0005-0000-0000-0000E5150000}"/>
    <cellStyle name="표준 7 10 4 2" xfId="5532" xr:uid="{00000000-0005-0000-0000-0000E6150000}"/>
    <cellStyle name="표준 7 10 4 2 2" xfId="5533" xr:uid="{00000000-0005-0000-0000-0000E7150000}"/>
    <cellStyle name="표준 7 10 4 2 2 2" xfId="5534" xr:uid="{00000000-0005-0000-0000-0000E8150000}"/>
    <cellStyle name="표준 7 10 4 2 2 2 2" xfId="5535" xr:uid="{00000000-0005-0000-0000-0000E9150000}"/>
    <cellStyle name="표준 7 10 4 2 2 3" xfId="5536" xr:uid="{00000000-0005-0000-0000-0000EA150000}"/>
    <cellStyle name="표준 7 10 4 2 2 3 2" xfId="5537" xr:uid="{00000000-0005-0000-0000-0000EB150000}"/>
    <cellStyle name="표준 7 10 4 2 2 4" xfId="5538" xr:uid="{00000000-0005-0000-0000-0000EC150000}"/>
    <cellStyle name="표준 7 10 4 2 2 5" xfId="5539" xr:uid="{00000000-0005-0000-0000-0000ED150000}"/>
    <cellStyle name="표준 7 10 4 2 3" xfId="5540" xr:uid="{00000000-0005-0000-0000-0000EE150000}"/>
    <cellStyle name="표준 7 10 4 2 3 2" xfId="5541" xr:uid="{00000000-0005-0000-0000-0000EF150000}"/>
    <cellStyle name="표준 7 10 4 2 4" xfId="5542" xr:uid="{00000000-0005-0000-0000-0000F0150000}"/>
    <cellStyle name="표준 7 10 4 2 4 2" xfId="5543" xr:uid="{00000000-0005-0000-0000-0000F1150000}"/>
    <cellStyle name="표준 7 10 4 2 5" xfId="5544" xr:uid="{00000000-0005-0000-0000-0000F2150000}"/>
    <cellStyle name="표준 7 10 4 2 5 2" xfId="5545" xr:uid="{00000000-0005-0000-0000-0000F3150000}"/>
    <cellStyle name="표준 7 10 4 2 6" xfId="5546" xr:uid="{00000000-0005-0000-0000-0000F4150000}"/>
    <cellStyle name="표준 7 10 4 2 7" xfId="5547" xr:uid="{00000000-0005-0000-0000-0000F5150000}"/>
    <cellStyle name="표준 7 10 4 3" xfId="5548" xr:uid="{00000000-0005-0000-0000-0000F6150000}"/>
    <cellStyle name="표준 7 10 4 3 2" xfId="5549" xr:uid="{00000000-0005-0000-0000-0000F7150000}"/>
    <cellStyle name="표준 7 10 4 3 2 2" xfId="5550" xr:uid="{00000000-0005-0000-0000-0000F8150000}"/>
    <cellStyle name="표준 7 10 4 3 3" xfId="5551" xr:uid="{00000000-0005-0000-0000-0000F9150000}"/>
    <cellStyle name="표준 7 10 4 3 3 2" xfId="5552" xr:uid="{00000000-0005-0000-0000-0000FA150000}"/>
    <cellStyle name="표준 7 10 4 3 4" xfId="5553" xr:uid="{00000000-0005-0000-0000-0000FB150000}"/>
    <cellStyle name="표준 7 10 4 3 5" xfId="5554" xr:uid="{00000000-0005-0000-0000-0000FC150000}"/>
    <cellStyle name="표준 7 10 4 4" xfId="5555" xr:uid="{00000000-0005-0000-0000-0000FD150000}"/>
    <cellStyle name="표준 7 10 4 4 2" xfId="5556" xr:uid="{00000000-0005-0000-0000-0000FE150000}"/>
    <cellStyle name="표준 7 10 4 5" xfId="5557" xr:uid="{00000000-0005-0000-0000-0000FF150000}"/>
    <cellStyle name="표준 7 10 4 5 2" xfId="5558" xr:uid="{00000000-0005-0000-0000-000000160000}"/>
    <cellStyle name="표준 7 10 4 6" xfId="5559" xr:uid="{00000000-0005-0000-0000-000001160000}"/>
    <cellStyle name="표준 7 10 4 6 2" xfId="5560" xr:uid="{00000000-0005-0000-0000-000002160000}"/>
    <cellStyle name="표준 7 10 4 7" xfId="5561" xr:uid="{00000000-0005-0000-0000-000003160000}"/>
    <cellStyle name="표준 7 10 4 8" xfId="5562" xr:uid="{00000000-0005-0000-0000-000004160000}"/>
    <cellStyle name="표준 7 10 5" xfId="5563" xr:uid="{00000000-0005-0000-0000-000005160000}"/>
    <cellStyle name="표준 7 10 5 2" xfId="5564" xr:uid="{00000000-0005-0000-0000-000006160000}"/>
    <cellStyle name="표준 7 10 5 2 2" xfId="5565" xr:uid="{00000000-0005-0000-0000-000007160000}"/>
    <cellStyle name="표준 7 10 5 2 2 2" xfId="5566" xr:uid="{00000000-0005-0000-0000-000008160000}"/>
    <cellStyle name="표준 7 10 5 2 3" xfId="5567" xr:uid="{00000000-0005-0000-0000-000009160000}"/>
    <cellStyle name="표준 7 10 5 2 3 2" xfId="5568" xr:uid="{00000000-0005-0000-0000-00000A160000}"/>
    <cellStyle name="표준 7 10 5 2 4" xfId="5569" xr:uid="{00000000-0005-0000-0000-00000B160000}"/>
    <cellStyle name="표준 7 10 5 2 5" xfId="5570" xr:uid="{00000000-0005-0000-0000-00000C160000}"/>
    <cellStyle name="표준 7 10 5 3" xfId="5571" xr:uid="{00000000-0005-0000-0000-00000D160000}"/>
    <cellStyle name="표준 7 10 5 3 2" xfId="5572" xr:uid="{00000000-0005-0000-0000-00000E160000}"/>
    <cellStyle name="표준 7 10 5 4" xfId="5573" xr:uid="{00000000-0005-0000-0000-00000F160000}"/>
    <cellStyle name="표준 7 10 5 4 2" xfId="5574" xr:uid="{00000000-0005-0000-0000-000010160000}"/>
    <cellStyle name="표준 7 10 5 5" xfId="5575" xr:uid="{00000000-0005-0000-0000-000011160000}"/>
    <cellStyle name="표준 7 10 5 5 2" xfId="5576" xr:uid="{00000000-0005-0000-0000-000012160000}"/>
    <cellStyle name="표준 7 10 5 6" xfId="5577" xr:uid="{00000000-0005-0000-0000-000013160000}"/>
    <cellStyle name="표준 7 10 5 7" xfId="5578" xr:uid="{00000000-0005-0000-0000-000014160000}"/>
    <cellStyle name="표준 7 10 6" xfId="5579" xr:uid="{00000000-0005-0000-0000-000015160000}"/>
    <cellStyle name="표준 7 10 6 2" xfId="5580" xr:uid="{00000000-0005-0000-0000-000016160000}"/>
    <cellStyle name="표준 7 10 6 2 2" xfId="5581" xr:uid="{00000000-0005-0000-0000-000017160000}"/>
    <cellStyle name="표준 7 10 6 2 2 2" xfId="5582" xr:uid="{00000000-0005-0000-0000-000018160000}"/>
    <cellStyle name="표준 7 10 6 2 3" xfId="5583" xr:uid="{00000000-0005-0000-0000-000019160000}"/>
    <cellStyle name="표준 7 10 6 2 3 2" xfId="5584" xr:uid="{00000000-0005-0000-0000-00001A160000}"/>
    <cellStyle name="표준 7 10 6 2 4" xfId="5585" xr:uid="{00000000-0005-0000-0000-00001B160000}"/>
    <cellStyle name="표준 7 10 6 2 5" xfId="5586" xr:uid="{00000000-0005-0000-0000-00001C160000}"/>
    <cellStyle name="표준 7 10 6 3" xfId="5587" xr:uid="{00000000-0005-0000-0000-00001D160000}"/>
    <cellStyle name="표준 7 10 6 3 2" xfId="5588" xr:uid="{00000000-0005-0000-0000-00001E160000}"/>
    <cellStyle name="표준 7 10 6 4" xfId="5589" xr:uid="{00000000-0005-0000-0000-00001F160000}"/>
    <cellStyle name="표준 7 10 6 4 2" xfId="5590" xr:uid="{00000000-0005-0000-0000-000020160000}"/>
    <cellStyle name="표준 7 10 6 5" xfId="5591" xr:uid="{00000000-0005-0000-0000-000021160000}"/>
    <cellStyle name="표준 7 10 6 5 2" xfId="5592" xr:uid="{00000000-0005-0000-0000-000022160000}"/>
    <cellStyle name="표준 7 10 6 6" xfId="5593" xr:uid="{00000000-0005-0000-0000-000023160000}"/>
    <cellStyle name="표준 7 10 6 7" xfId="5594" xr:uid="{00000000-0005-0000-0000-000024160000}"/>
    <cellStyle name="표준 7 10 7" xfId="5595" xr:uid="{00000000-0005-0000-0000-000025160000}"/>
    <cellStyle name="표준 7 10 7 2" xfId="5596" xr:uid="{00000000-0005-0000-0000-000026160000}"/>
    <cellStyle name="표준 7 10 7 2 2" xfId="5597" xr:uid="{00000000-0005-0000-0000-000027160000}"/>
    <cellStyle name="표준 7 10 7 3" xfId="5598" xr:uid="{00000000-0005-0000-0000-000028160000}"/>
    <cellStyle name="표준 7 10 7 3 2" xfId="5599" xr:uid="{00000000-0005-0000-0000-000029160000}"/>
    <cellStyle name="표준 7 10 7 4" xfId="5600" xr:uid="{00000000-0005-0000-0000-00002A160000}"/>
    <cellStyle name="표준 7 10 7 5" xfId="5601" xr:uid="{00000000-0005-0000-0000-00002B160000}"/>
    <cellStyle name="표준 7 10 8" xfId="5602" xr:uid="{00000000-0005-0000-0000-00002C160000}"/>
    <cellStyle name="표준 7 10 8 2" xfId="5603" xr:uid="{00000000-0005-0000-0000-00002D160000}"/>
    <cellStyle name="표준 7 10 9" xfId="5604" xr:uid="{00000000-0005-0000-0000-00002E160000}"/>
    <cellStyle name="표준 7 10 9 2" xfId="5605" xr:uid="{00000000-0005-0000-0000-00002F160000}"/>
    <cellStyle name="표준 7 11" xfId="5606" xr:uid="{00000000-0005-0000-0000-000030160000}"/>
    <cellStyle name="표준 7 11 10" xfId="5607" xr:uid="{00000000-0005-0000-0000-000031160000}"/>
    <cellStyle name="표준 7 11 10 2" xfId="5608" xr:uid="{00000000-0005-0000-0000-000032160000}"/>
    <cellStyle name="표준 7 11 11" xfId="5609" xr:uid="{00000000-0005-0000-0000-000033160000}"/>
    <cellStyle name="표준 7 11 12" xfId="5610" xr:uid="{00000000-0005-0000-0000-000034160000}"/>
    <cellStyle name="표준 7 11 2" xfId="5611" xr:uid="{00000000-0005-0000-0000-000035160000}"/>
    <cellStyle name="표준 7 11 2 10" xfId="5612" xr:uid="{00000000-0005-0000-0000-000036160000}"/>
    <cellStyle name="표준 7 11 2 11" xfId="5613" xr:uid="{00000000-0005-0000-0000-000037160000}"/>
    <cellStyle name="표준 7 11 2 2" xfId="5614" xr:uid="{00000000-0005-0000-0000-000038160000}"/>
    <cellStyle name="표준 7 11 2 2 2" xfId="5615" xr:uid="{00000000-0005-0000-0000-000039160000}"/>
    <cellStyle name="표준 7 11 2 2 2 2" xfId="5616" xr:uid="{00000000-0005-0000-0000-00003A160000}"/>
    <cellStyle name="표준 7 11 2 2 2 2 2" xfId="5617" xr:uid="{00000000-0005-0000-0000-00003B160000}"/>
    <cellStyle name="표준 7 11 2 2 2 2 2 2" xfId="5618" xr:uid="{00000000-0005-0000-0000-00003C160000}"/>
    <cellStyle name="표준 7 11 2 2 2 2 3" xfId="5619" xr:uid="{00000000-0005-0000-0000-00003D160000}"/>
    <cellStyle name="표준 7 11 2 2 2 2 3 2" xfId="5620" xr:uid="{00000000-0005-0000-0000-00003E160000}"/>
    <cellStyle name="표준 7 11 2 2 2 2 4" xfId="5621" xr:uid="{00000000-0005-0000-0000-00003F160000}"/>
    <cellStyle name="표준 7 11 2 2 2 2 5" xfId="5622" xr:uid="{00000000-0005-0000-0000-000040160000}"/>
    <cellStyle name="표준 7 11 2 2 2 3" xfId="5623" xr:uid="{00000000-0005-0000-0000-000041160000}"/>
    <cellStyle name="표준 7 11 2 2 2 3 2" xfId="5624" xr:uid="{00000000-0005-0000-0000-000042160000}"/>
    <cellStyle name="표준 7 11 2 2 2 4" xfId="5625" xr:uid="{00000000-0005-0000-0000-000043160000}"/>
    <cellStyle name="표준 7 11 2 2 2 4 2" xfId="5626" xr:uid="{00000000-0005-0000-0000-000044160000}"/>
    <cellStyle name="표준 7 11 2 2 2 5" xfId="5627" xr:uid="{00000000-0005-0000-0000-000045160000}"/>
    <cellStyle name="표준 7 11 2 2 2 5 2" xfId="5628" xr:uid="{00000000-0005-0000-0000-000046160000}"/>
    <cellStyle name="표준 7 11 2 2 2 6" xfId="5629" xr:uid="{00000000-0005-0000-0000-000047160000}"/>
    <cellStyle name="표준 7 11 2 2 2 7" xfId="5630" xr:uid="{00000000-0005-0000-0000-000048160000}"/>
    <cellStyle name="표준 7 11 2 2 3" xfId="5631" xr:uid="{00000000-0005-0000-0000-000049160000}"/>
    <cellStyle name="표준 7 11 2 2 3 2" xfId="5632" xr:uid="{00000000-0005-0000-0000-00004A160000}"/>
    <cellStyle name="표준 7 11 2 2 3 2 2" xfId="5633" xr:uid="{00000000-0005-0000-0000-00004B160000}"/>
    <cellStyle name="표준 7 11 2 2 3 3" xfId="5634" xr:uid="{00000000-0005-0000-0000-00004C160000}"/>
    <cellStyle name="표준 7 11 2 2 3 3 2" xfId="5635" xr:uid="{00000000-0005-0000-0000-00004D160000}"/>
    <cellStyle name="표준 7 11 2 2 3 4" xfId="5636" xr:uid="{00000000-0005-0000-0000-00004E160000}"/>
    <cellStyle name="표준 7 11 2 2 3 5" xfId="5637" xr:uid="{00000000-0005-0000-0000-00004F160000}"/>
    <cellStyle name="표준 7 11 2 2 4" xfId="5638" xr:uid="{00000000-0005-0000-0000-000050160000}"/>
    <cellStyle name="표준 7 11 2 2 4 2" xfId="5639" xr:uid="{00000000-0005-0000-0000-000051160000}"/>
    <cellStyle name="표준 7 11 2 2 5" xfId="5640" xr:uid="{00000000-0005-0000-0000-000052160000}"/>
    <cellStyle name="표준 7 11 2 2 5 2" xfId="5641" xr:uid="{00000000-0005-0000-0000-000053160000}"/>
    <cellStyle name="표준 7 11 2 2 6" xfId="5642" xr:uid="{00000000-0005-0000-0000-000054160000}"/>
    <cellStyle name="표준 7 11 2 2 6 2" xfId="5643" xr:uid="{00000000-0005-0000-0000-000055160000}"/>
    <cellStyle name="표준 7 11 2 2 7" xfId="5644" xr:uid="{00000000-0005-0000-0000-000056160000}"/>
    <cellStyle name="표준 7 11 2 2 8" xfId="5645" xr:uid="{00000000-0005-0000-0000-000057160000}"/>
    <cellStyle name="표준 7 11 2 3" xfId="5646" xr:uid="{00000000-0005-0000-0000-000058160000}"/>
    <cellStyle name="표준 7 11 2 3 2" xfId="5647" xr:uid="{00000000-0005-0000-0000-000059160000}"/>
    <cellStyle name="표준 7 11 2 3 2 2" xfId="5648" xr:uid="{00000000-0005-0000-0000-00005A160000}"/>
    <cellStyle name="표준 7 11 2 3 2 2 2" xfId="5649" xr:uid="{00000000-0005-0000-0000-00005B160000}"/>
    <cellStyle name="표준 7 11 2 3 2 2 2 2" xfId="5650" xr:uid="{00000000-0005-0000-0000-00005C160000}"/>
    <cellStyle name="표준 7 11 2 3 2 2 3" xfId="5651" xr:uid="{00000000-0005-0000-0000-00005D160000}"/>
    <cellStyle name="표준 7 11 2 3 2 2 3 2" xfId="5652" xr:uid="{00000000-0005-0000-0000-00005E160000}"/>
    <cellStyle name="표준 7 11 2 3 2 2 4" xfId="5653" xr:uid="{00000000-0005-0000-0000-00005F160000}"/>
    <cellStyle name="표준 7 11 2 3 2 2 5" xfId="5654" xr:uid="{00000000-0005-0000-0000-000060160000}"/>
    <cellStyle name="표준 7 11 2 3 2 3" xfId="5655" xr:uid="{00000000-0005-0000-0000-000061160000}"/>
    <cellStyle name="표준 7 11 2 3 2 3 2" xfId="5656" xr:uid="{00000000-0005-0000-0000-000062160000}"/>
    <cellStyle name="표준 7 11 2 3 2 4" xfId="5657" xr:uid="{00000000-0005-0000-0000-000063160000}"/>
    <cellStyle name="표준 7 11 2 3 2 4 2" xfId="5658" xr:uid="{00000000-0005-0000-0000-000064160000}"/>
    <cellStyle name="표준 7 11 2 3 2 5" xfId="5659" xr:uid="{00000000-0005-0000-0000-000065160000}"/>
    <cellStyle name="표준 7 11 2 3 2 5 2" xfId="5660" xr:uid="{00000000-0005-0000-0000-000066160000}"/>
    <cellStyle name="표준 7 11 2 3 2 6" xfId="5661" xr:uid="{00000000-0005-0000-0000-000067160000}"/>
    <cellStyle name="표준 7 11 2 3 2 7" xfId="5662" xr:uid="{00000000-0005-0000-0000-000068160000}"/>
    <cellStyle name="표준 7 11 2 3 3" xfId="5663" xr:uid="{00000000-0005-0000-0000-000069160000}"/>
    <cellStyle name="표준 7 11 2 3 3 2" xfId="5664" xr:uid="{00000000-0005-0000-0000-00006A160000}"/>
    <cellStyle name="표준 7 11 2 3 3 2 2" xfId="5665" xr:uid="{00000000-0005-0000-0000-00006B160000}"/>
    <cellStyle name="표준 7 11 2 3 3 3" xfId="5666" xr:uid="{00000000-0005-0000-0000-00006C160000}"/>
    <cellStyle name="표준 7 11 2 3 3 3 2" xfId="5667" xr:uid="{00000000-0005-0000-0000-00006D160000}"/>
    <cellStyle name="표준 7 11 2 3 3 4" xfId="5668" xr:uid="{00000000-0005-0000-0000-00006E160000}"/>
    <cellStyle name="표준 7 11 2 3 3 5" xfId="5669" xr:uid="{00000000-0005-0000-0000-00006F160000}"/>
    <cellStyle name="표준 7 11 2 3 4" xfId="5670" xr:uid="{00000000-0005-0000-0000-000070160000}"/>
    <cellStyle name="표준 7 11 2 3 4 2" xfId="5671" xr:uid="{00000000-0005-0000-0000-000071160000}"/>
    <cellStyle name="표준 7 11 2 3 5" xfId="5672" xr:uid="{00000000-0005-0000-0000-000072160000}"/>
    <cellStyle name="표준 7 11 2 3 5 2" xfId="5673" xr:uid="{00000000-0005-0000-0000-000073160000}"/>
    <cellStyle name="표준 7 11 2 3 6" xfId="5674" xr:uid="{00000000-0005-0000-0000-000074160000}"/>
    <cellStyle name="표준 7 11 2 3 6 2" xfId="5675" xr:uid="{00000000-0005-0000-0000-000075160000}"/>
    <cellStyle name="표준 7 11 2 3 7" xfId="5676" xr:uid="{00000000-0005-0000-0000-000076160000}"/>
    <cellStyle name="표준 7 11 2 3 8" xfId="5677" xr:uid="{00000000-0005-0000-0000-000077160000}"/>
    <cellStyle name="표준 7 11 2 4" xfId="5678" xr:uid="{00000000-0005-0000-0000-000078160000}"/>
    <cellStyle name="표준 7 11 2 4 2" xfId="5679" xr:uid="{00000000-0005-0000-0000-000079160000}"/>
    <cellStyle name="표준 7 11 2 4 2 2" xfId="5680" xr:uid="{00000000-0005-0000-0000-00007A160000}"/>
    <cellStyle name="표준 7 11 2 4 2 2 2" xfId="5681" xr:uid="{00000000-0005-0000-0000-00007B160000}"/>
    <cellStyle name="표준 7 11 2 4 2 3" xfId="5682" xr:uid="{00000000-0005-0000-0000-00007C160000}"/>
    <cellStyle name="표준 7 11 2 4 2 3 2" xfId="5683" xr:uid="{00000000-0005-0000-0000-00007D160000}"/>
    <cellStyle name="표준 7 11 2 4 2 4" xfId="5684" xr:uid="{00000000-0005-0000-0000-00007E160000}"/>
    <cellStyle name="표준 7 11 2 4 2 5" xfId="5685" xr:uid="{00000000-0005-0000-0000-00007F160000}"/>
    <cellStyle name="표준 7 11 2 4 3" xfId="5686" xr:uid="{00000000-0005-0000-0000-000080160000}"/>
    <cellStyle name="표준 7 11 2 4 3 2" xfId="5687" xr:uid="{00000000-0005-0000-0000-000081160000}"/>
    <cellStyle name="표준 7 11 2 4 4" xfId="5688" xr:uid="{00000000-0005-0000-0000-000082160000}"/>
    <cellStyle name="표준 7 11 2 4 4 2" xfId="5689" xr:uid="{00000000-0005-0000-0000-000083160000}"/>
    <cellStyle name="표준 7 11 2 4 5" xfId="5690" xr:uid="{00000000-0005-0000-0000-000084160000}"/>
    <cellStyle name="표준 7 11 2 4 5 2" xfId="5691" xr:uid="{00000000-0005-0000-0000-000085160000}"/>
    <cellStyle name="표준 7 11 2 4 6" xfId="5692" xr:uid="{00000000-0005-0000-0000-000086160000}"/>
    <cellStyle name="표준 7 11 2 4 7" xfId="5693" xr:uid="{00000000-0005-0000-0000-000087160000}"/>
    <cellStyle name="표준 7 11 2 5" xfId="5694" xr:uid="{00000000-0005-0000-0000-000088160000}"/>
    <cellStyle name="표준 7 11 2 5 2" xfId="5695" xr:uid="{00000000-0005-0000-0000-000089160000}"/>
    <cellStyle name="표준 7 11 2 5 2 2" xfId="5696" xr:uid="{00000000-0005-0000-0000-00008A160000}"/>
    <cellStyle name="표준 7 11 2 5 2 2 2" xfId="5697" xr:uid="{00000000-0005-0000-0000-00008B160000}"/>
    <cellStyle name="표준 7 11 2 5 2 3" xfId="5698" xr:uid="{00000000-0005-0000-0000-00008C160000}"/>
    <cellStyle name="표준 7 11 2 5 2 3 2" xfId="5699" xr:uid="{00000000-0005-0000-0000-00008D160000}"/>
    <cellStyle name="표준 7 11 2 5 2 4" xfId="5700" xr:uid="{00000000-0005-0000-0000-00008E160000}"/>
    <cellStyle name="표준 7 11 2 5 2 5" xfId="5701" xr:uid="{00000000-0005-0000-0000-00008F160000}"/>
    <cellStyle name="표준 7 11 2 5 3" xfId="5702" xr:uid="{00000000-0005-0000-0000-000090160000}"/>
    <cellStyle name="표준 7 11 2 5 3 2" xfId="5703" xr:uid="{00000000-0005-0000-0000-000091160000}"/>
    <cellStyle name="표준 7 11 2 5 4" xfId="5704" xr:uid="{00000000-0005-0000-0000-000092160000}"/>
    <cellStyle name="표준 7 11 2 5 4 2" xfId="5705" xr:uid="{00000000-0005-0000-0000-000093160000}"/>
    <cellStyle name="표준 7 11 2 5 5" xfId="5706" xr:uid="{00000000-0005-0000-0000-000094160000}"/>
    <cellStyle name="표준 7 11 2 5 5 2" xfId="5707" xr:uid="{00000000-0005-0000-0000-000095160000}"/>
    <cellStyle name="표준 7 11 2 5 6" xfId="5708" xr:uid="{00000000-0005-0000-0000-000096160000}"/>
    <cellStyle name="표준 7 11 2 5 7" xfId="5709" xr:uid="{00000000-0005-0000-0000-000097160000}"/>
    <cellStyle name="표준 7 11 2 6" xfId="5710" xr:uid="{00000000-0005-0000-0000-000098160000}"/>
    <cellStyle name="표준 7 11 2 6 2" xfId="5711" xr:uid="{00000000-0005-0000-0000-000099160000}"/>
    <cellStyle name="표준 7 11 2 6 2 2" xfId="5712" xr:uid="{00000000-0005-0000-0000-00009A160000}"/>
    <cellStyle name="표준 7 11 2 6 3" xfId="5713" xr:uid="{00000000-0005-0000-0000-00009B160000}"/>
    <cellStyle name="표준 7 11 2 6 3 2" xfId="5714" xr:uid="{00000000-0005-0000-0000-00009C160000}"/>
    <cellStyle name="표준 7 11 2 6 4" xfId="5715" xr:uid="{00000000-0005-0000-0000-00009D160000}"/>
    <cellStyle name="표준 7 11 2 6 5" xfId="5716" xr:uid="{00000000-0005-0000-0000-00009E160000}"/>
    <cellStyle name="표준 7 11 2 7" xfId="5717" xr:uid="{00000000-0005-0000-0000-00009F160000}"/>
    <cellStyle name="표준 7 11 2 7 2" xfId="5718" xr:uid="{00000000-0005-0000-0000-0000A0160000}"/>
    <cellStyle name="표준 7 11 2 8" xfId="5719" xr:uid="{00000000-0005-0000-0000-0000A1160000}"/>
    <cellStyle name="표준 7 11 2 8 2" xfId="5720" xr:uid="{00000000-0005-0000-0000-0000A2160000}"/>
    <cellStyle name="표준 7 11 2 9" xfId="5721" xr:uid="{00000000-0005-0000-0000-0000A3160000}"/>
    <cellStyle name="표준 7 11 2 9 2" xfId="5722" xr:uid="{00000000-0005-0000-0000-0000A4160000}"/>
    <cellStyle name="표준 7 11 3" xfId="5723" xr:uid="{00000000-0005-0000-0000-0000A5160000}"/>
    <cellStyle name="표준 7 11 3 2" xfId="5724" xr:uid="{00000000-0005-0000-0000-0000A6160000}"/>
    <cellStyle name="표준 7 11 3 2 2" xfId="5725" xr:uid="{00000000-0005-0000-0000-0000A7160000}"/>
    <cellStyle name="표준 7 11 3 2 2 2" xfId="5726" xr:uid="{00000000-0005-0000-0000-0000A8160000}"/>
    <cellStyle name="표준 7 11 3 2 2 2 2" xfId="5727" xr:uid="{00000000-0005-0000-0000-0000A9160000}"/>
    <cellStyle name="표준 7 11 3 2 2 3" xfId="5728" xr:uid="{00000000-0005-0000-0000-0000AA160000}"/>
    <cellStyle name="표준 7 11 3 2 2 3 2" xfId="5729" xr:uid="{00000000-0005-0000-0000-0000AB160000}"/>
    <cellStyle name="표준 7 11 3 2 2 4" xfId="5730" xr:uid="{00000000-0005-0000-0000-0000AC160000}"/>
    <cellStyle name="표준 7 11 3 2 2 5" xfId="5731" xr:uid="{00000000-0005-0000-0000-0000AD160000}"/>
    <cellStyle name="표준 7 11 3 2 3" xfId="5732" xr:uid="{00000000-0005-0000-0000-0000AE160000}"/>
    <cellStyle name="표준 7 11 3 2 3 2" xfId="5733" xr:uid="{00000000-0005-0000-0000-0000AF160000}"/>
    <cellStyle name="표준 7 11 3 2 4" xfId="5734" xr:uid="{00000000-0005-0000-0000-0000B0160000}"/>
    <cellStyle name="표준 7 11 3 2 4 2" xfId="5735" xr:uid="{00000000-0005-0000-0000-0000B1160000}"/>
    <cellStyle name="표준 7 11 3 2 5" xfId="5736" xr:uid="{00000000-0005-0000-0000-0000B2160000}"/>
    <cellStyle name="표준 7 11 3 2 5 2" xfId="5737" xr:uid="{00000000-0005-0000-0000-0000B3160000}"/>
    <cellStyle name="표준 7 11 3 2 6" xfId="5738" xr:uid="{00000000-0005-0000-0000-0000B4160000}"/>
    <cellStyle name="표준 7 11 3 2 7" xfId="5739" xr:uid="{00000000-0005-0000-0000-0000B5160000}"/>
    <cellStyle name="표준 7 11 3 3" xfId="5740" xr:uid="{00000000-0005-0000-0000-0000B6160000}"/>
    <cellStyle name="표준 7 11 3 3 2" xfId="5741" xr:uid="{00000000-0005-0000-0000-0000B7160000}"/>
    <cellStyle name="표준 7 11 3 3 2 2" xfId="5742" xr:uid="{00000000-0005-0000-0000-0000B8160000}"/>
    <cellStyle name="표준 7 11 3 3 3" xfId="5743" xr:uid="{00000000-0005-0000-0000-0000B9160000}"/>
    <cellStyle name="표준 7 11 3 3 3 2" xfId="5744" xr:uid="{00000000-0005-0000-0000-0000BA160000}"/>
    <cellStyle name="표준 7 11 3 3 4" xfId="5745" xr:uid="{00000000-0005-0000-0000-0000BB160000}"/>
    <cellStyle name="표준 7 11 3 3 5" xfId="5746" xr:uid="{00000000-0005-0000-0000-0000BC160000}"/>
    <cellStyle name="표준 7 11 3 4" xfId="5747" xr:uid="{00000000-0005-0000-0000-0000BD160000}"/>
    <cellStyle name="표준 7 11 3 4 2" xfId="5748" xr:uid="{00000000-0005-0000-0000-0000BE160000}"/>
    <cellStyle name="표준 7 11 3 5" xfId="5749" xr:uid="{00000000-0005-0000-0000-0000BF160000}"/>
    <cellStyle name="표준 7 11 3 5 2" xfId="5750" xr:uid="{00000000-0005-0000-0000-0000C0160000}"/>
    <cellStyle name="표준 7 11 3 6" xfId="5751" xr:uid="{00000000-0005-0000-0000-0000C1160000}"/>
    <cellStyle name="표준 7 11 3 6 2" xfId="5752" xr:uid="{00000000-0005-0000-0000-0000C2160000}"/>
    <cellStyle name="표준 7 11 3 7" xfId="5753" xr:uid="{00000000-0005-0000-0000-0000C3160000}"/>
    <cellStyle name="표준 7 11 3 8" xfId="5754" xr:uid="{00000000-0005-0000-0000-0000C4160000}"/>
    <cellStyle name="표준 7 11 4" xfId="5755" xr:uid="{00000000-0005-0000-0000-0000C5160000}"/>
    <cellStyle name="표준 7 11 4 2" xfId="5756" xr:uid="{00000000-0005-0000-0000-0000C6160000}"/>
    <cellStyle name="표준 7 11 4 2 2" xfId="5757" xr:uid="{00000000-0005-0000-0000-0000C7160000}"/>
    <cellStyle name="표준 7 11 4 2 2 2" xfId="5758" xr:uid="{00000000-0005-0000-0000-0000C8160000}"/>
    <cellStyle name="표준 7 11 4 2 2 2 2" xfId="5759" xr:uid="{00000000-0005-0000-0000-0000C9160000}"/>
    <cellStyle name="표준 7 11 4 2 2 3" xfId="5760" xr:uid="{00000000-0005-0000-0000-0000CA160000}"/>
    <cellStyle name="표준 7 11 4 2 2 3 2" xfId="5761" xr:uid="{00000000-0005-0000-0000-0000CB160000}"/>
    <cellStyle name="표준 7 11 4 2 2 4" xfId="5762" xr:uid="{00000000-0005-0000-0000-0000CC160000}"/>
    <cellStyle name="표준 7 11 4 2 2 5" xfId="5763" xr:uid="{00000000-0005-0000-0000-0000CD160000}"/>
    <cellStyle name="표준 7 11 4 2 3" xfId="5764" xr:uid="{00000000-0005-0000-0000-0000CE160000}"/>
    <cellStyle name="표준 7 11 4 2 3 2" xfId="5765" xr:uid="{00000000-0005-0000-0000-0000CF160000}"/>
    <cellStyle name="표준 7 11 4 2 4" xfId="5766" xr:uid="{00000000-0005-0000-0000-0000D0160000}"/>
    <cellStyle name="표준 7 11 4 2 4 2" xfId="5767" xr:uid="{00000000-0005-0000-0000-0000D1160000}"/>
    <cellStyle name="표준 7 11 4 2 5" xfId="5768" xr:uid="{00000000-0005-0000-0000-0000D2160000}"/>
    <cellStyle name="표준 7 11 4 2 5 2" xfId="5769" xr:uid="{00000000-0005-0000-0000-0000D3160000}"/>
    <cellStyle name="표준 7 11 4 2 6" xfId="5770" xr:uid="{00000000-0005-0000-0000-0000D4160000}"/>
    <cellStyle name="표준 7 11 4 2 7" xfId="5771" xr:uid="{00000000-0005-0000-0000-0000D5160000}"/>
    <cellStyle name="표준 7 11 4 3" xfId="5772" xr:uid="{00000000-0005-0000-0000-0000D6160000}"/>
    <cellStyle name="표준 7 11 4 3 2" xfId="5773" xr:uid="{00000000-0005-0000-0000-0000D7160000}"/>
    <cellStyle name="표준 7 11 4 3 2 2" xfId="5774" xr:uid="{00000000-0005-0000-0000-0000D8160000}"/>
    <cellStyle name="표준 7 11 4 3 3" xfId="5775" xr:uid="{00000000-0005-0000-0000-0000D9160000}"/>
    <cellStyle name="표준 7 11 4 3 3 2" xfId="5776" xr:uid="{00000000-0005-0000-0000-0000DA160000}"/>
    <cellStyle name="표준 7 11 4 3 4" xfId="5777" xr:uid="{00000000-0005-0000-0000-0000DB160000}"/>
    <cellStyle name="표준 7 11 4 3 5" xfId="5778" xr:uid="{00000000-0005-0000-0000-0000DC160000}"/>
    <cellStyle name="표준 7 11 4 4" xfId="5779" xr:uid="{00000000-0005-0000-0000-0000DD160000}"/>
    <cellStyle name="표준 7 11 4 4 2" xfId="5780" xr:uid="{00000000-0005-0000-0000-0000DE160000}"/>
    <cellStyle name="표준 7 11 4 5" xfId="5781" xr:uid="{00000000-0005-0000-0000-0000DF160000}"/>
    <cellStyle name="표준 7 11 4 5 2" xfId="5782" xr:uid="{00000000-0005-0000-0000-0000E0160000}"/>
    <cellStyle name="표준 7 11 4 6" xfId="5783" xr:uid="{00000000-0005-0000-0000-0000E1160000}"/>
    <cellStyle name="표준 7 11 4 6 2" xfId="5784" xr:uid="{00000000-0005-0000-0000-0000E2160000}"/>
    <cellStyle name="표준 7 11 4 7" xfId="5785" xr:uid="{00000000-0005-0000-0000-0000E3160000}"/>
    <cellStyle name="표준 7 11 4 8" xfId="5786" xr:uid="{00000000-0005-0000-0000-0000E4160000}"/>
    <cellStyle name="표준 7 11 5" xfId="5787" xr:uid="{00000000-0005-0000-0000-0000E5160000}"/>
    <cellStyle name="표준 7 11 5 2" xfId="5788" xr:uid="{00000000-0005-0000-0000-0000E6160000}"/>
    <cellStyle name="표준 7 11 5 2 2" xfId="5789" xr:uid="{00000000-0005-0000-0000-0000E7160000}"/>
    <cellStyle name="표준 7 11 5 2 2 2" xfId="5790" xr:uid="{00000000-0005-0000-0000-0000E8160000}"/>
    <cellStyle name="표준 7 11 5 2 3" xfId="5791" xr:uid="{00000000-0005-0000-0000-0000E9160000}"/>
    <cellStyle name="표준 7 11 5 2 3 2" xfId="5792" xr:uid="{00000000-0005-0000-0000-0000EA160000}"/>
    <cellStyle name="표준 7 11 5 2 4" xfId="5793" xr:uid="{00000000-0005-0000-0000-0000EB160000}"/>
    <cellStyle name="표준 7 11 5 2 5" xfId="5794" xr:uid="{00000000-0005-0000-0000-0000EC160000}"/>
    <cellStyle name="표준 7 11 5 3" xfId="5795" xr:uid="{00000000-0005-0000-0000-0000ED160000}"/>
    <cellStyle name="표준 7 11 5 3 2" xfId="5796" xr:uid="{00000000-0005-0000-0000-0000EE160000}"/>
    <cellStyle name="표준 7 11 5 4" xfId="5797" xr:uid="{00000000-0005-0000-0000-0000EF160000}"/>
    <cellStyle name="표준 7 11 5 4 2" xfId="5798" xr:uid="{00000000-0005-0000-0000-0000F0160000}"/>
    <cellStyle name="표준 7 11 5 5" xfId="5799" xr:uid="{00000000-0005-0000-0000-0000F1160000}"/>
    <cellStyle name="표준 7 11 5 5 2" xfId="5800" xr:uid="{00000000-0005-0000-0000-0000F2160000}"/>
    <cellStyle name="표준 7 11 5 6" xfId="5801" xr:uid="{00000000-0005-0000-0000-0000F3160000}"/>
    <cellStyle name="표준 7 11 5 7" xfId="5802" xr:uid="{00000000-0005-0000-0000-0000F4160000}"/>
    <cellStyle name="표준 7 11 6" xfId="5803" xr:uid="{00000000-0005-0000-0000-0000F5160000}"/>
    <cellStyle name="표준 7 11 6 2" xfId="5804" xr:uid="{00000000-0005-0000-0000-0000F6160000}"/>
    <cellStyle name="표준 7 11 6 2 2" xfId="5805" xr:uid="{00000000-0005-0000-0000-0000F7160000}"/>
    <cellStyle name="표준 7 11 6 2 2 2" xfId="5806" xr:uid="{00000000-0005-0000-0000-0000F8160000}"/>
    <cellStyle name="표준 7 11 6 2 3" xfId="5807" xr:uid="{00000000-0005-0000-0000-0000F9160000}"/>
    <cellStyle name="표준 7 11 6 2 3 2" xfId="5808" xr:uid="{00000000-0005-0000-0000-0000FA160000}"/>
    <cellStyle name="표준 7 11 6 2 4" xfId="5809" xr:uid="{00000000-0005-0000-0000-0000FB160000}"/>
    <cellStyle name="표준 7 11 6 2 5" xfId="5810" xr:uid="{00000000-0005-0000-0000-0000FC160000}"/>
    <cellStyle name="표준 7 11 6 3" xfId="5811" xr:uid="{00000000-0005-0000-0000-0000FD160000}"/>
    <cellStyle name="표준 7 11 6 3 2" xfId="5812" xr:uid="{00000000-0005-0000-0000-0000FE160000}"/>
    <cellStyle name="표준 7 11 6 4" xfId="5813" xr:uid="{00000000-0005-0000-0000-0000FF160000}"/>
    <cellStyle name="표준 7 11 6 4 2" xfId="5814" xr:uid="{00000000-0005-0000-0000-000000170000}"/>
    <cellStyle name="표준 7 11 6 5" xfId="5815" xr:uid="{00000000-0005-0000-0000-000001170000}"/>
    <cellStyle name="표준 7 11 6 5 2" xfId="5816" xr:uid="{00000000-0005-0000-0000-000002170000}"/>
    <cellStyle name="표준 7 11 6 6" xfId="5817" xr:uid="{00000000-0005-0000-0000-000003170000}"/>
    <cellStyle name="표준 7 11 6 7" xfId="5818" xr:uid="{00000000-0005-0000-0000-000004170000}"/>
    <cellStyle name="표준 7 11 7" xfId="5819" xr:uid="{00000000-0005-0000-0000-000005170000}"/>
    <cellStyle name="표준 7 11 7 2" xfId="5820" xr:uid="{00000000-0005-0000-0000-000006170000}"/>
    <cellStyle name="표준 7 11 7 2 2" xfId="5821" xr:uid="{00000000-0005-0000-0000-000007170000}"/>
    <cellStyle name="표준 7 11 7 3" xfId="5822" xr:uid="{00000000-0005-0000-0000-000008170000}"/>
    <cellStyle name="표준 7 11 7 3 2" xfId="5823" xr:uid="{00000000-0005-0000-0000-000009170000}"/>
    <cellStyle name="표준 7 11 7 4" xfId="5824" xr:uid="{00000000-0005-0000-0000-00000A170000}"/>
    <cellStyle name="표준 7 11 7 5" xfId="5825" xr:uid="{00000000-0005-0000-0000-00000B170000}"/>
    <cellStyle name="표준 7 11 8" xfId="5826" xr:uid="{00000000-0005-0000-0000-00000C170000}"/>
    <cellStyle name="표준 7 11 8 2" xfId="5827" xr:uid="{00000000-0005-0000-0000-00000D170000}"/>
    <cellStyle name="표준 7 11 9" xfId="5828" xr:uid="{00000000-0005-0000-0000-00000E170000}"/>
    <cellStyle name="표준 7 11 9 2" xfId="5829" xr:uid="{00000000-0005-0000-0000-00000F170000}"/>
    <cellStyle name="표준 7 12" xfId="5830" xr:uid="{00000000-0005-0000-0000-000010170000}"/>
    <cellStyle name="표준 7 12 10" xfId="5831" xr:uid="{00000000-0005-0000-0000-000011170000}"/>
    <cellStyle name="표준 7 12 10 2" xfId="5832" xr:uid="{00000000-0005-0000-0000-000012170000}"/>
    <cellStyle name="표준 7 12 11" xfId="5833" xr:uid="{00000000-0005-0000-0000-000013170000}"/>
    <cellStyle name="표준 7 12 12" xfId="5834" xr:uid="{00000000-0005-0000-0000-000014170000}"/>
    <cellStyle name="표준 7 12 2" xfId="5835" xr:uid="{00000000-0005-0000-0000-000015170000}"/>
    <cellStyle name="표준 7 12 2 10" xfId="5836" xr:uid="{00000000-0005-0000-0000-000016170000}"/>
    <cellStyle name="표준 7 12 2 11" xfId="5837" xr:uid="{00000000-0005-0000-0000-000017170000}"/>
    <cellStyle name="표준 7 12 2 2" xfId="5838" xr:uid="{00000000-0005-0000-0000-000018170000}"/>
    <cellStyle name="표준 7 12 2 2 2" xfId="5839" xr:uid="{00000000-0005-0000-0000-000019170000}"/>
    <cellStyle name="표준 7 12 2 2 2 2" xfId="5840" xr:uid="{00000000-0005-0000-0000-00001A170000}"/>
    <cellStyle name="표준 7 12 2 2 2 2 2" xfId="5841" xr:uid="{00000000-0005-0000-0000-00001B170000}"/>
    <cellStyle name="표준 7 12 2 2 2 2 2 2" xfId="5842" xr:uid="{00000000-0005-0000-0000-00001C170000}"/>
    <cellStyle name="표준 7 12 2 2 2 2 3" xfId="5843" xr:uid="{00000000-0005-0000-0000-00001D170000}"/>
    <cellStyle name="표준 7 12 2 2 2 2 3 2" xfId="5844" xr:uid="{00000000-0005-0000-0000-00001E170000}"/>
    <cellStyle name="표준 7 12 2 2 2 2 4" xfId="5845" xr:uid="{00000000-0005-0000-0000-00001F170000}"/>
    <cellStyle name="표준 7 12 2 2 2 2 5" xfId="5846" xr:uid="{00000000-0005-0000-0000-000020170000}"/>
    <cellStyle name="표준 7 12 2 2 2 3" xfId="5847" xr:uid="{00000000-0005-0000-0000-000021170000}"/>
    <cellStyle name="표준 7 12 2 2 2 3 2" xfId="5848" xr:uid="{00000000-0005-0000-0000-000022170000}"/>
    <cellStyle name="표준 7 12 2 2 2 4" xfId="5849" xr:uid="{00000000-0005-0000-0000-000023170000}"/>
    <cellStyle name="표준 7 12 2 2 2 4 2" xfId="5850" xr:uid="{00000000-0005-0000-0000-000024170000}"/>
    <cellStyle name="표준 7 12 2 2 2 5" xfId="5851" xr:uid="{00000000-0005-0000-0000-000025170000}"/>
    <cellStyle name="표준 7 12 2 2 2 5 2" xfId="5852" xr:uid="{00000000-0005-0000-0000-000026170000}"/>
    <cellStyle name="표준 7 12 2 2 2 6" xfId="5853" xr:uid="{00000000-0005-0000-0000-000027170000}"/>
    <cellStyle name="표준 7 12 2 2 2 7" xfId="5854" xr:uid="{00000000-0005-0000-0000-000028170000}"/>
    <cellStyle name="표준 7 12 2 2 3" xfId="5855" xr:uid="{00000000-0005-0000-0000-000029170000}"/>
    <cellStyle name="표준 7 12 2 2 3 2" xfId="5856" xr:uid="{00000000-0005-0000-0000-00002A170000}"/>
    <cellStyle name="표준 7 12 2 2 3 2 2" xfId="5857" xr:uid="{00000000-0005-0000-0000-00002B170000}"/>
    <cellStyle name="표준 7 12 2 2 3 3" xfId="5858" xr:uid="{00000000-0005-0000-0000-00002C170000}"/>
    <cellStyle name="표준 7 12 2 2 3 3 2" xfId="5859" xr:uid="{00000000-0005-0000-0000-00002D170000}"/>
    <cellStyle name="표준 7 12 2 2 3 4" xfId="5860" xr:uid="{00000000-0005-0000-0000-00002E170000}"/>
    <cellStyle name="표준 7 12 2 2 3 5" xfId="5861" xr:uid="{00000000-0005-0000-0000-00002F170000}"/>
    <cellStyle name="표준 7 12 2 2 4" xfId="5862" xr:uid="{00000000-0005-0000-0000-000030170000}"/>
    <cellStyle name="표준 7 12 2 2 4 2" xfId="5863" xr:uid="{00000000-0005-0000-0000-000031170000}"/>
    <cellStyle name="표준 7 12 2 2 5" xfId="5864" xr:uid="{00000000-0005-0000-0000-000032170000}"/>
    <cellStyle name="표준 7 12 2 2 5 2" xfId="5865" xr:uid="{00000000-0005-0000-0000-000033170000}"/>
    <cellStyle name="표준 7 12 2 2 6" xfId="5866" xr:uid="{00000000-0005-0000-0000-000034170000}"/>
    <cellStyle name="표준 7 12 2 2 6 2" xfId="5867" xr:uid="{00000000-0005-0000-0000-000035170000}"/>
    <cellStyle name="표준 7 12 2 2 7" xfId="5868" xr:uid="{00000000-0005-0000-0000-000036170000}"/>
    <cellStyle name="표준 7 12 2 2 8" xfId="5869" xr:uid="{00000000-0005-0000-0000-000037170000}"/>
    <cellStyle name="표준 7 12 2 3" xfId="5870" xr:uid="{00000000-0005-0000-0000-000038170000}"/>
    <cellStyle name="표준 7 12 2 3 2" xfId="5871" xr:uid="{00000000-0005-0000-0000-000039170000}"/>
    <cellStyle name="표준 7 12 2 3 2 2" xfId="5872" xr:uid="{00000000-0005-0000-0000-00003A170000}"/>
    <cellStyle name="표준 7 12 2 3 2 2 2" xfId="5873" xr:uid="{00000000-0005-0000-0000-00003B170000}"/>
    <cellStyle name="표준 7 12 2 3 2 2 2 2" xfId="5874" xr:uid="{00000000-0005-0000-0000-00003C170000}"/>
    <cellStyle name="표준 7 12 2 3 2 2 3" xfId="5875" xr:uid="{00000000-0005-0000-0000-00003D170000}"/>
    <cellStyle name="표준 7 12 2 3 2 2 3 2" xfId="5876" xr:uid="{00000000-0005-0000-0000-00003E170000}"/>
    <cellStyle name="표준 7 12 2 3 2 2 4" xfId="5877" xr:uid="{00000000-0005-0000-0000-00003F170000}"/>
    <cellStyle name="표준 7 12 2 3 2 2 5" xfId="5878" xr:uid="{00000000-0005-0000-0000-000040170000}"/>
    <cellStyle name="표준 7 12 2 3 2 3" xfId="5879" xr:uid="{00000000-0005-0000-0000-000041170000}"/>
    <cellStyle name="표준 7 12 2 3 2 3 2" xfId="5880" xr:uid="{00000000-0005-0000-0000-000042170000}"/>
    <cellStyle name="표준 7 12 2 3 2 4" xfId="5881" xr:uid="{00000000-0005-0000-0000-000043170000}"/>
    <cellStyle name="표준 7 12 2 3 2 4 2" xfId="5882" xr:uid="{00000000-0005-0000-0000-000044170000}"/>
    <cellStyle name="표준 7 12 2 3 2 5" xfId="5883" xr:uid="{00000000-0005-0000-0000-000045170000}"/>
    <cellStyle name="표준 7 12 2 3 2 5 2" xfId="5884" xr:uid="{00000000-0005-0000-0000-000046170000}"/>
    <cellStyle name="표준 7 12 2 3 2 6" xfId="5885" xr:uid="{00000000-0005-0000-0000-000047170000}"/>
    <cellStyle name="표준 7 12 2 3 2 7" xfId="5886" xr:uid="{00000000-0005-0000-0000-000048170000}"/>
    <cellStyle name="표준 7 12 2 3 3" xfId="5887" xr:uid="{00000000-0005-0000-0000-000049170000}"/>
    <cellStyle name="표준 7 12 2 3 3 2" xfId="5888" xr:uid="{00000000-0005-0000-0000-00004A170000}"/>
    <cellStyle name="표준 7 12 2 3 3 2 2" xfId="5889" xr:uid="{00000000-0005-0000-0000-00004B170000}"/>
    <cellStyle name="표준 7 12 2 3 3 3" xfId="5890" xr:uid="{00000000-0005-0000-0000-00004C170000}"/>
    <cellStyle name="표준 7 12 2 3 3 3 2" xfId="5891" xr:uid="{00000000-0005-0000-0000-00004D170000}"/>
    <cellStyle name="표준 7 12 2 3 3 4" xfId="5892" xr:uid="{00000000-0005-0000-0000-00004E170000}"/>
    <cellStyle name="표준 7 12 2 3 3 5" xfId="5893" xr:uid="{00000000-0005-0000-0000-00004F170000}"/>
    <cellStyle name="표준 7 12 2 3 4" xfId="5894" xr:uid="{00000000-0005-0000-0000-000050170000}"/>
    <cellStyle name="표준 7 12 2 3 4 2" xfId="5895" xr:uid="{00000000-0005-0000-0000-000051170000}"/>
    <cellStyle name="표준 7 12 2 3 5" xfId="5896" xr:uid="{00000000-0005-0000-0000-000052170000}"/>
    <cellStyle name="표준 7 12 2 3 5 2" xfId="5897" xr:uid="{00000000-0005-0000-0000-000053170000}"/>
    <cellStyle name="표준 7 12 2 3 6" xfId="5898" xr:uid="{00000000-0005-0000-0000-000054170000}"/>
    <cellStyle name="표준 7 12 2 3 6 2" xfId="5899" xr:uid="{00000000-0005-0000-0000-000055170000}"/>
    <cellStyle name="표준 7 12 2 3 7" xfId="5900" xr:uid="{00000000-0005-0000-0000-000056170000}"/>
    <cellStyle name="표준 7 12 2 3 8" xfId="5901" xr:uid="{00000000-0005-0000-0000-000057170000}"/>
    <cellStyle name="표준 7 12 2 4" xfId="5902" xr:uid="{00000000-0005-0000-0000-000058170000}"/>
    <cellStyle name="표준 7 12 2 4 2" xfId="5903" xr:uid="{00000000-0005-0000-0000-000059170000}"/>
    <cellStyle name="표준 7 12 2 4 2 2" xfId="5904" xr:uid="{00000000-0005-0000-0000-00005A170000}"/>
    <cellStyle name="표준 7 12 2 4 2 2 2" xfId="5905" xr:uid="{00000000-0005-0000-0000-00005B170000}"/>
    <cellStyle name="표준 7 12 2 4 2 3" xfId="5906" xr:uid="{00000000-0005-0000-0000-00005C170000}"/>
    <cellStyle name="표준 7 12 2 4 2 3 2" xfId="5907" xr:uid="{00000000-0005-0000-0000-00005D170000}"/>
    <cellStyle name="표준 7 12 2 4 2 4" xfId="5908" xr:uid="{00000000-0005-0000-0000-00005E170000}"/>
    <cellStyle name="표준 7 12 2 4 2 5" xfId="5909" xr:uid="{00000000-0005-0000-0000-00005F170000}"/>
    <cellStyle name="표준 7 12 2 4 3" xfId="5910" xr:uid="{00000000-0005-0000-0000-000060170000}"/>
    <cellStyle name="표준 7 12 2 4 3 2" xfId="5911" xr:uid="{00000000-0005-0000-0000-000061170000}"/>
    <cellStyle name="표준 7 12 2 4 4" xfId="5912" xr:uid="{00000000-0005-0000-0000-000062170000}"/>
    <cellStyle name="표준 7 12 2 4 4 2" xfId="5913" xr:uid="{00000000-0005-0000-0000-000063170000}"/>
    <cellStyle name="표준 7 12 2 4 5" xfId="5914" xr:uid="{00000000-0005-0000-0000-000064170000}"/>
    <cellStyle name="표준 7 12 2 4 5 2" xfId="5915" xr:uid="{00000000-0005-0000-0000-000065170000}"/>
    <cellStyle name="표준 7 12 2 4 6" xfId="5916" xr:uid="{00000000-0005-0000-0000-000066170000}"/>
    <cellStyle name="표준 7 12 2 4 7" xfId="5917" xr:uid="{00000000-0005-0000-0000-000067170000}"/>
    <cellStyle name="표준 7 12 2 5" xfId="5918" xr:uid="{00000000-0005-0000-0000-000068170000}"/>
    <cellStyle name="표준 7 12 2 5 2" xfId="5919" xr:uid="{00000000-0005-0000-0000-000069170000}"/>
    <cellStyle name="표준 7 12 2 5 2 2" xfId="5920" xr:uid="{00000000-0005-0000-0000-00006A170000}"/>
    <cellStyle name="표준 7 12 2 5 2 2 2" xfId="5921" xr:uid="{00000000-0005-0000-0000-00006B170000}"/>
    <cellStyle name="표준 7 12 2 5 2 3" xfId="5922" xr:uid="{00000000-0005-0000-0000-00006C170000}"/>
    <cellStyle name="표준 7 12 2 5 2 3 2" xfId="5923" xr:uid="{00000000-0005-0000-0000-00006D170000}"/>
    <cellStyle name="표준 7 12 2 5 2 4" xfId="5924" xr:uid="{00000000-0005-0000-0000-00006E170000}"/>
    <cellStyle name="표준 7 12 2 5 2 5" xfId="5925" xr:uid="{00000000-0005-0000-0000-00006F170000}"/>
    <cellStyle name="표준 7 12 2 5 3" xfId="5926" xr:uid="{00000000-0005-0000-0000-000070170000}"/>
    <cellStyle name="표준 7 12 2 5 3 2" xfId="5927" xr:uid="{00000000-0005-0000-0000-000071170000}"/>
    <cellStyle name="표준 7 12 2 5 4" xfId="5928" xr:uid="{00000000-0005-0000-0000-000072170000}"/>
    <cellStyle name="표준 7 12 2 5 4 2" xfId="5929" xr:uid="{00000000-0005-0000-0000-000073170000}"/>
    <cellStyle name="표준 7 12 2 5 5" xfId="5930" xr:uid="{00000000-0005-0000-0000-000074170000}"/>
    <cellStyle name="표준 7 12 2 5 5 2" xfId="5931" xr:uid="{00000000-0005-0000-0000-000075170000}"/>
    <cellStyle name="표준 7 12 2 5 6" xfId="5932" xr:uid="{00000000-0005-0000-0000-000076170000}"/>
    <cellStyle name="표준 7 12 2 5 7" xfId="5933" xr:uid="{00000000-0005-0000-0000-000077170000}"/>
    <cellStyle name="표준 7 12 2 6" xfId="5934" xr:uid="{00000000-0005-0000-0000-000078170000}"/>
    <cellStyle name="표준 7 12 2 6 2" xfId="5935" xr:uid="{00000000-0005-0000-0000-000079170000}"/>
    <cellStyle name="표준 7 12 2 6 2 2" xfId="5936" xr:uid="{00000000-0005-0000-0000-00007A170000}"/>
    <cellStyle name="표준 7 12 2 6 3" xfId="5937" xr:uid="{00000000-0005-0000-0000-00007B170000}"/>
    <cellStyle name="표준 7 12 2 6 3 2" xfId="5938" xr:uid="{00000000-0005-0000-0000-00007C170000}"/>
    <cellStyle name="표준 7 12 2 6 4" xfId="5939" xr:uid="{00000000-0005-0000-0000-00007D170000}"/>
    <cellStyle name="표준 7 12 2 6 5" xfId="5940" xr:uid="{00000000-0005-0000-0000-00007E170000}"/>
    <cellStyle name="표준 7 12 2 7" xfId="5941" xr:uid="{00000000-0005-0000-0000-00007F170000}"/>
    <cellStyle name="표준 7 12 2 7 2" xfId="5942" xr:uid="{00000000-0005-0000-0000-000080170000}"/>
    <cellStyle name="표준 7 12 2 8" xfId="5943" xr:uid="{00000000-0005-0000-0000-000081170000}"/>
    <cellStyle name="표준 7 12 2 8 2" xfId="5944" xr:uid="{00000000-0005-0000-0000-000082170000}"/>
    <cellStyle name="표준 7 12 2 9" xfId="5945" xr:uid="{00000000-0005-0000-0000-000083170000}"/>
    <cellStyle name="표준 7 12 2 9 2" xfId="5946" xr:uid="{00000000-0005-0000-0000-000084170000}"/>
    <cellStyle name="표준 7 12 3" xfId="5947" xr:uid="{00000000-0005-0000-0000-000085170000}"/>
    <cellStyle name="표준 7 12 3 2" xfId="5948" xr:uid="{00000000-0005-0000-0000-000086170000}"/>
    <cellStyle name="표준 7 12 3 2 2" xfId="5949" xr:uid="{00000000-0005-0000-0000-000087170000}"/>
    <cellStyle name="표준 7 12 3 2 2 2" xfId="5950" xr:uid="{00000000-0005-0000-0000-000088170000}"/>
    <cellStyle name="표준 7 12 3 2 2 2 2" xfId="5951" xr:uid="{00000000-0005-0000-0000-000089170000}"/>
    <cellStyle name="표준 7 12 3 2 2 3" xfId="5952" xr:uid="{00000000-0005-0000-0000-00008A170000}"/>
    <cellStyle name="표준 7 12 3 2 2 3 2" xfId="5953" xr:uid="{00000000-0005-0000-0000-00008B170000}"/>
    <cellStyle name="표준 7 12 3 2 2 4" xfId="5954" xr:uid="{00000000-0005-0000-0000-00008C170000}"/>
    <cellStyle name="표준 7 12 3 2 2 5" xfId="5955" xr:uid="{00000000-0005-0000-0000-00008D170000}"/>
    <cellStyle name="표준 7 12 3 2 3" xfId="5956" xr:uid="{00000000-0005-0000-0000-00008E170000}"/>
    <cellStyle name="표준 7 12 3 2 3 2" xfId="5957" xr:uid="{00000000-0005-0000-0000-00008F170000}"/>
    <cellStyle name="표준 7 12 3 2 4" xfId="5958" xr:uid="{00000000-0005-0000-0000-000090170000}"/>
    <cellStyle name="표준 7 12 3 2 4 2" xfId="5959" xr:uid="{00000000-0005-0000-0000-000091170000}"/>
    <cellStyle name="표준 7 12 3 2 5" xfId="5960" xr:uid="{00000000-0005-0000-0000-000092170000}"/>
    <cellStyle name="표준 7 12 3 2 5 2" xfId="5961" xr:uid="{00000000-0005-0000-0000-000093170000}"/>
    <cellStyle name="표준 7 12 3 2 6" xfId="5962" xr:uid="{00000000-0005-0000-0000-000094170000}"/>
    <cellStyle name="표준 7 12 3 2 7" xfId="5963" xr:uid="{00000000-0005-0000-0000-000095170000}"/>
    <cellStyle name="표준 7 12 3 3" xfId="5964" xr:uid="{00000000-0005-0000-0000-000096170000}"/>
    <cellStyle name="표준 7 12 3 3 2" xfId="5965" xr:uid="{00000000-0005-0000-0000-000097170000}"/>
    <cellStyle name="표준 7 12 3 3 2 2" xfId="5966" xr:uid="{00000000-0005-0000-0000-000098170000}"/>
    <cellStyle name="표준 7 12 3 3 3" xfId="5967" xr:uid="{00000000-0005-0000-0000-000099170000}"/>
    <cellStyle name="표준 7 12 3 3 3 2" xfId="5968" xr:uid="{00000000-0005-0000-0000-00009A170000}"/>
    <cellStyle name="표준 7 12 3 3 4" xfId="5969" xr:uid="{00000000-0005-0000-0000-00009B170000}"/>
    <cellStyle name="표준 7 12 3 3 5" xfId="5970" xr:uid="{00000000-0005-0000-0000-00009C170000}"/>
    <cellStyle name="표준 7 12 3 4" xfId="5971" xr:uid="{00000000-0005-0000-0000-00009D170000}"/>
    <cellStyle name="표준 7 12 3 4 2" xfId="5972" xr:uid="{00000000-0005-0000-0000-00009E170000}"/>
    <cellStyle name="표준 7 12 3 5" xfId="5973" xr:uid="{00000000-0005-0000-0000-00009F170000}"/>
    <cellStyle name="표준 7 12 3 5 2" xfId="5974" xr:uid="{00000000-0005-0000-0000-0000A0170000}"/>
    <cellStyle name="표준 7 12 3 6" xfId="5975" xr:uid="{00000000-0005-0000-0000-0000A1170000}"/>
    <cellStyle name="표준 7 12 3 6 2" xfId="5976" xr:uid="{00000000-0005-0000-0000-0000A2170000}"/>
    <cellStyle name="표준 7 12 3 7" xfId="5977" xr:uid="{00000000-0005-0000-0000-0000A3170000}"/>
    <cellStyle name="표준 7 12 3 8" xfId="5978" xr:uid="{00000000-0005-0000-0000-0000A4170000}"/>
    <cellStyle name="표준 7 12 4" xfId="5979" xr:uid="{00000000-0005-0000-0000-0000A5170000}"/>
    <cellStyle name="표준 7 12 4 2" xfId="5980" xr:uid="{00000000-0005-0000-0000-0000A6170000}"/>
    <cellStyle name="표준 7 12 4 2 2" xfId="5981" xr:uid="{00000000-0005-0000-0000-0000A7170000}"/>
    <cellStyle name="표준 7 12 4 2 2 2" xfId="5982" xr:uid="{00000000-0005-0000-0000-0000A8170000}"/>
    <cellStyle name="표준 7 12 4 2 2 2 2" xfId="5983" xr:uid="{00000000-0005-0000-0000-0000A9170000}"/>
    <cellStyle name="표준 7 12 4 2 2 3" xfId="5984" xr:uid="{00000000-0005-0000-0000-0000AA170000}"/>
    <cellStyle name="표준 7 12 4 2 2 3 2" xfId="5985" xr:uid="{00000000-0005-0000-0000-0000AB170000}"/>
    <cellStyle name="표준 7 12 4 2 2 4" xfId="5986" xr:uid="{00000000-0005-0000-0000-0000AC170000}"/>
    <cellStyle name="표준 7 12 4 2 2 5" xfId="5987" xr:uid="{00000000-0005-0000-0000-0000AD170000}"/>
    <cellStyle name="표준 7 12 4 2 3" xfId="5988" xr:uid="{00000000-0005-0000-0000-0000AE170000}"/>
    <cellStyle name="표준 7 12 4 2 3 2" xfId="5989" xr:uid="{00000000-0005-0000-0000-0000AF170000}"/>
    <cellStyle name="표준 7 12 4 2 4" xfId="5990" xr:uid="{00000000-0005-0000-0000-0000B0170000}"/>
    <cellStyle name="표준 7 12 4 2 4 2" xfId="5991" xr:uid="{00000000-0005-0000-0000-0000B1170000}"/>
    <cellStyle name="표준 7 12 4 2 5" xfId="5992" xr:uid="{00000000-0005-0000-0000-0000B2170000}"/>
    <cellStyle name="표준 7 12 4 2 5 2" xfId="5993" xr:uid="{00000000-0005-0000-0000-0000B3170000}"/>
    <cellStyle name="표준 7 12 4 2 6" xfId="5994" xr:uid="{00000000-0005-0000-0000-0000B4170000}"/>
    <cellStyle name="표준 7 12 4 2 7" xfId="5995" xr:uid="{00000000-0005-0000-0000-0000B5170000}"/>
    <cellStyle name="표준 7 12 4 3" xfId="5996" xr:uid="{00000000-0005-0000-0000-0000B6170000}"/>
    <cellStyle name="표준 7 12 4 3 2" xfId="5997" xr:uid="{00000000-0005-0000-0000-0000B7170000}"/>
    <cellStyle name="표준 7 12 4 3 2 2" xfId="5998" xr:uid="{00000000-0005-0000-0000-0000B8170000}"/>
    <cellStyle name="표준 7 12 4 3 3" xfId="5999" xr:uid="{00000000-0005-0000-0000-0000B9170000}"/>
    <cellStyle name="표준 7 12 4 3 3 2" xfId="6000" xr:uid="{00000000-0005-0000-0000-0000BA170000}"/>
    <cellStyle name="표준 7 12 4 3 4" xfId="6001" xr:uid="{00000000-0005-0000-0000-0000BB170000}"/>
    <cellStyle name="표준 7 12 4 3 5" xfId="6002" xr:uid="{00000000-0005-0000-0000-0000BC170000}"/>
    <cellStyle name="표준 7 12 4 4" xfId="6003" xr:uid="{00000000-0005-0000-0000-0000BD170000}"/>
    <cellStyle name="표준 7 12 4 4 2" xfId="6004" xr:uid="{00000000-0005-0000-0000-0000BE170000}"/>
    <cellStyle name="표준 7 12 4 5" xfId="6005" xr:uid="{00000000-0005-0000-0000-0000BF170000}"/>
    <cellStyle name="표준 7 12 4 5 2" xfId="6006" xr:uid="{00000000-0005-0000-0000-0000C0170000}"/>
    <cellStyle name="표준 7 12 4 6" xfId="6007" xr:uid="{00000000-0005-0000-0000-0000C1170000}"/>
    <cellStyle name="표준 7 12 4 6 2" xfId="6008" xr:uid="{00000000-0005-0000-0000-0000C2170000}"/>
    <cellStyle name="표준 7 12 4 7" xfId="6009" xr:uid="{00000000-0005-0000-0000-0000C3170000}"/>
    <cellStyle name="표준 7 12 4 8" xfId="6010" xr:uid="{00000000-0005-0000-0000-0000C4170000}"/>
    <cellStyle name="표준 7 12 5" xfId="6011" xr:uid="{00000000-0005-0000-0000-0000C5170000}"/>
    <cellStyle name="표준 7 12 5 2" xfId="6012" xr:uid="{00000000-0005-0000-0000-0000C6170000}"/>
    <cellStyle name="표준 7 12 5 2 2" xfId="6013" xr:uid="{00000000-0005-0000-0000-0000C7170000}"/>
    <cellStyle name="표준 7 12 5 2 2 2" xfId="6014" xr:uid="{00000000-0005-0000-0000-0000C8170000}"/>
    <cellStyle name="표준 7 12 5 2 3" xfId="6015" xr:uid="{00000000-0005-0000-0000-0000C9170000}"/>
    <cellStyle name="표준 7 12 5 2 3 2" xfId="6016" xr:uid="{00000000-0005-0000-0000-0000CA170000}"/>
    <cellStyle name="표준 7 12 5 2 4" xfId="6017" xr:uid="{00000000-0005-0000-0000-0000CB170000}"/>
    <cellStyle name="표준 7 12 5 2 5" xfId="6018" xr:uid="{00000000-0005-0000-0000-0000CC170000}"/>
    <cellStyle name="표준 7 12 5 3" xfId="6019" xr:uid="{00000000-0005-0000-0000-0000CD170000}"/>
    <cellStyle name="표준 7 12 5 3 2" xfId="6020" xr:uid="{00000000-0005-0000-0000-0000CE170000}"/>
    <cellStyle name="표준 7 12 5 4" xfId="6021" xr:uid="{00000000-0005-0000-0000-0000CF170000}"/>
    <cellStyle name="표준 7 12 5 4 2" xfId="6022" xr:uid="{00000000-0005-0000-0000-0000D0170000}"/>
    <cellStyle name="표준 7 12 5 5" xfId="6023" xr:uid="{00000000-0005-0000-0000-0000D1170000}"/>
    <cellStyle name="표준 7 12 5 5 2" xfId="6024" xr:uid="{00000000-0005-0000-0000-0000D2170000}"/>
    <cellStyle name="표준 7 12 5 6" xfId="6025" xr:uid="{00000000-0005-0000-0000-0000D3170000}"/>
    <cellStyle name="표준 7 12 5 7" xfId="6026" xr:uid="{00000000-0005-0000-0000-0000D4170000}"/>
    <cellStyle name="표준 7 12 6" xfId="6027" xr:uid="{00000000-0005-0000-0000-0000D5170000}"/>
    <cellStyle name="표준 7 12 6 2" xfId="6028" xr:uid="{00000000-0005-0000-0000-0000D6170000}"/>
    <cellStyle name="표준 7 12 6 2 2" xfId="6029" xr:uid="{00000000-0005-0000-0000-0000D7170000}"/>
    <cellStyle name="표준 7 12 6 2 2 2" xfId="6030" xr:uid="{00000000-0005-0000-0000-0000D8170000}"/>
    <cellStyle name="표준 7 12 6 2 3" xfId="6031" xr:uid="{00000000-0005-0000-0000-0000D9170000}"/>
    <cellStyle name="표준 7 12 6 2 3 2" xfId="6032" xr:uid="{00000000-0005-0000-0000-0000DA170000}"/>
    <cellStyle name="표준 7 12 6 2 4" xfId="6033" xr:uid="{00000000-0005-0000-0000-0000DB170000}"/>
    <cellStyle name="표준 7 12 6 2 5" xfId="6034" xr:uid="{00000000-0005-0000-0000-0000DC170000}"/>
    <cellStyle name="표준 7 12 6 3" xfId="6035" xr:uid="{00000000-0005-0000-0000-0000DD170000}"/>
    <cellStyle name="표준 7 12 6 3 2" xfId="6036" xr:uid="{00000000-0005-0000-0000-0000DE170000}"/>
    <cellStyle name="표준 7 12 6 4" xfId="6037" xr:uid="{00000000-0005-0000-0000-0000DF170000}"/>
    <cellStyle name="표준 7 12 6 4 2" xfId="6038" xr:uid="{00000000-0005-0000-0000-0000E0170000}"/>
    <cellStyle name="표준 7 12 6 5" xfId="6039" xr:uid="{00000000-0005-0000-0000-0000E1170000}"/>
    <cellStyle name="표준 7 12 6 5 2" xfId="6040" xr:uid="{00000000-0005-0000-0000-0000E2170000}"/>
    <cellStyle name="표준 7 12 6 6" xfId="6041" xr:uid="{00000000-0005-0000-0000-0000E3170000}"/>
    <cellStyle name="표준 7 12 6 7" xfId="6042" xr:uid="{00000000-0005-0000-0000-0000E4170000}"/>
    <cellStyle name="표준 7 12 7" xfId="6043" xr:uid="{00000000-0005-0000-0000-0000E5170000}"/>
    <cellStyle name="표준 7 12 7 2" xfId="6044" xr:uid="{00000000-0005-0000-0000-0000E6170000}"/>
    <cellStyle name="표준 7 12 7 2 2" xfId="6045" xr:uid="{00000000-0005-0000-0000-0000E7170000}"/>
    <cellStyle name="표준 7 12 7 3" xfId="6046" xr:uid="{00000000-0005-0000-0000-0000E8170000}"/>
    <cellStyle name="표준 7 12 7 3 2" xfId="6047" xr:uid="{00000000-0005-0000-0000-0000E9170000}"/>
    <cellStyle name="표준 7 12 7 4" xfId="6048" xr:uid="{00000000-0005-0000-0000-0000EA170000}"/>
    <cellStyle name="표준 7 12 7 5" xfId="6049" xr:uid="{00000000-0005-0000-0000-0000EB170000}"/>
    <cellStyle name="표준 7 12 8" xfId="6050" xr:uid="{00000000-0005-0000-0000-0000EC170000}"/>
    <cellStyle name="표준 7 12 8 2" xfId="6051" xr:uid="{00000000-0005-0000-0000-0000ED170000}"/>
    <cellStyle name="표준 7 12 9" xfId="6052" xr:uid="{00000000-0005-0000-0000-0000EE170000}"/>
    <cellStyle name="표준 7 12 9 2" xfId="6053" xr:uid="{00000000-0005-0000-0000-0000EF170000}"/>
    <cellStyle name="표준 7 13" xfId="6054" xr:uid="{00000000-0005-0000-0000-0000F0170000}"/>
    <cellStyle name="표준 7 13 10" xfId="6055" xr:uid="{00000000-0005-0000-0000-0000F1170000}"/>
    <cellStyle name="표준 7 13 10 2" xfId="6056" xr:uid="{00000000-0005-0000-0000-0000F2170000}"/>
    <cellStyle name="표준 7 13 11" xfId="6057" xr:uid="{00000000-0005-0000-0000-0000F3170000}"/>
    <cellStyle name="표준 7 13 12" xfId="6058" xr:uid="{00000000-0005-0000-0000-0000F4170000}"/>
    <cellStyle name="표준 7 13 2" xfId="6059" xr:uid="{00000000-0005-0000-0000-0000F5170000}"/>
    <cellStyle name="표준 7 13 2 10" xfId="6060" xr:uid="{00000000-0005-0000-0000-0000F6170000}"/>
    <cellStyle name="표준 7 13 2 11" xfId="6061" xr:uid="{00000000-0005-0000-0000-0000F7170000}"/>
    <cellStyle name="표준 7 13 2 2" xfId="6062" xr:uid="{00000000-0005-0000-0000-0000F8170000}"/>
    <cellStyle name="표준 7 13 2 2 2" xfId="6063" xr:uid="{00000000-0005-0000-0000-0000F9170000}"/>
    <cellStyle name="표준 7 13 2 2 2 2" xfId="6064" xr:uid="{00000000-0005-0000-0000-0000FA170000}"/>
    <cellStyle name="표준 7 13 2 2 2 2 2" xfId="6065" xr:uid="{00000000-0005-0000-0000-0000FB170000}"/>
    <cellStyle name="표준 7 13 2 2 2 2 2 2" xfId="6066" xr:uid="{00000000-0005-0000-0000-0000FC170000}"/>
    <cellStyle name="표준 7 13 2 2 2 2 3" xfId="6067" xr:uid="{00000000-0005-0000-0000-0000FD170000}"/>
    <cellStyle name="표준 7 13 2 2 2 2 3 2" xfId="6068" xr:uid="{00000000-0005-0000-0000-0000FE170000}"/>
    <cellStyle name="표준 7 13 2 2 2 2 4" xfId="6069" xr:uid="{00000000-0005-0000-0000-0000FF170000}"/>
    <cellStyle name="표준 7 13 2 2 2 2 5" xfId="6070" xr:uid="{00000000-0005-0000-0000-000000180000}"/>
    <cellStyle name="표준 7 13 2 2 2 3" xfId="6071" xr:uid="{00000000-0005-0000-0000-000001180000}"/>
    <cellStyle name="표준 7 13 2 2 2 3 2" xfId="6072" xr:uid="{00000000-0005-0000-0000-000002180000}"/>
    <cellStyle name="표준 7 13 2 2 2 4" xfId="6073" xr:uid="{00000000-0005-0000-0000-000003180000}"/>
    <cellStyle name="표준 7 13 2 2 2 4 2" xfId="6074" xr:uid="{00000000-0005-0000-0000-000004180000}"/>
    <cellStyle name="표준 7 13 2 2 2 5" xfId="6075" xr:uid="{00000000-0005-0000-0000-000005180000}"/>
    <cellStyle name="표준 7 13 2 2 2 5 2" xfId="6076" xr:uid="{00000000-0005-0000-0000-000006180000}"/>
    <cellStyle name="표준 7 13 2 2 2 6" xfId="6077" xr:uid="{00000000-0005-0000-0000-000007180000}"/>
    <cellStyle name="표준 7 13 2 2 2 7" xfId="6078" xr:uid="{00000000-0005-0000-0000-000008180000}"/>
    <cellStyle name="표준 7 13 2 2 3" xfId="6079" xr:uid="{00000000-0005-0000-0000-000009180000}"/>
    <cellStyle name="표준 7 13 2 2 3 2" xfId="6080" xr:uid="{00000000-0005-0000-0000-00000A180000}"/>
    <cellStyle name="표준 7 13 2 2 3 2 2" xfId="6081" xr:uid="{00000000-0005-0000-0000-00000B180000}"/>
    <cellStyle name="표준 7 13 2 2 3 3" xfId="6082" xr:uid="{00000000-0005-0000-0000-00000C180000}"/>
    <cellStyle name="표준 7 13 2 2 3 3 2" xfId="6083" xr:uid="{00000000-0005-0000-0000-00000D180000}"/>
    <cellStyle name="표준 7 13 2 2 3 4" xfId="6084" xr:uid="{00000000-0005-0000-0000-00000E180000}"/>
    <cellStyle name="표준 7 13 2 2 3 5" xfId="6085" xr:uid="{00000000-0005-0000-0000-00000F180000}"/>
    <cellStyle name="표준 7 13 2 2 4" xfId="6086" xr:uid="{00000000-0005-0000-0000-000010180000}"/>
    <cellStyle name="표준 7 13 2 2 4 2" xfId="6087" xr:uid="{00000000-0005-0000-0000-000011180000}"/>
    <cellStyle name="표준 7 13 2 2 5" xfId="6088" xr:uid="{00000000-0005-0000-0000-000012180000}"/>
    <cellStyle name="표준 7 13 2 2 5 2" xfId="6089" xr:uid="{00000000-0005-0000-0000-000013180000}"/>
    <cellStyle name="표준 7 13 2 2 6" xfId="6090" xr:uid="{00000000-0005-0000-0000-000014180000}"/>
    <cellStyle name="표준 7 13 2 2 6 2" xfId="6091" xr:uid="{00000000-0005-0000-0000-000015180000}"/>
    <cellStyle name="표준 7 13 2 2 7" xfId="6092" xr:uid="{00000000-0005-0000-0000-000016180000}"/>
    <cellStyle name="표준 7 13 2 2 8" xfId="6093" xr:uid="{00000000-0005-0000-0000-000017180000}"/>
    <cellStyle name="표준 7 13 2 3" xfId="6094" xr:uid="{00000000-0005-0000-0000-000018180000}"/>
    <cellStyle name="표준 7 13 2 3 2" xfId="6095" xr:uid="{00000000-0005-0000-0000-000019180000}"/>
    <cellStyle name="표준 7 13 2 3 2 2" xfId="6096" xr:uid="{00000000-0005-0000-0000-00001A180000}"/>
    <cellStyle name="표준 7 13 2 3 2 2 2" xfId="6097" xr:uid="{00000000-0005-0000-0000-00001B180000}"/>
    <cellStyle name="표준 7 13 2 3 2 2 2 2" xfId="6098" xr:uid="{00000000-0005-0000-0000-00001C180000}"/>
    <cellStyle name="표준 7 13 2 3 2 2 3" xfId="6099" xr:uid="{00000000-0005-0000-0000-00001D180000}"/>
    <cellStyle name="표준 7 13 2 3 2 2 3 2" xfId="6100" xr:uid="{00000000-0005-0000-0000-00001E180000}"/>
    <cellStyle name="표준 7 13 2 3 2 2 4" xfId="6101" xr:uid="{00000000-0005-0000-0000-00001F180000}"/>
    <cellStyle name="표준 7 13 2 3 2 2 5" xfId="6102" xr:uid="{00000000-0005-0000-0000-000020180000}"/>
    <cellStyle name="표준 7 13 2 3 2 3" xfId="6103" xr:uid="{00000000-0005-0000-0000-000021180000}"/>
    <cellStyle name="표준 7 13 2 3 2 3 2" xfId="6104" xr:uid="{00000000-0005-0000-0000-000022180000}"/>
    <cellStyle name="표준 7 13 2 3 2 4" xfId="6105" xr:uid="{00000000-0005-0000-0000-000023180000}"/>
    <cellStyle name="표준 7 13 2 3 2 4 2" xfId="6106" xr:uid="{00000000-0005-0000-0000-000024180000}"/>
    <cellStyle name="표준 7 13 2 3 2 5" xfId="6107" xr:uid="{00000000-0005-0000-0000-000025180000}"/>
    <cellStyle name="표준 7 13 2 3 2 5 2" xfId="6108" xr:uid="{00000000-0005-0000-0000-000026180000}"/>
    <cellStyle name="표준 7 13 2 3 2 6" xfId="6109" xr:uid="{00000000-0005-0000-0000-000027180000}"/>
    <cellStyle name="표준 7 13 2 3 2 7" xfId="6110" xr:uid="{00000000-0005-0000-0000-000028180000}"/>
    <cellStyle name="표준 7 13 2 3 3" xfId="6111" xr:uid="{00000000-0005-0000-0000-000029180000}"/>
    <cellStyle name="표준 7 13 2 3 3 2" xfId="6112" xr:uid="{00000000-0005-0000-0000-00002A180000}"/>
    <cellStyle name="표준 7 13 2 3 3 2 2" xfId="6113" xr:uid="{00000000-0005-0000-0000-00002B180000}"/>
    <cellStyle name="표준 7 13 2 3 3 3" xfId="6114" xr:uid="{00000000-0005-0000-0000-00002C180000}"/>
    <cellStyle name="표준 7 13 2 3 3 3 2" xfId="6115" xr:uid="{00000000-0005-0000-0000-00002D180000}"/>
    <cellStyle name="표준 7 13 2 3 3 4" xfId="6116" xr:uid="{00000000-0005-0000-0000-00002E180000}"/>
    <cellStyle name="표준 7 13 2 3 3 5" xfId="6117" xr:uid="{00000000-0005-0000-0000-00002F180000}"/>
    <cellStyle name="표준 7 13 2 3 4" xfId="6118" xr:uid="{00000000-0005-0000-0000-000030180000}"/>
    <cellStyle name="표준 7 13 2 3 4 2" xfId="6119" xr:uid="{00000000-0005-0000-0000-000031180000}"/>
    <cellStyle name="표준 7 13 2 3 5" xfId="6120" xr:uid="{00000000-0005-0000-0000-000032180000}"/>
    <cellStyle name="표준 7 13 2 3 5 2" xfId="6121" xr:uid="{00000000-0005-0000-0000-000033180000}"/>
    <cellStyle name="표준 7 13 2 3 6" xfId="6122" xr:uid="{00000000-0005-0000-0000-000034180000}"/>
    <cellStyle name="표준 7 13 2 3 6 2" xfId="6123" xr:uid="{00000000-0005-0000-0000-000035180000}"/>
    <cellStyle name="표준 7 13 2 3 7" xfId="6124" xr:uid="{00000000-0005-0000-0000-000036180000}"/>
    <cellStyle name="표준 7 13 2 3 8" xfId="6125" xr:uid="{00000000-0005-0000-0000-000037180000}"/>
    <cellStyle name="표준 7 13 2 4" xfId="6126" xr:uid="{00000000-0005-0000-0000-000038180000}"/>
    <cellStyle name="표준 7 13 2 4 2" xfId="6127" xr:uid="{00000000-0005-0000-0000-000039180000}"/>
    <cellStyle name="표준 7 13 2 4 2 2" xfId="6128" xr:uid="{00000000-0005-0000-0000-00003A180000}"/>
    <cellStyle name="표준 7 13 2 4 2 2 2" xfId="6129" xr:uid="{00000000-0005-0000-0000-00003B180000}"/>
    <cellStyle name="표준 7 13 2 4 2 3" xfId="6130" xr:uid="{00000000-0005-0000-0000-00003C180000}"/>
    <cellStyle name="표준 7 13 2 4 2 3 2" xfId="6131" xr:uid="{00000000-0005-0000-0000-00003D180000}"/>
    <cellStyle name="표준 7 13 2 4 2 4" xfId="6132" xr:uid="{00000000-0005-0000-0000-00003E180000}"/>
    <cellStyle name="표준 7 13 2 4 2 5" xfId="6133" xr:uid="{00000000-0005-0000-0000-00003F180000}"/>
    <cellStyle name="표준 7 13 2 4 3" xfId="6134" xr:uid="{00000000-0005-0000-0000-000040180000}"/>
    <cellStyle name="표준 7 13 2 4 3 2" xfId="6135" xr:uid="{00000000-0005-0000-0000-000041180000}"/>
    <cellStyle name="표준 7 13 2 4 4" xfId="6136" xr:uid="{00000000-0005-0000-0000-000042180000}"/>
    <cellStyle name="표준 7 13 2 4 4 2" xfId="6137" xr:uid="{00000000-0005-0000-0000-000043180000}"/>
    <cellStyle name="표준 7 13 2 4 5" xfId="6138" xr:uid="{00000000-0005-0000-0000-000044180000}"/>
    <cellStyle name="표준 7 13 2 4 5 2" xfId="6139" xr:uid="{00000000-0005-0000-0000-000045180000}"/>
    <cellStyle name="표준 7 13 2 4 6" xfId="6140" xr:uid="{00000000-0005-0000-0000-000046180000}"/>
    <cellStyle name="표준 7 13 2 4 7" xfId="6141" xr:uid="{00000000-0005-0000-0000-000047180000}"/>
    <cellStyle name="표준 7 13 2 5" xfId="6142" xr:uid="{00000000-0005-0000-0000-000048180000}"/>
    <cellStyle name="표준 7 13 2 5 2" xfId="6143" xr:uid="{00000000-0005-0000-0000-000049180000}"/>
    <cellStyle name="표준 7 13 2 5 2 2" xfId="6144" xr:uid="{00000000-0005-0000-0000-00004A180000}"/>
    <cellStyle name="표준 7 13 2 5 2 2 2" xfId="6145" xr:uid="{00000000-0005-0000-0000-00004B180000}"/>
    <cellStyle name="표준 7 13 2 5 2 3" xfId="6146" xr:uid="{00000000-0005-0000-0000-00004C180000}"/>
    <cellStyle name="표준 7 13 2 5 2 3 2" xfId="6147" xr:uid="{00000000-0005-0000-0000-00004D180000}"/>
    <cellStyle name="표준 7 13 2 5 2 4" xfId="6148" xr:uid="{00000000-0005-0000-0000-00004E180000}"/>
    <cellStyle name="표준 7 13 2 5 2 5" xfId="6149" xr:uid="{00000000-0005-0000-0000-00004F180000}"/>
    <cellStyle name="표준 7 13 2 5 3" xfId="6150" xr:uid="{00000000-0005-0000-0000-000050180000}"/>
    <cellStyle name="표준 7 13 2 5 3 2" xfId="6151" xr:uid="{00000000-0005-0000-0000-000051180000}"/>
    <cellStyle name="표준 7 13 2 5 4" xfId="6152" xr:uid="{00000000-0005-0000-0000-000052180000}"/>
    <cellStyle name="표준 7 13 2 5 4 2" xfId="6153" xr:uid="{00000000-0005-0000-0000-000053180000}"/>
    <cellStyle name="표준 7 13 2 5 5" xfId="6154" xr:uid="{00000000-0005-0000-0000-000054180000}"/>
    <cellStyle name="표준 7 13 2 5 5 2" xfId="6155" xr:uid="{00000000-0005-0000-0000-000055180000}"/>
    <cellStyle name="표준 7 13 2 5 6" xfId="6156" xr:uid="{00000000-0005-0000-0000-000056180000}"/>
    <cellStyle name="표준 7 13 2 5 7" xfId="6157" xr:uid="{00000000-0005-0000-0000-000057180000}"/>
    <cellStyle name="표준 7 13 2 6" xfId="6158" xr:uid="{00000000-0005-0000-0000-000058180000}"/>
    <cellStyle name="표준 7 13 2 6 2" xfId="6159" xr:uid="{00000000-0005-0000-0000-000059180000}"/>
    <cellStyle name="표준 7 13 2 6 2 2" xfId="6160" xr:uid="{00000000-0005-0000-0000-00005A180000}"/>
    <cellStyle name="표준 7 13 2 6 3" xfId="6161" xr:uid="{00000000-0005-0000-0000-00005B180000}"/>
    <cellStyle name="표준 7 13 2 6 3 2" xfId="6162" xr:uid="{00000000-0005-0000-0000-00005C180000}"/>
    <cellStyle name="표준 7 13 2 6 4" xfId="6163" xr:uid="{00000000-0005-0000-0000-00005D180000}"/>
    <cellStyle name="표준 7 13 2 6 5" xfId="6164" xr:uid="{00000000-0005-0000-0000-00005E180000}"/>
    <cellStyle name="표준 7 13 2 7" xfId="6165" xr:uid="{00000000-0005-0000-0000-00005F180000}"/>
    <cellStyle name="표준 7 13 2 7 2" xfId="6166" xr:uid="{00000000-0005-0000-0000-000060180000}"/>
    <cellStyle name="표준 7 13 2 8" xfId="6167" xr:uid="{00000000-0005-0000-0000-000061180000}"/>
    <cellStyle name="표준 7 13 2 8 2" xfId="6168" xr:uid="{00000000-0005-0000-0000-000062180000}"/>
    <cellStyle name="표준 7 13 2 9" xfId="6169" xr:uid="{00000000-0005-0000-0000-000063180000}"/>
    <cellStyle name="표준 7 13 2 9 2" xfId="6170" xr:uid="{00000000-0005-0000-0000-000064180000}"/>
    <cellStyle name="표준 7 13 3" xfId="6171" xr:uid="{00000000-0005-0000-0000-000065180000}"/>
    <cellStyle name="표준 7 13 3 2" xfId="6172" xr:uid="{00000000-0005-0000-0000-000066180000}"/>
    <cellStyle name="표준 7 13 3 2 2" xfId="6173" xr:uid="{00000000-0005-0000-0000-000067180000}"/>
    <cellStyle name="표준 7 13 3 2 2 2" xfId="6174" xr:uid="{00000000-0005-0000-0000-000068180000}"/>
    <cellStyle name="표준 7 13 3 2 2 2 2" xfId="6175" xr:uid="{00000000-0005-0000-0000-000069180000}"/>
    <cellStyle name="표준 7 13 3 2 2 3" xfId="6176" xr:uid="{00000000-0005-0000-0000-00006A180000}"/>
    <cellStyle name="표준 7 13 3 2 2 3 2" xfId="6177" xr:uid="{00000000-0005-0000-0000-00006B180000}"/>
    <cellStyle name="표준 7 13 3 2 2 4" xfId="6178" xr:uid="{00000000-0005-0000-0000-00006C180000}"/>
    <cellStyle name="표준 7 13 3 2 2 5" xfId="6179" xr:uid="{00000000-0005-0000-0000-00006D180000}"/>
    <cellStyle name="표준 7 13 3 2 3" xfId="6180" xr:uid="{00000000-0005-0000-0000-00006E180000}"/>
    <cellStyle name="표준 7 13 3 2 3 2" xfId="6181" xr:uid="{00000000-0005-0000-0000-00006F180000}"/>
    <cellStyle name="표준 7 13 3 2 4" xfId="6182" xr:uid="{00000000-0005-0000-0000-000070180000}"/>
    <cellStyle name="표준 7 13 3 2 4 2" xfId="6183" xr:uid="{00000000-0005-0000-0000-000071180000}"/>
    <cellStyle name="표준 7 13 3 2 5" xfId="6184" xr:uid="{00000000-0005-0000-0000-000072180000}"/>
    <cellStyle name="표준 7 13 3 2 5 2" xfId="6185" xr:uid="{00000000-0005-0000-0000-000073180000}"/>
    <cellStyle name="표준 7 13 3 2 6" xfId="6186" xr:uid="{00000000-0005-0000-0000-000074180000}"/>
    <cellStyle name="표준 7 13 3 2 7" xfId="6187" xr:uid="{00000000-0005-0000-0000-000075180000}"/>
    <cellStyle name="표준 7 13 3 3" xfId="6188" xr:uid="{00000000-0005-0000-0000-000076180000}"/>
    <cellStyle name="표준 7 13 3 3 2" xfId="6189" xr:uid="{00000000-0005-0000-0000-000077180000}"/>
    <cellStyle name="표준 7 13 3 3 2 2" xfId="6190" xr:uid="{00000000-0005-0000-0000-000078180000}"/>
    <cellStyle name="표준 7 13 3 3 3" xfId="6191" xr:uid="{00000000-0005-0000-0000-000079180000}"/>
    <cellStyle name="표준 7 13 3 3 3 2" xfId="6192" xr:uid="{00000000-0005-0000-0000-00007A180000}"/>
    <cellStyle name="표준 7 13 3 3 4" xfId="6193" xr:uid="{00000000-0005-0000-0000-00007B180000}"/>
    <cellStyle name="표준 7 13 3 3 5" xfId="6194" xr:uid="{00000000-0005-0000-0000-00007C180000}"/>
    <cellStyle name="표준 7 13 3 4" xfId="6195" xr:uid="{00000000-0005-0000-0000-00007D180000}"/>
    <cellStyle name="표준 7 13 3 4 2" xfId="6196" xr:uid="{00000000-0005-0000-0000-00007E180000}"/>
    <cellStyle name="표준 7 13 3 5" xfId="6197" xr:uid="{00000000-0005-0000-0000-00007F180000}"/>
    <cellStyle name="표준 7 13 3 5 2" xfId="6198" xr:uid="{00000000-0005-0000-0000-000080180000}"/>
    <cellStyle name="표준 7 13 3 6" xfId="6199" xr:uid="{00000000-0005-0000-0000-000081180000}"/>
    <cellStyle name="표준 7 13 3 6 2" xfId="6200" xr:uid="{00000000-0005-0000-0000-000082180000}"/>
    <cellStyle name="표준 7 13 3 7" xfId="6201" xr:uid="{00000000-0005-0000-0000-000083180000}"/>
    <cellStyle name="표준 7 13 3 8" xfId="6202" xr:uid="{00000000-0005-0000-0000-000084180000}"/>
    <cellStyle name="표준 7 13 4" xfId="6203" xr:uid="{00000000-0005-0000-0000-000085180000}"/>
    <cellStyle name="표준 7 13 4 2" xfId="6204" xr:uid="{00000000-0005-0000-0000-000086180000}"/>
    <cellStyle name="표준 7 13 4 2 2" xfId="6205" xr:uid="{00000000-0005-0000-0000-000087180000}"/>
    <cellStyle name="표준 7 13 4 2 2 2" xfId="6206" xr:uid="{00000000-0005-0000-0000-000088180000}"/>
    <cellStyle name="표준 7 13 4 2 2 2 2" xfId="6207" xr:uid="{00000000-0005-0000-0000-000089180000}"/>
    <cellStyle name="표준 7 13 4 2 2 3" xfId="6208" xr:uid="{00000000-0005-0000-0000-00008A180000}"/>
    <cellStyle name="표준 7 13 4 2 2 3 2" xfId="6209" xr:uid="{00000000-0005-0000-0000-00008B180000}"/>
    <cellStyle name="표준 7 13 4 2 2 4" xfId="6210" xr:uid="{00000000-0005-0000-0000-00008C180000}"/>
    <cellStyle name="표준 7 13 4 2 2 5" xfId="6211" xr:uid="{00000000-0005-0000-0000-00008D180000}"/>
    <cellStyle name="표준 7 13 4 2 3" xfId="6212" xr:uid="{00000000-0005-0000-0000-00008E180000}"/>
    <cellStyle name="표준 7 13 4 2 3 2" xfId="6213" xr:uid="{00000000-0005-0000-0000-00008F180000}"/>
    <cellStyle name="표준 7 13 4 2 4" xfId="6214" xr:uid="{00000000-0005-0000-0000-000090180000}"/>
    <cellStyle name="표준 7 13 4 2 4 2" xfId="6215" xr:uid="{00000000-0005-0000-0000-000091180000}"/>
    <cellStyle name="표준 7 13 4 2 5" xfId="6216" xr:uid="{00000000-0005-0000-0000-000092180000}"/>
    <cellStyle name="표준 7 13 4 2 5 2" xfId="6217" xr:uid="{00000000-0005-0000-0000-000093180000}"/>
    <cellStyle name="표준 7 13 4 2 6" xfId="6218" xr:uid="{00000000-0005-0000-0000-000094180000}"/>
    <cellStyle name="표준 7 13 4 2 7" xfId="6219" xr:uid="{00000000-0005-0000-0000-000095180000}"/>
    <cellStyle name="표준 7 13 4 3" xfId="6220" xr:uid="{00000000-0005-0000-0000-000096180000}"/>
    <cellStyle name="표준 7 13 4 3 2" xfId="6221" xr:uid="{00000000-0005-0000-0000-000097180000}"/>
    <cellStyle name="표준 7 13 4 3 2 2" xfId="6222" xr:uid="{00000000-0005-0000-0000-000098180000}"/>
    <cellStyle name="표준 7 13 4 3 3" xfId="6223" xr:uid="{00000000-0005-0000-0000-000099180000}"/>
    <cellStyle name="표준 7 13 4 3 3 2" xfId="6224" xr:uid="{00000000-0005-0000-0000-00009A180000}"/>
    <cellStyle name="표준 7 13 4 3 4" xfId="6225" xr:uid="{00000000-0005-0000-0000-00009B180000}"/>
    <cellStyle name="표준 7 13 4 3 5" xfId="6226" xr:uid="{00000000-0005-0000-0000-00009C180000}"/>
    <cellStyle name="표준 7 13 4 4" xfId="6227" xr:uid="{00000000-0005-0000-0000-00009D180000}"/>
    <cellStyle name="표준 7 13 4 4 2" xfId="6228" xr:uid="{00000000-0005-0000-0000-00009E180000}"/>
    <cellStyle name="표준 7 13 4 5" xfId="6229" xr:uid="{00000000-0005-0000-0000-00009F180000}"/>
    <cellStyle name="표준 7 13 4 5 2" xfId="6230" xr:uid="{00000000-0005-0000-0000-0000A0180000}"/>
    <cellStyle name="표준 7 13 4 6" xfId="6231" xr:uid="{00000000-0005-0000-0000-0000A1180000}"/>
    <cellStyle name="표준 7 13 4 6 2" xfId="6232" xr:uid="{00000000-0005-0000-0000-0000A2180000}"/>
    <cellStyle name="표준 7 13 4 7" xfId="6233" xr:uid="{00000000-0005-0000-0000-0000A3180000}"/>
    <cellStyle name="표준 7 13 4 8" xfId="6234" xr:uid="{00000000-0005-0000-0000-0000A4180000}"/>
    <cellStyle name="표준 7 13 5" xfId="6235" xr:uid="{00000000-0005-0000-0000-0000A5180000}"/>
    <cellStyle name="표준 7 13 5 2" xfId="6236" xr:uid="{00000000-0005-0000-0000-0000A6180000}"/>
    <cellStyle name="표준 7 13 5 2 2" xfId="6237" xr:uid="{00000000-0005-0000-0000-0000A7180000}"/>
    <cellStyle name="표준 7 13 5 2 2 2" xfId="6238" xr:uid="{00000000-0005-0000-0000-0000A8180000}"/>
    <cellStyle name="표준 7 13 5 2 3" xfId="6239" xr:uid="{00000000-0005-0000-0000-0000A9180000}"/>
    <cellStyle name="표준 7 13 5 2 3 2" xfId="6240" xr:uid="{00000000-0005-0000-0000-0000AA180000}"/>
    <cellStyle name="표준 7 13 5 2 4" xfId="6241" xr:uid="{00000000-0005-0000-0000-0000AB180000}"/>
    <cellStyle name="표준 7 13 5 2 5" xfId="6242" xr:uid="{00000000-0005-0000-0000-0000AC180000}"/>
    <cellStyle name="표준 7 13 5 3" xfId="6243" xr:uid="{00000000-0005-0000-0000-0000AD180000}"/>
    <cellStyle name="표준 7 13 5 3 2" xfId="6244" xr:uid="{00000000-0005-0000-0000-0000AE180000}"/>
    <cellStyle name="표준 7 13 5 4" xfId="6245" xr:uid="{00000000-0005-0000-0000-0000AF180000}"/>
    <cellStyle name="표준 7 13 5 4 2" xfId="6246" xr:uid="{00000000-0005-0000-0000-0000B0180000}"/>
    <cellStyle name="표준 7 13 5 5" xfId="6247" xr:uid="{00000000-0005-0000-0000-0000B1180000}"/>
    <cellStyle name="표준 7 13 5 5 2" xfId="6248" xr:uid="{00000000-0005-0000-0000-0000B2180000}"/>
    <cellStyle name="표준 7 13 5 6" xfId="6249" xr:uid="{00000000-0005-0000-0000-0000B3180000}"/>
    <cellStyle name="표준 7 13 5 7" xfId="6250" xr:uid="{00000000-0005-0000-0000-0000B4180000}"/>
    <cellStyle name="표준 7 13 6" xfId="6251" xr:uid="{00000000-0005-0000-0000-0000B5180000}"/>
    <cellStyle name="표준 7 13 6 2" xfId="6252" xr:uid="{00000000-0005-0000-0000-0000B6180000}"/>
    <cellStyle name="표준 7 13 6 2 2" xfId="6253" xr:uid="{00000000-0005-0000-0000-0000B7180000}"/>
    <cellStyle name="표준 7 13 6 2 2 2" xfId="6254" xr:uid="{00000000-0005-0000-0000-0000B8180000}"/>
    <cellStyle name="표준 7 13 6 2 3" xfId="6255" xr:uid="{00000000-0005-0000-0000-0000B9180000}"/>
    <cellStyle name="표준 7 13 6 2 3 2" xfId="6256" xr:uid="{00000000-0005-0000-0000-0000BA180000}"/>
    <cellStyle name="표준 7 13 6 2 4" xfId="6257" xr:uid="{00000000-0005-0000-0000-0000BB180000}"/>
    <cellStyle name="표준 7 13 6 2 5" xfId="6258" xr:uid="{00000000-0005-0000-0000-0000BC180000}"/>
    <cellStyle name="표준 7 13 6 3" xfId="6259" xr:uid="{00000000-0005-0000-0000-0000BD180000}"/>
    <cellStyle name="표준 7 13 6 3 2" xfId="6260" xr:uid="{00000000-0005-0000-0000-0000BE180000}"/>
    <cellStyle name="표준 7 13 6 4" xfId="6261" xr:uid="{00000000-0005-0000-0000-0000BF180000}"/>
    <cellStyle name="표준 7 13 6 4 2" xfId="6262" xr:uid="{00000000-0005-0000-0000-0000C0180000}"/>
    <cellStyle name="표준 7 13 6 5" xfId="6263" xr:uid="{00000000-0005-0000-0000-0000C1180000}"/>
    <cellStyle name="표준 7 13 6 5 2" xfId="6264" xr:uid="{00000000-0005-0000-0000-0000C2180000}"/>
    <cellStyle name="표준 7 13 6 6" xfId="6265" xr:uid="{00000000-0005-0000-0000-0000C3180000}"/>
    <cellStyle name="표준 7 13 6 7" xfId="6266" xr:uid="{00000000-0005-0000-0000-0000C4180000}"/>
    <cellStyle name="표준 7 13 7" xfId="6267" xr:uid="{00000000-0005-0000-0000-0000C5180000}"/>
    <cellStyle name="표준 7 13 7 2" xfId="6268" xr:uid="{00000000-0005-0000-0000-0000C6180000}"/>
    <cellStyle name="표준 7 13 7 2 2" xfId="6269" xr:uid="{00000000-0005-0000-0000-0000C7180000}"/>
    <cellStyle name="표준 7 13 7 3" xfId="6270" xr:uid="{00000000-0005-0000-0000-0000C8180000}"/>
    <cellStyle name="표준 7 13 7 3 2" xfId="6271" xr:uid="{00000000-0005-0000-0000-0000C9180000}"/>
    <cellStyle name="표준 7 13 7 4" xfId="6272" xr:uid="{00000000-0005-0000-0000-0000CA180000}"/>
    <cellStyle name="표준 7 13 7 5" xfId="6273" xr:uid="{00000000-0005-0000-0000-0000CB180000}"/>
    <cellStyle name="표준 7 13 8" xfId="6274" xr:uid="{00000000-0005-0000-0000-0000CC180000}"/>
    <cellStyle name="표준 7 13 8 2" xfId="6275" xr:uid="{00000000-0005-0000-0000-0000CD180000}"/>
    <cellStyle name="표준 7 13 9" xfId="6276" xr:uid="{00000000-0005-0000-0000-0000CE180000}"/>
    <cellStyle name="표준 7 13 9 2" xfId="6277" xr:uid="{00000000-0005-0000-0000-0000CF180000}"/>
    <cellStyle name="표준 7 14" xfId="6278" xr:uid="{00000000-0005-0000-0000-0000D0180000}"/>
    <cellStyle name="표준 7 14 10" xfId="6279" xr:uid="{00000000-0005-0000-0000-0000D1180000}"/>
    <cellStyle name="표준 7 14 10 2" xfId="6280" xr:uid="{00000000-0005-0000-0000-0000D2180000}"/>
    <cellStyle name="표준 7 14 11" xfId="6281" xr:uid="{00000000-0005-0000-0000-0000D3180000}"/>
    <cellStyle name="표준 7 14 12" xfId="6282" xr:uid="{00000000-0005-0000-0000-0000D4180000}"/>
    <cellStyle name="표준 7 14 2" xfId="6283" xr:uid="{00000000-0005-0000-0000-0000D5180000}"/>
    <cellStyle name="표준 7 14 2 10" xfId="6284" xr:uid="{00000000-0005-0000-0000-0000D6180000}"/>
    <cellStyle name="표준 7 14 2 11" xfId="6285" xr:uid="{00000000-0005-0000-0000-0000D7180000}"/>
    <cellStyle name="표준 7 14 2 2" xfId="6286" xr:uid="{00000000-0005-0000-0000-0000D8180000}"/>
    <cellStyle name="표준 7 14 2 2 2" xfId="6287" xr:uid="{00000000-0005-0000-0000-0000D9180000}"/>
    <cellStyle name="표준 7 14 2 2 2 2" xfId="6288" xr:uid="{00000000-0005-0000-0000-0000DA180000}"/>
    <cellStyle name="표준 7 14 2 2 2 2 2" xfId="6289" xr:uid="{00000000-0005-0000-0000-0000DB180000}"/>
    <cellStyle name="표준 7 14 2 2 2 2 2 2" xfId="6290" xr:uid="{00000000-0005-0000-0000-0000DC180000}"/>
    <cellStyle name="표준 7 14 2 2 2 2 3" xfId="6291" xr:uid="{00000000-0005-0000-0000-0000DD180000}"/>
    <cellStyle name="표준 7 14 2 2 2 2 3 2" xfId="6292" xr:uid="{00000000-0005-0000-0000-0000DE180000}"/>
    <cellStyle name="표준 7 14 2 2 2 2 4" xfId="6293" xr:uid="{00000000-0005-0000-0000-0000DF180000}"/>
    <cellStyle name="표준 7 14 2 2 2 2 5" xfId="6294" xr:uid="{00000000-0005-0000-0000-0000E0180000}"/>
    <cellStyle name="표준 7 14 2 2 2 3" xfId="6295" xr:uid="{00000000-0005-0000-0000-0000E1180000}"/>
    <cellStyle name="표준 7 14 2 2 2 3 2" xfId="6296" xr:uid="{00000000-0005-0000-0000-0000E2180000}"/>
    <cellStyle name="표준 7 14 2 2 2 4" xfId="6297" xr:uid="{00000000-0005-0000-0000-0000E3180000}"/>
    <cellStyle name="표준 7 14 2 2 2 4 2" xfId="6298" xr:uid="{00000000-0005-0000-0000-0000E4180000}"/>
    <cellStyle name="표준 7 14 2 2 2 5" xfId="6299" xr:uid="{00000000-0005-0000-0000-0000E5180000}"/>
    <cellStyle name="표준 7 14 2 2 2 5 2" xfId="6300" xr:uid="{00000000-0005-0000-0000-0000E6180000}"/>
    <cellStyle name="표준 7 14 2 2 2 6" xfId="6301" xr:uid="{00000000-0005-0000-0000-0000E7180000}"/>
    <cellStyle name="표준 7 14 2 2 2 7" xfId="6302" xr:uid="{00000000-0005-0000-0000-0000E8180000}"/>
    <cellStyle name="표준 7 14 2 2 3" xfId="6303" xr:uid="{00000000-0005-0000-0000-0000E9180000}"/>
    <cellStyle name="표준 7 14 2 2 3 2" xfId="6304" xr:uid="{00000000-0005-0000-0000-0000EA180000}"/>
    <cellStyle name="표준 7 14 2 2 3 2 2" xfId="6305" xr:uid="{00000000-0005-0000-0000-0000EB180000}"/>
    <cellStyle name="표준 7 14 2 2 3 3" xfId="6306" xr:uid="{00000000-0005-0000-0000-0000EC180000}"/>
    <cellStyle name="표준 7 14 2 2 3 3 2" xfId="6307" xr:uid="{00000000-0005-0000-0000-0000ED180000}"/>
    <cellStyle name="표준 7 14 2 2 3 4" xfId="6308" xr:uid="{00000000-0005-0000-0000-0000EE180000}"/>
    <cellStyle name="표준 7 14 2 2 3 5" xfId="6309" xr:uid="{00000000-0005-0000-0000-0000EF180000}"/>
    <cellStyle name="표준 7 14 2 2 4" xfId="6310" xr:uid="{00000000-0005-0000-0000-0000F0180000}"/>
    <cellStyle name="표준 7 14 2 2 4 2" xfId="6311" xr:uid="{00000000-0005-0000-0000-0000F1180000}"/>
    <cellStyle name="표준 7 14 2 2 5" xfId="6312" xr:uid="{00000000-0005-0000-0000-0000F2180000}"/>
    <cellStyle name="표준 7 14 2 2 5 2" xfId="6313" xr:uid="{00000000-0005-0000-0000-0000F3180000}"/>
    <cellStyle name="표준 7 14 2 2 6" xfId="6314" xr:uid="{00000000-0005-0000-0000-0000F4180000}"/>
    <cellStyle name="표준 7 14 2 2 6 2" xfId="6315" xr:uid="{00000000-0005-0000-0000-0000F5180000}"/>
    <cellStyle name="표준 7 14 2 2 7" xfId="6316" xr:uid="{00000000-0005-0000-0000-0000F6180000}"/>
    <cellStyle name="표준 7 14 2 2 8" xfId="6317" xr:uid="{00000000-0005-0000-0000-0000F7180000}"/>
    <cellStyle name="표준 7 14 2 3" xfId="6318" xr:uid="{00000000-0005-0000-0000-0000F8180000}"/>
    <cellStyle name="표준 7 14 2 3 2" xfId="6319" xr:uid="{00000000-0005-0000-0000-0000F9180000}"/>
    <cellStyle name="표준 7 14 2 3 2 2" xfId="6320" xr:uid="{00000000-0005-0000-0000-0000FA180000}"/>
    <cellStyle name="표준 7 14 2 3 2 2 2" xfId="6321" xr:uid="{00000000-0005-0000-0000-0000FB180000}"/>
    <cellStyle name="표준 7 14 2 3 2 2 2 2" xfId="6322" xr:uid="{00000000-0005-0000-0000-0000FC180000}"/>
    <cellStyle name="표준 7 14 2 3 2 2 3" xfId="6323" xr:uid="{00000000-0005-0000-0000-0000FD180000}"/>
    <cellStyle name="표준 7 14 2 3 2 2 3 2" xfId="6324" xr:uid="{00000000-0005-0000-0000-0000FE180000}"/>
    <cellStyle name="표준 7 14 2 3 2 2 4" xfId="6325" xr:uid="{00000000-0005-0000-0000-0000FF180000}"/>
    <cellStyle name="표준 7 14 2 3 2 2 5" xfId="6326" xr:uid="{00000000-0005-0000-0000-000000190000}"/>
    <cellStyle name="표준 7 14 2 3 2 3" xfId="6327" xr:uid="{00000000-0005-0000-0000-000001190000}"/>
    <cellStyle name="표준 7 14 2 3 2 3 2" xfId="6328" xr:uid="{00000000-0005-0000-0000-000002190000}"/>
    <cellStyle name="표준 7 14 2 3 2 4" xfId="6329" xr:uid="{00000000-0005-0000-0000-000003190000}"/>
    <cellStyle name="표준 7 14 2 3 2 4 2" xfId="6330" xr:uid="{00000000-0005-0000-0000-000004190000}"/>
    <cellStyle name="표준 7 14 2 3 2 5" xfId="6331" xr:uid="{00000000-0005-0000-0000-000005190000}"/>
    <cellStyle name="표준 7 14 2 3 2 5 2" xfId="6332" xr:uid="{00000000-0005-0000-0000-000006190000}"/>
    <cellStyle name="표준 7 14 2 3 2 6" xfId="6333" xr:uid="{00000000-0005-0000-0000-000007190000}"/>
    <cellStyle name="표준 7 14 2 3 2 7" xfId="6334" xr:uid="{00000000-0005-0000-0000-000008190000}"/>
    <cellStyle name="표준 7 14 2 3 3" xfId="6335" xr:uid="{00000000-0005-0000-0000-000009190000}"/>
    <cellStyle name="표준 7 14 2 3 3 2" xfId="6336" xr:uid="{00000000-0005-0000-0000-00000A190000}"/>
    <cellStyle name="표준 7 14 2 3 3 2 2" xfId="6337" xr:uid="{00000000-0005-0000-0000-00000B190000}"/>
    <cellStyle name="표준 7 14 2 3 3 3" xfId="6338" xr:uid="{00000000-0005-0000-0000-00000C190000}"/>
    <cellStyle name="표준 7 14 2 3 3 3 2" xfId="6339" xr:uid="{00000000-0005-0000-0000-00000D190000}"/>
    <cellStyle name="표준 7 14 2 3 3 4" xfId="6340" xr:uid="{00000000-0005-0000-0000-00000E190000}"/>
    <cellStyle name="표준 7 14 2 3 3 5" xfId="6341" xr:uid="{00000000-0005-0000-0000-00000F190000}"/>
    <cellStyle name="표준 7 14 2 3 4" xfId="6342" xr:uid="{00000000-0005-0000-0000-000010190000}"/>
    <cellStyle name="표준 7 14 2 3 4 2" xfId="6343" xr:uid="{00000000-0005-0000-0000-000011190000}"/>
    <cellStyle name="표준 7 14 2 3 5" xfId="6344" xr:uid="{00000000-0005-0000-0000-000012190000}"/>
    <cellStyle name="표준 7 14 2 3 5 2" xfId="6345" xr:uid="{00000000-0005-0000-0000-000013190000}"/>
    <cellStyle name="표준 7 14 2 3 6" xfId="6346" xr:uid="{00000000-0005-0000-0000-000014190000}"/>
    <cellStyle name="표준 7 14 2 3 6 2" xfId="6347" xr:uid="{00000000-0005-0000-0000-000015190000}"/>
    <cellStyle name="표준 7 14 2 3 7" xfId="6348" xr:uid="{00000000-0005-0000-0000-000016190000}"/>
    <cellStyle name="표준 7 14 2 3 8" xfId="6349" xr:uid="{00000000-0005-0000-0000-000017190000}"/>
    <cellStyle name="표준 7 14 2 4" xfId="6350" xr:uid="{00000000-0005-0000-0000-000018190000}"/>
    <cellStyle name="표준 7 14 2 4 2" xfId="6351" xr:uid="{00000000-0005-0000-0000-000019190000}"/>
    <cellStyle name="표준 7 14 2 4 2 2" xfId="6352" xr:uid="{00000000-0005-0000-0000-00001A190000}"/>
    <cellStyle name="표준 7 14 2 4 2 2 2" xfId="6353" xr:uid="{00000000-0005-0000-0000-00001B190000}"/>
    <cellStyle name="표준 7 14 2 4 2 3" xfId="6354" xr:uid="{00000000-0005-0000-0000-00001C190000}"/>
    <cellStyle name="표준 7 14 2 4 2 3 2" xfId="6355" xr:uid="{00000000-0005-0000-0000-00001D190000}"/>
    <cellStyle name="표준 7 14 2 4 2 4" xfId="6356" xr:uid="{00000000-0005-0000-0000-00001E190000}"/>
    <cellStyle name="표준 7 14 2 4 2 5" xfId="6357" xr:uid="{00000000-0005-0000-0000-00001F190000}"/>
    <cellStyle name="표준 7 14 2 4 3" xfId="6358" xr:uid="{00000000-0005-0000-0000-000020190000}"/>
    <cellStyle name="표준 7 14 2 4 3 2" xfId="6359" xr:uid="{00000000-0005-0000-0000-000021190000}"/>
    <cellStyle name="표준 7 14 2 4 4" xfId="6360" xr:uid="{00000000-0005-0000-0000-000022190000}"/>
    <cellStyle name="표준 7 14 2 4 4 2" xfId="6361" xr:uid="{00000000-0005-0000-0000-000023190000}"/>
    <cellStyle name="표준 7 14 2 4 5" xfId="6362" xr:uid="{00000000-0005-0000-0000-000024190000}"/>
    <cellStyle name="표준 7 14 2 4 5 2" xfId="6363" xr:uid="{00000000-0005-0000-0000-000025190000}"/>
    <cellStyle name="표준 7 14 2 4 6" xfId="6364" xr:uid="{00000000-0005-0000-0000-000026190000}"/>
    <cellStyle name="표준 7 14 2 4 7" xfId="6365" xr:uid="{00000000-0005-0000-0000-000027190000}"/>
    <cellStyle name="표준 7 14 2 5" xfId="6366" xr:uid="{00000000-0005-0000-0000-000028190000}"/>
    <cellStyle name="표준 7 14 2 5 2" xfId="6367" xr:uid="{00000000-0005-0000-0000-000029190000}"/>
    <cellStyle name="표준 7 14 2 5 2 2" xfId="6368" xr:uid="{00000000-0005-0000-0000-00002A190000}"/>
    <cellStyle name="표준 7 14 2 5 2 2 2" xfId="6369" xr:uid="{00000000-0005-0000-0000-00002B190000}"/>
    <cellStyle name="표준 7 14 2 5 2 3" xfId="6370" xr:uid="{00000000-0005-0000-0000-00002C190000}"/>
    <cellStyle name="표준 7 14 2 5 2 3 2" xfId="6371" xr:uid="{00000000-0005-0000-0000-00002D190000}"/>
    <cellStyle name="표준 7 14 2 5 2 4" xfId="6372" xr:uid="{00000000-0005-0000-0000-00002E190000}"/>
    <cellStyle name="표준 7 14 2 5 2 5" xfId="6373" xr:uid="{00000000-0005-0000-0000-00002F190000}"/>
    <cellStyle name="표준 7 14 2 5 3" xfId="6374" xr:uid="{00000000-0005-0000-0000-000030190000}"/>
    <cellStyle name="표준 7 14 2 5 3 2" xfId="6375" xr:uid="{00000000-0005-0000-0000-000031190000}"/>
    <cellStyle name="표준 7 14 2 5 4" xfId="6376" xr:uid="{00000000-0005-0000-0000-000032190000}"/>
    <cellStyle name="표준 7 14 2 5 4 2" xfId="6377" xr:uid="{00000000-0005-0000-0000-000033190000}"/>
    <cellStyle name="표준 7 14 2 5 5" xfId="6378" xr:uid="{00000000-0005-0000-0000-000034190000}"/>
    <cellStyle name="표준 7 14 2 5 5 2" xfId="6379" xr:uid="{00000000-0005-0000-0000-000035190000}"/>
    <cellStyle name="표준 7 14 2 5 6" xfId="6380" xr:uid="{00000000-0005-0000-0000-000036190000}"/>
    <cellStyle name="표준 7 14 2 5 7" xfId="6381" xr:uid="{00000000-0005-0000-0000-000037190000}"/>
    <cellStyle name="표준 7 14 2 6" xfId="6382" xr:uid="{00000000-0005-0000-0000-000038190000}"/>
    <cellStyle name="표준 7 14 2 6 2" xfId="6383" xr:uid="{00000000-0005-0000-0000-000039190000}"/>
    <cellStyle name="표준 7 14 2 6 2 2" xfId="6384" xr:uid="{00000000-0005-0000-0000-00003A190000}"/>
    <cellStyle name="표준 7 14 2 6 3" xfId="6385" xr:uid="{00000000-0005-0000-0000-00003B190000}"/>
    <cellStyle name="표준 7 14 2 6 3 2" xfId="6386" xr:uid="{00000000-0005-0000-0000-00003C190000}"/>
    <cellStyle name="표준 7 14 2 6 4" xfId="6387" xr:uid="{00000000-0005-0000-0000-00003D190000}"/>
    <cellStyle name="표준 7 14 2 6 5" xfId="6388" xr:uid="{00000000-0005-0000-0000-00003E190000}"/>
    <cellStyle name="표준 7 14 2 7" xfId="6389" xr:uid="{00000000-0005-0000-0000-00003F190000}"/>
    <cellStyle name="표준 7 14 2 7 2" xfId="6390" xr:uid="{00000000-0005-0000-0000-000040190000}"/>
    <cellStyle name="표준 7 14 2 8" xfId="6391" xr:uid="{00000000-0005-0000-0000-000041190000}"/>
    <cellStyle name="표준 7 14 2 8 2" xfId="6392" xr:uid="{00000000-0005-0000-0000-000042190000}"/>
    <cellStyle name="표준 7 14 2 9" xfId="6393" xr:uid="{00000000-0005-0000-0000-000043190000}"/>
    <cellStyle name="표준 7 14 2 9 2" xfId="6394" xr:uid="{00000000-0005-0000-0000-000044190000}"/>
    <cellStyle name="표준 7 14 3" xfId="6395" xr:uid="{00000000-0005-0000-0000-000045190000}"/>
    <cellStyle name="표준 7 14 3 2" xfId="6396" xr:uid="{00000000-0005-0000-0000-000046190000}"/>
    <cellStyle name="표준 7 14 3 2 2" xfId="6397" xr:uid="{00000000-0005-0000-0000-000047190000}"/>
    <cellStyle name="표준 7 14 3 2 2 2" xfId="6398" xr:uid="{00000000-0005-0000-0000-000048190000}"/>
    <cellStyle name="표준 7 14 3 2 2 2 2" xfId="6399" xr:uid="{00000000-0005-0000-0000-000049190000}"/>
    <cellStyle name="표준 7 14 3 2 2 3" xfId="6400" xr:uid="{00000000-0005-0000-0000-00004A190000}"/>
    <cellStyle name="표준 7 14 3 2 2 3 2" xfId="6401" xr:uid="{00000000-0005-0000-0000-00004B190000}"/>
    <cellStyle name="표준 7 14 3 2 2 4" xfId="6402" xr:uid="{00000000-0005-0000-0000-00004C190000}"/>
    <cellStyle name="표준 7 14 3 2 2 5" xfId="6403" xr:uid="{00000000-0005-0000-0000-00004D190000}"/>
    <cellStyle name="표준 7 14 3 2 3" xfId="6404" xr:uid="{00000000-0005-0000-0000-00004E190000}"/>
    <cellStyle name="표준 7 14 3 2 3 2" xfId="6405" xr:uid="{00000000-0005-0000-0000-00004F190000}"/>
    <cellStyle name="표준 7 14 3 2 4" xfId="6406" xr:uid="{00000000-0005-0000-0000-000050190000}"/>
    <cellStyle name="표준 7 14 3 2 4 2" xfId="6407" xr:uid="{00000000-0005-0000-0000-000051190000}"/>
    <cellStyle name="표준 7 14 3 2 5" xfId="6408" xr:uid="{00000000-0005-0000-0000-000052190000}"/>
    <cellStyle name="표준 7 14 3 2 5 2" xfId="6409" xr:uid="{00000000-0005-0000-0000-000053190000}"/>
    <cellStyle name="표준 7 14 3 2 6" xfId="6410" xr:uid="{00000000-0005-0000-0000-000054190000}"/>
    <cellStyle name="표준 7 14 3 2 7" xfId="6411" xr:uid="{00000000-0005-0000-0000-000055190000}"/>
    <cellStyle name="표준 7 14 3 3" xfId="6412" xr:uid="{00000000-0005-0000-0000-000056190000}"/>
    <cellStyle name="표준 7 14 3 3 2" xfId="6413" xr:uid="{00000000-0005-0000-0000-000057190000}"/>
    <cellStyle name="표준 7 14 3 3 2 2" xfId="6414" xr:uid="{00000000-0005-0000-0000-000058190000}"/>
    <cellStyle name="표준 7 14 3 3 3" xfId="6415" xr:uid="{00000000-0005-0000-0000-000059190000}"/>
    <cellStyle name="표준 7 14 3 3 3 2" xfId="6416" xr:uid="{00000000-0005-0000-0000-00005A190000}"/>
    <cellStyle name="표준 7 14 3 3 4" xfId="6417" xr:uid="{00000000-0005-0000-0000-00005B190000}"/>
    <cellStyle name="표준 7 14 3 3 5" xfId="6418" xr:uid="{00000000-0005-0000-0000-00005C190000}"/>
    <cellStyle name="표준 7 14 3 4" xfId="6419" xr:uid="{00000000-0005-0000-0000-00005D190000}"/>
    <cellStyle name="표준 7 14 3 4 2" xfId="6420" xr:uid="{00000000-0005-0000-0000-00005E190000}"/>
    <cellStyle name="표준 7 14 3 5" xfId="6421" xr:uid="{00000000-0005-0000-0000-00005F190000}"/>
    <cellStyle name="표준 7 14 3 5 2" xfId="6422" xr:uid="{00000000-0005-0000-0000-000060190000}"/>
    <cellStyle name="표준 7 14 3 6" xfId="6423" xr:uid="{00000000-0005-0000-0000-000061190000}"/>
    <cellStyle name="표준 7 14 3 6 2" xfId="6424" xr:uid="{00000000-0005-0000-0000-000062190000}"/>
    <cellStyle name="표준 7 14 3 7" xfId="6425" xr:uid="{00000000-0005-0000-0000-000063190000}"/>
    <cellStyle name="표준 7 14 3 8" xfId="6426" xr:uid="{00000000-0005-0000-0000-000064190000}"/>
    <cellStyle name="표준 7 14 4" xfId="6427" xr:uid="{00000000-0005-0000-0000-000065190000}"/>
    <cellStyle name="표준 7 14 4 2" xfId="6428" xr:uid="{00000000-0005-0000-0000-000066190000}"/>
    <cellStyle name="표준 7 14 4 2 2" xfId="6429" xr:uid="{00000000-0005-0000-0000-000067190000}"/>
    <cellStyle name="표준 7 14 4 2 2 2" xfId="6430" xr:uid="{00000000-0005-0000-0000-000068190000}"/>
    <cellStyle name="표준 7 14 4 2 2 2 2" xfId="6431" xr:uid="{00000000-0005-0000-0000-000069190000}"/>
    <cellStyle name="표준 7 14 4 2 2 3" xfId="6432" xr:uid="{00000000-0005-0000-0000-00006A190000}"/>
    <cellStyle name="표준 7 14 4 2 2 3 2" xfId="6433" xr:uid="{00000000-0005-0000-0000-00006B190000}"/>
    <cellStyle name="표준 7 14 4 2 2 4" xfId="6434" xr:uid="{00000000-0005-0000-0000-00006C190000}"/>
    <cellStyle name="표준 7 14 4 2 2 5" xfId="6435" xr:uid="{00000000-0005-0000-0000-00006D190000}"/>
    <cellStyle name="표준 7 14 4 2 3" xfId="6436" xr:uid="{00000000-0005-0000-0000-00006E190000}"/>
    <cellStyle name="표준 7 14 4 2 3 2" xfId="6437" xr:uid="{00000000-0005-0000-0000-00006F190000}"/>
    <cellStyle name="표준 7 14 4 2 4" xfId="6438" xr:uid="{00000000-0005-0000-0000-000070190000}"/>
    <cellStyle name="표준 7 14 4 2 4 2" xfId="6439" xr:uid="{00000000-0005-0000-0000-000071190000}"/>
    <cellStyle name="표준 7 14 4 2 5" xfId="6440" xr:uid="{00000000-0005-0000-0000-000072190000}"/>
    <cellStyle name="표준 7 14 4 2 5 2" xfId="6441" xr:uid="{00000000-0005-0000-0000-000073190000}"/>
    <cellStyle name="표준 7 14 4 2 6" xfId="6442" xr:uid="{00000000-0005-0000-0000-000074190000}"/>
    <cellStyle name="표준 7 14 4 2 7" xfId="6443" xr:uid="{00000000-0005-0000-0000-000075190000}"/>
    <cellStyle name="표준 7 14 4 3" xfId="6444" xr:uid="{00000000-0005-0000-0000-000076190000}"/>
    <cellStyle name="표준 7 14 4 3 2" xfId="6445" xr:uid="{00000000-0005-0000-0000-000077190000}"/>
    <cellStyle name="표준 7 14 4 3 2 2" xfId="6446" xr:uid="{00000000-0005-0000-0000-000078190000}"/>
    <cellStyle name="표준 7 14 4 3 3" xfId="6447" xr:uid="{00000000-0005-0000-0000-000079190000}"/>
    <cellStyle name="표준 7 14 4 3 3 2" xfId="6448" xr:uid="{00000000-0005-0000-0000-00007A190000}"/>
    <cellStyle name="표준 7 14 4 3 4" xfId="6449" xr:uid="{00000000-0005-0000-0000-00007B190000}"/>
    <cellStyle name="표준 7 14 4 3 5" xfId="6450" xr:uid="{00000000-0005-0000-0000-00007C190000}"/>
    <cellStyle name="표준 7 14 4 4" xfId="6451" xr:uid="{00000000-0005-0000-0000-00007D190000}"/>
    <cellStyle name="표준 7 14 4 4 2" xfId="6452" xr:uid="{00000000-0005-0000-0000-00007E190000}"/>
    <cellStyle name="표준 7 14 4 5" xfId="6453" xr:uid="{00000000-0005-0000-0000-00007F190000}"/>
    <cellStyle name="표준 7 14 4 5 2" xfId="6454" xr:uid="{00000000-0005-0000-0000-000080190000}"/>
    <cellStyle name="표준 7 14 4 6" xfId="6455" xr:uid="{00000000-0005-0000-0000-000081190000}"/>
    <cellStyle name="표준 7 14 4 6 2" xfId="6456" xr:uid="{00000000-0005-0000-0000-000082190000}"/>
    <cellStyle name="표준 7 14 4 7" xfId="6457" xr:uid="{00000000-0005-0000-0000-000083190000}"/>
    <cellStyle name="표준 7 14 4 8" xfId="6458" xr:uid="{00000000-0005-0000-0000-000084190000}"/>
    <cellStyle name="표준 7 14 5" xfId="6459" xr:uid="{00000000-0005-0000-0000-000085190000}"/>
    <cellStyle name="표준 7 14 5 2" xfId="6460" xr:uid="{00000000-0005-0000-0000-000086190000}"/>
    <cellStyle name="표준 7 14 5 2 2" xfId="6461" xr:uid="{00000000-0005-0000-0000-000087190000}"/>
    <cellStyle name="표준 7 14 5 2 2 2" xfId="6462" xr:uid="{00000000-0005-0000-0000-000088190000}"/>
    <cellStyle name="표준 7 14 5 2 3" xfId="6463" xr:uid="{00000000-0005-0000-0000-000089190000}"/>
    <cellStyle name="표준 7 14 5 2 3 2" xfId="6464" xr:uid="{00000000-0005-0000-0000-00008A190000}"/>
    <cellStyle name="표준 7 14 5 2 4" xfId="6465" xr:uid="{00000000-0005-0000-0000-00008B190000}"/>
    <cellStyle name="표준 7 14 5 2 5" xfId="6466" xr:uid="{00000000-0005-0000-0000-00008C190000}"/>
    <cellStyle name="표준 7 14 5 3" xfId="6467" xr:uid="{00000000-0005-0000-0000-00008D190000}"/>
    <cellStyle name="표준 7 14 5 3 2" xfId="6468" xr:uid="{00000000-0005-0000-0000-00008E190000}"/>
    <cellStyle name="표준 7 14 5 4" xfId="6469" xr:uid="{00000000-0005-0000-0000-00008F190000}"/>
    <cellStyle name="표준 7 14 5 4 2" xfId="6470" xr:uid="{00000000-0005-0000-0000-000090190000}"/>
    <cellStyle name="표준 7 14 5 5" xfId="6471" xr:uid="{00000000-0005-0000-0000-000091190000}"/>
    <cellStyle name="표준 7 14 5 5 2" xfId="6472" xr:uid="{00000000-0005-0000-0000-000092190000}"/>
    <cellStyle name="표준 7 14 5 6" xfId="6473" xr:uid="{00000000-0005-0000-0000-000093190000}"/>
    <cellStyle name="표준 7 14 5 7" xfId="6474" xr:uid="{00000000-0005-0000-0000-000094190000}"/>
    <cellStyle name="표준 7 14 6" xfId="6475" xr:uid="{00000000-0005-0000-0000-000095190000}"/>
    <cellStyle name="표준 7 14 6 2" xfId="6476" xr:uid="{00000000-0005-0000-0000-000096190000}"/>
    <cellStyle name="표준 7 14 6 2 2" xfId="6477" xr:uid="{00000000-0005-0000-0000-000097190000}"/>
    <cellStyle name="표준 7 14 6 2 2 2" xfId="6478" xr:uid="{00000000-0005-0000-0000-000098190000}"/>
    <cellStyle name="표준 7 14 6 2 3" xfId="6479" xr:uid="{00000000-0005-0000-0000-000099190000}"/>
    <cellStyle name="표준 7 14 6 2 3 2" xfId="6480" xr:uid="{00000000-0005-0000-0000-00009A190000}"/>
    <cellStyle name="표준 7 14 6 2 4" xfId="6481" xr:uid="{00000000-0005-0000-0000-00009B190000}"/>
    <cellStyle name="표준 7 14 6 2 5" xfId="6482" xr:uid="{00000000-0005-0000-0000-00009C190000}"/>
    <cellStyle name="표준 7 14 6 3" xfId="6483" xr:uid="{00000000-0005-0000-0000-00009D190000}"/>
    <cellStyle name="표준 7 14 6 3 2" xfId="6484" xr:uid="{00000000-0005-0000-0000-00009E190000}"/>
    <cellStyle name="표준 7 14 6 4" xfId="6485" xr:uid="{00000000-0005-0000-0000-00009F190000}"/>
    <cellStyle name="표준 7 14 6 4 2" xfId="6486" xr:uid="{00000000-0005-0000-0000-0000A0190000}"/>
    <cellStyle name="표준 7 14 6 5" xfId="6487" xr:uid="{00000000-0005-0000-0000-0000A1190000}"/>
    <cellStyle name="표준 7 14 6 5 2" xfId="6488" xr:uid="{00000000-0005-0000-0000-0000A2190000}"/>
    <cellStyle name="표준 7 14 6 6" xfId="6489" xr:uid="{00000000-0005-0000-0000-0000A3190000}"/>
    <cellStyle name="표준 7 14 6 7" xfId="6490" xr:uid="{00000000-0005-0000-0000-0000A4190000}"/>
    <cellStyle name="표준 7 14 7" xfId="6491" xr:uid="{00000000-0005-0000-0000-0000A5190000}"/>
    <cellStyle name="표준 7 14 7 2" xfId="6492" xr:uid="{00000000-0005-0000-0000-0000A6190000}"/>
    <cellStyle name="표준 7 14 7 2 2" xfId="6493" xr:uid="{00000000-0005-0000-0000-0000A7190000}"/>
    <cellStyle name="표준 7 14 7 3" xfId="6494" xr:uid="{00000000-0005-0000-0000-0000A8190000}"/>
    <cellStyle name="표준 7 14 7 3 2" xfId="6495" xr:uid="{00000000-0005-0000-0000-0000A9190000}"/>
    <cellStyle name="표준 7 14 7 4" xfId="6496" xr:uid="{00000000-0005-0000-0000-0000AA190000}"/>
    <cellStyle name="표준 7 14 7 5" xfId="6497" xr:uid="{00000000-0005-0000-0000-0000AB190000}"/>
    <cellStyle name="표준 7 14 8" xfId="6498" xr:uid="{00000000-0005-0000-0000-0000AC190000}"/>
    <cellStyle name="표준 7 14 8 2" xfId="6499" xr:uid="{00000000-0005-0000-0000-0000AD190000}"/>
    <cellStyle name="표준 7 14 9" xfId="6500" xr:uid="{00000000-0005-0000-0000-0000AE190000}"/>
    <cellStyle name="표준 7 14 9 2" xfId="6501" xr:uid="{00000000-0005-0000-0000-0000AF190000}"/>
    <cellStyle name="표준 7 15" xfId="6502" xr:uid="{00000000-0005-0000-0000-0000B0190000}"/>
    <cellStyle name="표준 7 15 10" xfId="6503" xr:uid="{00000000-0005-0000-0000-0000B1190000}"/>
    <cellStyle name="표준 7 15 10 2" xfId="6504" xr:uid="{00000000-0005-0000-0000-0000B2190000}"/>
    <cellStyle name="표준 7 15 11" xfId="6505" xr:uid="{00000000-0005-0000-0000-0000B3190000}"/>
    <cellStyle name="표준 7 15 12" xfId="6506" xr:uid="{00000000-0005-0000-0000-0000B4190000}"/>
    <cellStyle name="표준 7 15 2" xfId="6507" xr:uid="{00000000-0005-0000-0000-0000B5190000}"/>
    <cellStyle name="표준 7 15 2 10" xfId="6508" xr:uid="{00000000-0005-0000-0000-0000B6190000}"/>
    <cellStyle name="표준 7 15 2 11" xfId="6509" xr:uid="{00000000-0005-0000-0000-0000B7190000}"/>
    <cellStyle name="표준 7 15 2 2" xfId="6510" xr:uid="{00000000-0005-0000-0000-0000B8190000}"/>
    <cellStyle name="표준 7 15 2 2 2" xfId="6511" xr:uid="{00000000-0005-0000-0000-0000B9190000}"/>
    <cellStyle name="표준 7 15 2 2 2 2" xfId="6512" xr:uid="{00000000-0005-0000-0000-0000BA190000}"/>
    <cellStyle name="표준 7 15 2 2 2 2 2" xfId="6513" xr:uid="{00000000-0005-0000-0000-0000BB190000}"/>
    <cellStyle name="표준 7 15 2 2 2 2 2 2" xfId="6514" xr:uid="{00000000-0005-0000-0000-0000BC190000}"/>
    <cellStyle name="표준 7 15 2 2 2 2 3" xfId="6515" xr:uid="{00000000-0005-0000-0000-0000BD190000}"/>
    <cellStyle name="표준 7 15 2 2 2 2 3 2" xfId="6516" xr:uid="{00000000-0005-0000-0000-0000BE190000}"/>
    <cellStyle name="표준 7 15 2 2 2 2 4" xfId="6517" xr:uid="{00000000-0005-0000-0000-0000BF190000}"/>
    <cellStyle name="표준 7 15 2 2 2 2 5" xfId="6518" xr:uid="{00000000-0005-0000-0000-0000C0190000}"/>
    <cellStyle name="표준 7 15 2 2 2 3" xfId="6519" xr:uid="{00000000-0005-0000-0000-0000C1190000}"/>
    <cellStyle name="표준 7 15 2 2 2 3 2" xfId="6520" xr:uid="{00000000-0005-0000-0000-0000C2190000}"/>
    <cellStyle name="표준 7 15 2 2 2 4" xfId="6521" xr:uid="{00000000-0005-0000-0000-0000C3190000}"/>
    <cellStyle name="표준 7 15 2 2 2 4 2" xfId="6522" xr:uid="{00000000-0005-0000-0000-0000C4190000}"/>
    <cellStyle name="표준 7 15 2 2 2 5" xfId="6523" xr:uid="{00000000-0005-0000-0000-0000C5190000}"/>
    <cellStyle name="표준 7 15 2 2 2 5 2" xfId="6524" xr:uid="{00000000-0005-0000-0000-0000C6190000}"/>
    <cellStyle name="표준 7 15 2 2 2 6" xfId="6525" xr:uid="{00000000-0005-0000-0000-0000C7190000}"/>
    <cellStyle name="표준 7 15 2 2 2 7" xfId="6526" xr:uid="{00000000-0005-0000-0000-0000C8190000}"/>
    <cellStyle name="표준 7 15 2 2 3" xfId="6527" xr:uid="{00000000-0005-0000-0000-0000C9190000}"/>
    <cellStyle name="표준 7 15 2 2 3 2" xfId="6528" xr:uid="{00000000-0005-0000-0000-0000CA190000}"/>
    <cellStyle name="표준 7 15 2 2 3 2 2" xfId="6529" xr:uid="{00000000-0005-0000-0000-0000CB190000}"/>
    <cellStyle name="표준 7 15 2 2 3 3" xfId="6530" xr:uid="{00000000-0005-0000-0000-0000CC190000}"/>
    <cellStyle name="표준 7 15 2 2 3 3 2" xfId="6531" xr:uid="{00000000-0005-0000-0000-0000CD190000}"/>
    <cellStyle name="표준 7 15 2 2 3 4" xfId="6532" xr:uid="{00000000-0005-0000-0000-0000CE190000}"/>
    <cellStyle name="표준 7 15 2 2 3 5" xfId="6533" xr:uid="{00000000-0005-0000-0000-0000CF190000}"/>
    <cellStyle name="표준 7 15 2 2 4" xfId="6534" xr:uid="{00000000-0005-0000-0000-0000D0190000}"/>
    <cellStyle name="표준 7 15 2 2 4 2" xfId="6535" xr:uid="{00000000-0005-0000-0000-0000D1190000}"/>
    <cellStyle name="표준 7 15 2 2 5" xfId="6536" xr:uid="{00000000-0005-0000-0000-0000D2190000}"/>
    <cellStyle name="표준 7 15 2 2 5 2" xfId="6537" xr:uid="{00000000-0005-0000-0000-0000D3190000}"/>
    <cellStyle name="표준 7 15 2 2 6" xfId="6538" xr:uid="{00000000-0005-0000-0000-0000D4190000}"/>
    <cellStyle name="표준 7 15 2 2 6 2" xfId="6539" xr:uid="{00000000-0005-0000-0000-0000D5190000}"/>
    <cellStyle name="표준 7 15 2 2 7" xfId="6540" xr:uid="{00000000-0005-0000-0000-0000D6190000}"/>
    <cellStyle name="표준 7 15 2 2 8" xfId="6541" xr:uid="{00000000-0005-0000-0000-0000D7190000}"/>
    <cellStyle name="표준 7 15 2 3" xfId="6542" xr:uid="{00000000-0005-0000-0000-0000D8190000}"/>
    <cellStyle name="표준 7 15 2 3 2" xfId="6543" xr:uid="{00000000-0005-0000-0000-0000D9190000}"/>
    <cellStyle name="표준 7 15 2 3 2 2" xfId="6544" xr:uid="{00000000-0005-0000-0000-0000DA190000}"/>
    <cellStyle name="표준 7 15 2 3 2 2 2" xfId="6545" xr:uid="{00000000-0005-0000-0000-0000DB190000}"/>
    <cellStyle name="표준 7 15 2 3 2 2 2 2" xfId="6546" xr:uid="{00000000-0005-0000-0000-0000DC190000}"/>
    <cellStyle name="표준 7 15 2 3 2 2 3" xfId="6547" xr:uid="{00000000-0005-0000-0000-0000DD190000}"/>
    <cellStyle name="표준 7 15 2 3 2 2 3 2" xfId="6548" xr:uid="{00000000-0005-0000-0000-0000DE190000}"/>
    <cellStyle name="표준 7 15 2 3 2 2 4" xfId="6549" xr:uid="{00000000-0005-0000-0000-0000DF190000}"/>
    <cellStyle name="표준 7 15 2 3 2 2 5" xfId="6550" xr:uid="{00000000-0005-0000-0000-0000E0190000}"/>
    <cellStyle name="표준 7 15 2 3 2 3" xfId="6551" xr:uid="{00000000-0005-0000-0000-0000E1190000}"/>
    <cellStyle name="표준 7 15 2 3 2 3 2" xfId="6552" xr:uid="{00000000-0005-0000-0000-0000E2190000}"/>
    <cellStyle name="표준 7 15 2 3 2 4" xfId="6553" xr:uid="{00000000-0005-0000-0000-0000E3190000}"/>
    <cellStyle name="표준 7 15 2 3 2 4 2" xfId="6554" xr:uid="{00000000-0005-0000-0000-0000E4190000}"/>
    <cellStyle name="표준 7 15 2 3 2 5" xfId="6555" xr:uid="{00000000-0005-0000-0000-0000E5190000}"/>
    <cellStyle name="표준 7 15 2 3 2 5 2" xfId="6556" xr:uid="{00000000-0005-0000-0000-0000E6190000}"/>
    <cellStyle name="표준 7 15 2 3 2 6" xfId="6557" xr:uid="{00000000-0005-0000-0000-0000E7190000}"/>
    <cellStyle name="표준 7 15 2 3 2 7" xfId="6558" xr:uid="{00000000-0005-0000-0000-0000E8190000}"/>
    <cellStyle name="표준 7 15 2 3 3" xfId="6559" xr:uid="{00000000-0005-0000-0000-0000E9190000}"/>
    <cellStyle name="표준 7 15 2 3 3 2" xfId="6560" xr:uid="{00000000-0005-0000-0000-0000EA190000}"/>
    <cellStyle name="표준 7 15 2 3 3 2 2" xfId="6561" xr:uid="{00000000-0005-0000-0000-0000EB190000}"/>
    <cellStyle name="표준 7 15 2 3 3 3" xfId="6562" xr:uid="{00000000-0005-0000-0000-0000EC190000}"/>
    <cellStyle name="표준 7 15 2 3 3 3 2" xfId="6563" xr:uid="{00000000-0005-0000-0000-0000ED190000}"/>
    <cellStyle name="표준 7 15 2 3 3 4" xfId="6564" xr:uid="{00000000-0005-0000-0000-0000EE190000}"/>
    <cellStyle name="표준 7 15 2 3 3 5" xfId="6565" xr:uid="{00000000-0005-0000-0000-0000EF190000}"/>
    <cellStyle name="표준 7 15 2 3 4" xfId="6566" xr:uid="{00000000-0005-0000-0000-0000F0190000}"/>
    <cellStyle name="표준 7 15 2 3 4 2" xfId="6567" xr:uid="{00000000-0005-0000-0000-0000F1190000}"/>
    <cellStyle name="표준 7 15 2 3 5" xfId="6568" xr:uid="{00000000-0005-0000-0000-0000F2190000}"/>
    <cellStyle name="표준 7 15 2 3 5 2" xfId="6569" xr:uid="{00000000-0005-0000-0000-0000F3190000}"/>
    <cellStyle name="표준 7 15 2 3 6" xfId="6570" xr:uid="{00000000-0005-0000-0000-0000F4190000}"/>
    <cellStyle name="표준 7 15 2 3 6 2" xfId="6571" xr:uid="{00000000-0005-0000-0000-0000F5190000}"/>
    <cellStyle name="표준 7 15 2 3 7" xfId="6572" xr:uid="{00000000-0005-0000-0000-0000F6190000}"/>
    <cellStyle name="표준 7 15 2 3 8" xfId="6573" xr:uid="{00000000-0005-0000-0000-0000F7190000}"/>
    <cellStyle name="표준 7 15 2 4" xfId="6574" xr:uid="{00000000-0005-0000-0000-0000F8190000}"/>
    <cellStyle name="표준 7 15 2 4 2" xfId="6575" xr:uid="{00000000-0005-0000-0000-0000F9190000}"/>
    <cellStyle name="표준 7 15 2 4 2 2" xfId="6576" xr:uid="{00000000-0005-0000-0000-0000FA190000}"/>
    <cellStyle name="표준 7 15 2 4 2 2 2" xfId="6577" xr:uid="{00000000-0005-0000-0000-0000FB190000}"/>
    <cellStyle name="표준 7 15 2 4 2 3" xfId="6578" xr:uid="{00000000-0005-0000-0000-0000FC190000}"/>
    <cellStyle name="표준 7 15 2 4 2 3 2" xfId="6579" xr:uid="{00000000-0005-0000-0000-0000FD190000}"/>
    <cellStyle name="표준 7 15 2 4 2 4" xfId="6580" xr:uid="{00000000-0005-0000-0000-0000FE190000}"/>
    <cellStyle name="표준 7 15 2 4 2 5" xfId="6581" xr:uid="{00000000-0005-0000-0000-0000FF190000}"/>
    <cellStyle name="표준 7 15 2 4 3" xfId="6582" xr:uid="{00000000-0005-0000-0000-0000001A0000}"/>
    <cellStyle name="표준 7 15 2 4 3 2" xfId="6583" xr:uid="{00000000-0005-0000-0000-0000011A0000}"/>
    <cellStyle name="표준 7 15 2 4 4" xfId="6584" xr:uid="{00000000-0005-0000-0000-0000021A0000}"/>
    <cellStyle name="표준 7 15 2 4 4 2" xfId="6585" xr:uid="{00000000-0005-0000-0000-0000031A0000}"/>
    <cellStyle name="표준 7 15 2 4 5" xfId="6586" xr:uid="{00000000-0005-0000-0000-0000041A0000}"/>
    <cellStyle name="표준 7 15 2 4 5 2" xfId="6587" xr:uid="{00000000-0005-0000-0000-0000051A0000}"/>
    <cellStyle name="표준 7 15 2 4 6" xfId="6588" xr:uid="{00000000-0005-0000-0000-0000061A0000}"/>
    <cellStyle name="표준 7 15 2 4 7" xfId="6589" xr:uid="{00000000-0005-0000-0000-0000071A0000}"/>
    <cellStyle name="표준 7 15 2 5" xfId="6590" xr:uid="{00000000-0005-0000-0000-0000081A0000}"/>
    <cellStyle name="표준 7 15 2 5 2" xfId="6591" xr:uid="{00000000-0005-0000-0000-0000091A0000}"/>
    <cellStyle name="표준 7 15 2 5 2 2" xfId="6592" xr:uid="{00000000-0005-0000-0000-00000A1A0000}"/>
    <cellStyle name="표준 7 15 2 5 2 2 2" xfId="6593" xr:uid="{00000000-0005-0000-0000-00000B1A0000}"/>
    <cellStyle name="표준 7 15 2 5 2 3" xfId="6594" xr:uid="{00000000-0005-0000-0000-00000C1A0000}"/>
    <cellStyle name="표준 7 15 2 5 2 3 2" xfId="6595" xr:uid="{00000000-0005-0000-0000-00000D1A0000}"/>
    <cellStyle name="표준 7 15 2 5 2 4" xfId="6596" xr:uid="{00000000-0005-0000-0000-00000E1A0000}"/>
    <cellStyle name="표준 7 15 2 5 2 5" xfId="6597" xr:uid="{00000000-0005-0000-0000-00000F1A0000}"/>
    <cellStyle name="표준 7 15 2 5 3" xfId="6598" xr:uid="{00000000-0005-0000-0000-0000101A0000}"/>
    <cellStyle name="표준 7 15 2 5 3 2" xfId="6599" xr:uid="{00000000-0005-0000-0000-0000111A0000}"/>
    <cellStyle name="표준 7 15 2 5 4" xfId="6600" xr:uid="{00000000-0005-0000-0000-0000121A0000}"/>
    <cellStyle name="표준 7 15 2 5 4 2" xfId="6601" xr:uid="{00000000-0005-0000-0000-0000131A0000}"/>
    <cellStyle name="표준 7 15 2 5 5" xfId="6602" xr:uid="{00000000-0005-0000-0000-0000141A0000}"/>
    <cellStyle name="표준 7 15 2 5 5 2" xfId="6603" xr:uid="{00000000-0005-0000-0000-0000151A0000}"/>
    <cellStyle name="표준 7 15 2 5 6" xfId="6604" xr:uid="{00000000-0005-0000-0000-0000161A0000}"/>
    <cellStyle name="표준 7 15 2 5 7" xfId="6605" xr:uid="{00000000-0005-0000-0000-0000171A0000}"/>
    <cellStyle name="표준 7 15 2 6" xfId="6606" xr:uid="{00000000-0005-0000-0000-0000181A0000}"/>
    <cellStyle name="표준 7 15 2 6 2" xfId="6607" xr:uid="{00000000-0005-0000-0000-0000191A0000}"/>
    <cellStyle name="표준 7 15 2 6 2 2" xfId="6608" xr:uid="{00000000-0005-0000-0000-00001A1A0000}"/>
    <cellStyle name="표준 7 15 2 6 3" xfId="6609" xr:uid="{00000000-0005-0000-0000-00001B1A0000}"/>
    <cellStyle name="표준 7 15 2 6 3 2" xfId="6610" xr:uid="{00000000-0005-0000-0000-00001C1A0000}"/>
    <cellStyle name="표준 7 15 2 6 4" xfId="6611" xr:uid="{00000000-0005-0000-0000-00001D1A0000}"/>
    <cellStyle name="표준 7 15 2 6 5" xfId="6612" xr:uid="{00000000-0005-0000-0000-00001E1A0000}"/>
    <cellStyle name="표준 7 15 2 7" xfId="6613" xr:uid="{00000000-0005-0000-0000-00001F1A0000}"/>
    <cellStyle name="표준 7 15 2 7 2" xfId="6614" xr:uid="{00000000-0005-0000-0000-0000201A0000}"/>
    <cellStyle name="표준 7 15 2 8" xfId="6615" xr:uid="{00000000-0005-0000-0000-0000211A0000}"/>
    <cellStyle name="표준 7 15 2 8 2" xfId="6616" xr:uid="{00000000-0005-0000-0000-0000221A0000}"/>
    <cellStyle name="표준 7 15 2 9" xfId="6617" xr:uid="{00000000-0005-0000-0000-0000231A0000}"/>
    <cellStyle name="표준 7 15 2 9 2" xfId="6618" xr:uid="{00000000-0005-0000-0000-0000241A0000}"/>
    <cellStyle name="표준 7 15 3" xfId="6619" xr:uid="{00000000-0005-0000-0000-0000251A0000}"/>
    <cellStyle name="표준 7 15 3 2" xfId="6620" xr:uid="{00000000-0005-0000-0000-0000261A0000}"/>
    <cellStyle name="표준 7 15 3 2 2" xfId="6621" xr:uid="{00000000-0005-0000-0000-0000271A0000}"/>
    <cellStyle name="표준 7 15 3 2 2 2" xfId="6622" xr:uid="{00000000-0005-0000-0000-0000281A0000}"/>
    <cellStyle name="표준 7 15 3 2 2 2 2" xfId="6623" xr:uid="{00000000-0005-0000-0000-0000291A0000}"/>
    <cellStyle name="표준 7 15 3 2 2 3" xfId="6624" xr:uid="{00000000-0005-0000-0000-00002A1A0000}"/>
    <cellStyle name="표준 7 15 3 2 2 3 2" xfId="6625" xr:uid="{00000000-0005-0000-0000-00002B1A0000}"/>
    <cellStyle name="표준 7 15 3 2 2 4" xfId="6626" xr:uid="{00000000-0005-0000-0000-00002C1A0000}"/>
    <cellStyle name="표준 7 15 3 2 2 5" xfId="6627" xr:uid="{00000000-0005-0000-0000-00002D1A0000}"/>
    <cellStyle name="표준 7 15 3 2 3" xfId="6628" xr:uid="{00000000-0005-0000-0000-00002E1A0000}"/>
    <cellStyle name="표준 7 15 3 2 3 2" xfId="6629" xr:uid="{00000000-0005-0000-0000-00002F1A0000}"/>
    <cellStyle name="표준 7 15 3 2 4" xfId="6630" xr:uid="{00000000-0005-0000-0000-0000301A0000}"/>
    <cellStyle name="표준 7 15 3 2 4 2" xfId="6631" xr:uid="{00000000-0005-0000-0000-0000311A0000}"/>
    <cellStyle name="표준 7 15 3 2 5" xfId="6632" xr:uid="{00000000-0005-0000-0000-0000321A0000}"/>
    <cellStyle name="표준 7 15 3 2 5 2" xfId="6633" xr:uid="{00000000-0005-0000-0000-0000331A0000}"/>
    <cellStyle name="표준 7 15 3 2 6" xfId="6634" xr:uid="{00000000-0005-0000-0000-0000341A0000}"/>
    <cellStyle name="표준 7 15 3 2 7" xfId="6635" xr:uid="{00000000-0005-0000-0000-0000351A0000}"/>
    <cellStyle name="표준 7 15 3 3" xfId="6636" xr:uid="{00000000-0005-0000-0000-0000361A0000}"/>
    <cellStyle name="표준 7 15 3 3 2" xfId="6637" xr:uid="{00000000-0005-0000-0000-0000371A0000}"/>
    <cellStyle name="표준 7 15 3 3 2 2" xfId="6638" xr:uid="{00000000-0005-0000-0000-0000381A0000}"/>
    <cellStyle name="표준 7 15 3 3 3" xfId="6639" xr:uid="{00000000-0005-0000-0000-0000391A0000}"/>
    <cellStyle name="표준 7 15 3 3 3 2" xfId="6640" xr:uid="{00000000-0005-0000-0000-00003A1A0000}"/>
    <cellStyle name="표준 7 15 3 3 4" xfId="6641" xr:uid="{00000000-0005-0000-0000-00003B1A0000}"/>
    <cellStyle name="표준 7 15 3 3 5" xfId="6642" xr:uid="{00000000-0005-0000-0000-00003C1A0000}"/>
    <cellStyle name="표준 7 15 3 4" xfId="6643" xr:uid="{00000000-0005-0000-0000-00003D1A0000}"/>
    <cellStyle name="표준 7 15 3 4 2" xfId="6644" xr:uid="{00000000-0005-0000-0000-00003E1A0000}"/>
    <cellStyle name="표준 7 15 3 5" xfId="6645" xr:uid="{00000000-0005-0000-0000-00003F1A0000}"/>
    <cellStyle name="표준 7 15 3 5 2" xfId="6646" xr:uid="{00000000-0005-0000-0000-0000401A0000}"/>
    <cellStyle name="표준 7 15 3 6" xfId="6647" xr:uid="{00000000-0005-0000-0000-0000411A0000}"/>
    <cellStyle name="표준 7 15 3 6 2" xfId="6648" xr:uid="{00000000-0005-0000-0000-0000421A0000}"/>
    <cellStyle name="표준 7 15 3 7" xfId="6649" xr:uid="{00000000-0005-0000-0000-0000431A0000}"/>
    <cellStyle name="표준 7 15 3 8" xfId="6650" xr:uid="{00000000-0005-0000-0000-0000441A0000}"/>
    <cellStyle name="표준 7 15 4" xfId="6651" xr:uid="{00000000-0005-0000-0000-0000451A0000}"/>
    <cellStyle name="표준 7 15 4 2" xfId="6652" xr:uid="{00000000-0005-0000-0000-0000461A0000}"/>
    <cellStyle name="표준 7 15 4 2 2" xfId="6653" xr:uid="{00000000-0005-0000-0000-0000471A0000}"/>
    <cellStyle name="표준 7 15 4 2 2 2" xfId="6654" xr:uid="{00000000-0005-0000-0000-0000481A0000}"/>
    <cellStyle name="표준 7 15 4 2 2 2 2" xfId="6655" xr:uid="{00000000-0005-0000-0000-0000491A0000}"/>
    <cellStyle name="표준 7 15 4 2 2 3" xfId="6656" xr:uid="{00000000-0005-0000-0000-00004A1A0000}"/>
    <cellStyle name="표준 7 15 4 2 2 3 2" xfId="6657" xr:uid="{00000000-0005-0000-0000-00004B1A0000}"/>
    <cellStyle name="표준 7 15 4 2 2 4" xfId="6658" xr:uid="{00000000-0005-0000-0000-00004C1A0000}"/>
    <cellStyle name="표준 7 15 4 2 2 5" xfId="6659" xr:uid="{00000000-0005-0000-0000-00004D1A0000}"/>
    <cellStyle name="표준 7 15 4 2 3" xfId="6660" xr:uid="{00000000-0005-0000-0000-00004E1A0000}"/>
    <cellStyle name="표준 7 15 4 2 3 2" xfId="6661" xr:uid="{00000000-0005-0000-0000-00004F1A0000}"/>
    <cellStyle name="표준 7 15 4 2 4" xfId="6662" xr:uid="{00000000-0005-0000-0000-0000501A0000}"/>
    <cellStyle name="표준 7 15 4 2 4 2" xfId="6663" xr:uid="{00000000-0005-0000-0000-0000511A0000}"/>
    <cellStyle name="표준 7 15 4 2 5" xfId="6664" xr:uid="{00000000-0005-0000-0000-0000521A0000}"/>
    <cellStyle name="표준 7 15 4 2 5 2" xfId="6665" xr:uid="{00000000-0005-0000-0000-0000531A0000}"/>
    <cellStyle name="표준 7 15 4 2 6" xfId="6666" xr:uid="{00000000-0005-0000-0000-0000541A0000}"/>
    <cellStyle name="표준 7 15 4 2 7" xfId="6667" xr:uid="{00000000-0005-0000-0000-0000551A0000}"/>
    <cellStyle name="표준 7 15 4 3" xfId="6668" xr:uid="{00000000-0005-0000-0000-0000561A0000}"/>
    <cellStyle name="표준 7 15 4 3 2" xfId="6669" xr:uid="{00000000-0005-0000-0000-0000571A0000}"/>
    <cellStyle name="표준 7 15 4 3 2 2" xfId="6670" xr:uid="{00000000-0005-0000-0000-0000581A0000}"/>
    <cellStyle name="표준 7 15 4 3 3" xfId="6671" xr:uid="{00000000-0005-0000-0000-0000591A0000}"/>
    <cellStyle name="표준 7 15 4 3 3 2" xfId="6672" xr:uid="{00000000-0005-0000-0000-00005A1A0000}"/>
    <cellStyle name="표준 7 15 4 3 4" xfId="6673" xr:uid="{00000000-0005-0000-0000-00005B1A0000}"/>
    <cellStyle name="표준 7 15 4 3 5" xfId="6674" xr:uid="{00000000-0005-0000-0000-00005C1A0000}"/>
    <cellStyle name="표준 7 15 4 4" xfId="6675" xr:uid="{00000000-0005-0000-0000-00005D1A0000}"/>
    <cellStyle name="표준 7 15 4 4 2" xfId="6676" xr:uid="{00000000-0005-0000-0000-00005E1A0000}"/>
    <cellStyle name="표준 7 15 4 5" xfId="6677" xr:uid="{00000000-0005-0000-0000-00005F1A0000}"/>
    <cellStyle name="표준 7 15 4 5 2" xfId="6678" xr:uid="{00000000-0005-0000-0000-0000601A0000}"/>
    <cellStyle name="표준 7 15 4 6" xfId="6679" xr:uid="{00000000-0005-0000-0000-0000611A0000}"/>
    <cellStyle name="표준 7 15 4 6 2" xfId="6680" xr:uid="{00000000-0005-0000-0000-0000621A0000}"/>
    <cellStyle name="표준 7 15 4 7" xfId="6681" xr:uid="{00000000-0005-0000-0000-0000631A0000}"/>
    <cellStyle name="표준 7 15 4 8" xfId="6682" xr:uid="{00000000-0005-0000-0000-0000641A0000}"/>
    <cellStyle name="표준 7 15 5" xfId="6683" xr:uid="{00000000-0005-0000-0000-0000651A0000}"/>
    <cellStyle name="표준 7 15 5 2" xfId="6684" xr:uid="{00000000-0005-0000-0000-0000661A0000}"/>
    <cellStyle name="표준 7 15 5 2 2" xfId="6685" xr:uid="{00000000-0005-0000-0000-0000671A0000}"/>
    <cellStyle name="표준 7 15 5 2 2 2" xfId="6686" xr:uid="{00000000-0005-0000-0000-0000681A0000}"/>
    <cellStyle name="표준 7 15 5 2 3" xfId="6687" xr:uid="{00000000-0005-0000-0000-0000691A0000}"/>
    <cellStyle name="표준 7 15 5 2 3 2" xfId="6688" xr:uid="{00000000-0005-0000-0000-00006A1A0000}"/>
    <cellStyle name="표준 7 15 5 2 4" xfId="6689" xr:uid="{00000000-0005-0000-0000-00006B1A0000}"/>
    <cellStyle name="표준 7 15 5 2 5" xfId="6690" xr:uid="{00000000-0005-0000-0000-00006C1A0000}"/>
    <cellStyle name="표준 7 15 5 3" xfId="6691" xr:uid="{00000000-0005-0000-0000-00006D1A0000}"/>
    <cellStyle name="표준 7 15 5 3 2" xfId="6692" xr:uid="{00000000-0005-0000-0000-00006E1A0000}"/>
    <cellStyle name="표준 7 15 5 4" xfId="6693" xr:uid="{00000000-0005-0000-0000-00006F1A0000}"/>
    <cellStyle name="표준 7 15 5 4 2" xfId="6694" xr:uid="{00000000-0005-0000-0000-0000701A0000}"/>
    <cellStyle name="표준 7 15 5 5" xfId="6695" xr:uid="{00000000-0005-0000-0000-0000711A0000}"/>
    <cellStyle name="표준 7 15 5 5 2" xfId="6696" xr:uid="{00000000-0005-0000-0000-0000721A0000}"/>
    <cellStyle name="표준 7 15 5 6" xfId="6697" xr:uid="{00000000-0005-0000-0000-0000731A0000}"/>
    <cellStyle name="표준 7 15 5 7" xfId="6698" xr:uid="{00000000-0005-0000-0000-0000741A0000}"/>
    <cellStyle name="표준 7 15 6" xfId="6699" xr:uid="{00000000-0005-0000-0000-0000751A0000}"/>
    <cellStyle name="표준 7 15 6 2" xfId="6700" xr:uid="{00000000-0005-0000-0000-0000761A0000}"/>
    <cellStyle name="표준 7 15 6 2 2" xfId="6701" xr:uid="{00000000-0005-0000-0000-0000771A0000}"/>
    <cellStyle name="표준 7 15 6 2 2 2" xfId="6702" xr:uid="{00000000-0005-0000-0000-0000781A0000}"/>
    <cellStyle name="표준 7 15 6 2 3" xfId="6703" xr:uid="{00000000-0005-0000-0000-0000791A0000}"/>
    <cellStyle name="표준 7 15 6 2 3 2" xfId="6704" xr:uid="{00000000-0005-0000-0000-00007A1A0000}"/>
    <cellStyle name="표준 7 15 6 2 4" xfId="6705" xr:uid="{00000000-0005-0000-0000-00007B1A0000}"/>
    <cellStyle name="표준 7 15 6 2 5" xfId="6706" xr:uid="{00000000-0005-0000-0000-00007C1A0000}"/>
    <cellStyle name="표준 7 15 6 3" xfId="6707" xr:uid="{00000000-0005-0000-0000-00007D1A0000}"/>
    <cellStyle name="표준 7 15 6 3 2" xfId="6708" xr:uid="{00000000-0005-0000-0000-00007E1A0000}"/>
    <cellStyle name="표준 7 15 6 4" xfId="6709" xr:uid="{00000000-0005-0000-0000-00007F1A0000}"/>
    <cellStyle name="표준 7 15 6 4 2" xfId="6710" xr:uid="{00000000-0005-0000-0000-0000801A0000}"/>
    <cellStyle name="표준 7 15 6 5" xfId="6711" xr:uid="{00000000-0005-0000-0000-0000811A0000}"/>
    <cellStyle name="표준 7 15 6 5 2" xfId="6712" xr:uid="{00000000-0005-0000-0000-0000821A0000}"/>
    <cellStyle name="표준 7 15 6 6" xfId="6713" xr:uid="{00000000-0005-0000-0000-0000831A0000}"/>
    <cellStyle name="표준 7 15 6 7" xfId="6714" xr:uid="{00000000-0005-0000-0000-0000841A0000}"/>
    <cellStyle name="표준 7 15 7" xfId="6715" xr:uid="{00000000-0005-0000-0000-0000851A0000}"/>
    <cellStyle name="표준 7 15 7 2" xfId="6716" xr:uid="{00000000-0005-0000-0000-0000861A0000}"/>
    <cellStyle name="표준 7 15 7 2 2" xfId="6717" xr:uid="{00000000-0005-0000-0000-0000871A0000}"/>
    <cellStyle name="표준 7 15 7 3" xfId="6718" xr:uid="{00000000-0005-0000-0000-0000881A0000}"/>
    <cellStyle name="표준 7 15 7 3 2" xfId="6719" xr:uid="{00000000-0005-0000-0000-0000891A0000}"/>
    <cellStyle name="표준 7 15 7 4" xfId="6720" xr:uid="{00000000-0005-0000-0000-00008A1A0000}"/>
    <cellStyle name="표준 7 15 7 5" xfId="6721" xr:uid="{00000000-0005-0000-0000-00008B1A0000}"/>
    <cellStyle name="표준 7 15 8" xfId="6722" xr:uid="{00000000-0005-0000-0000-00008C1A0000}"/>
    <cellStyle name="표준 7 15 8 2" xfId="6723" xr:uid="{00000000-0005-0000-0000-00008D1A0000}"/>
    <cellStyle name="표준 7 15 9" xfId="6724" xr:uid="{00000000-0005-0000-0000-00008E1A0000}"/>
    <cellStyle name="표준 7 15 9 2" xfId="6725" xr:uid="{00000000-0005-0000-0000-00008F1A0000}"/>
    <cellStyle name="표준 7 16" xfId="6726" xr:uid="{00000000-0005-0000-0000-0000901A0000}"/>
    <cellStyle name="표준 7 16 10" xfId="6727" xr:uid="{00000000-0005-0000-0000-0000911A0000}"/>
    <cellStyle name="표준 7 16 11" xfId="6728" xr:uid="{00000000-0005-0000-0000-0000921A0000}"/>
    <cellStyle name="표준 7 16 2" xfId="6729" xr:uid="{00000000-0005-0000-0000-0000931A0000}"/>
    <cellStyle name="표준 7 16 2 2" xfId="6730" xr:uid="{00000000-0005-0000-0000-0000941A0000}"/>
    <cellStyle name="표준 7 16 2 2 2" xfId="6731" xr:uid="{00000000-0005-0000-0000-0000951A0000}"/>
    <cellStyle name="표준 7 16 2 2 2 2" xfId="6732" xr:uid="{00000000-0005-0000-0000-0000961A0000}"/>
    <cellStyle name="표준 7 16 2 2 2 2 2" xfId="6733" xr:uid="{00000000-0005-0000-0000-0000971A0000}"/>
    <cellStyle name="표준 7 16 2 2 2 3" xfId="6734" xr:uid="{00000000-0005-0000-0000-0000981A0000}"/>
    <cellStyle name="표준 7 16 2 2 2 3 2" xfId="6735" xr:uid="{00000000-0005-0000-0000-0000991A0000}"/>
    <cellStyle name="표준 7 16 2 2 2 4" xfId="6736" xr:uid="{00000000-0005-0000-0000-00009A1A0000}"/>
    <cellStyle name="표준 7 16 2 2 2 5" xfId="6737" xr:uid="{00000000-0005-0000-0000-00009B1A0000}"/>
    <cellStyle name="표준 7 16 2 2 3" xfId="6738" xr:uid="{00000000-0005-0000-0000-00009C1A0000}"/>
    <cellStyle name="표준 7 16 2 2 3 2" xfId="6739" xr:uid="{00000000-0005-0000-0000-00009D1A0000}"/>
    <cellStyle name="표준 7 16 2 2 4" xfId="6740" xr:uid="{00000000-0005-0000-0000-00009E1A0000}"/>
    <cellStyle name="표준 7 16 2 2 4 2" xfId="6741" xr:uid="{00000000-0005-0000-0000-00009F1A0000}"/>
    <cellStyle name="표준 7 16 2 2 5" xfId="6742" xr:uid="{00000000-0005-0000-0000-0000A01A0000}"/>
    <cellStyle name="표준 7 16 2 2 5 2" xfId="6743" xr:uid="{00000000-0005-0000-0000-0000A11A0000}"/>
    <cellStyle name="표준 7 16 2 2 6" xfId="6744" xr:uid="{00000000-0005-0000-0000-0000A21A0000}"/>
    <cellStyle name="표준 7 16 2 2 7" xfId="6745" xr:uid="{00000000-0005-0000-0000-0000A31A0000}"/>
    <cellStyle name="표준 7 16 2 3" xfId="6746" xr:uid="{00000000-0005-0000-0000-0000A41A0000}"/>
    <cellStyle name="표준 7 16 2 3 2" xfId="6747" xr:uid="{00000000-0005-0000-0000-0000A51A0000}"/>
    <cellStyle name="표준 7 16 2 3 2 2" xfId="6748" xr:uid="{00000000-0005-0000-0000-0000A61A0000}"/>
    <cellStyle name="표준 7 16 2 3 3" xfId="6749" xr:uid="{00000000-0005-0000-0000-0000A71A0000}"/>
    <cellStyle name="표준 7 16 2 3 3 2" xfId="6750" xr:uid="{00000000-0005-0000-0000-0000A81A0000}"/>
    <cellStyle name="표준 7 16 2 3 4" xfId="6751" xr:uid="{00000000-0005-0000-0000-0000A91A0000}"/>
    <cellStyle name="표준 7 16 2 3 5" xfId="6752" xr:uid="{00000000-0005-0000-0000-0000AA1A0000}"/>
    <cellStyle name="표준 7 16 2 4" xfId="6753" xr:uid="{00000000-0005-0000-0000-0000AB1A0000}"/>
    <cellStyle name="표준 7 16 2 4 2" xfId="6754" xr:uid="{00000000-0005-0000-0000-0000AC1A0000}"/>
    <cellStyle name="표준 7 16 2 5" xfId="6755" xr:uid="{00000000-0005-0000-0000-0000AD1A0000}"/>
    <cellStyle name="표준 7 16 2 5 2" xfId="6756" xr:uid="{00000000-0005-0000-0000-0000AE1A0000}"/>
    <cellStyle name="표준 7 16 2 6" xfId="6757" xr:uid="{00000000-0005-0000-0000-0000AF1A0000}"/>
    <cellStyle name="표준 7 16 2 6 2" xfId="6758" xr:uid="{00000000-0005-0000-0000-0000B01A0000}"/>
    <cellStyle name="표준 7 16 2 7" xfId="6759" xr:uid="{00000000-0005-0000-0000-0000B11A0000}"/>
    <cellStyle name="표준 7 16 2 8" xfId="6760" xr:uid="{00000000-0005-0000-0000-0000B21A0000}"/>
    <cellStyle name="표준 7 16 3" xfId="6761" xr:uid="{00000000-0005-0000-0000-0000B31A0000}"/>
    <cellStyle name="표준 7 16 3 2" xfId="6762" xr:uid="{00000000-0005-0000-0000-0000B41A0000}"/>
    <cellStyle name="표준 7 16 3 2 2" xfId="6763" xr:uid="{00000000-0005-0000-0000-0000B51A0000}"/>
    <cellStyle name="표준 7 16 3 2 2 2" xfId="6764" xr:uid="{00000000-0005-0000-0000-0000B61A0000}"/>
    <cellStyle name="표준 7 16 3 2 2 2 2" xfId="6765" xr:uid="{00000000-0005-0000-0000-0000B71A0000}"/>
    <cellStyle name="표준 7 16 3 2 2 3" xfId="6766" xr:uid="{00000000-0005-0000-0000-0000B81A0000}"/>
    <cellStyle name="표준 7 16 3 2 2 3 2" xfId="6767" xr:uid="{00000000-0005-0000-0000-0000B91A0000}"/>
    <cellStyle name="표준 7 16 3 2 2 4" xfId="6768" xr:uid="{00000000-0005-0000-0000-0000BA1A0000}"/>
    <cellStyle name="표준 7 16 3 2 2 5" xfId="6769" xr:uid="{00000000-0005-0000-0000-0000BB1A0000}"/>
    <cellStyle name="표준 7 16 3 2 3" xfId="6770" xr:uid="{00000000-0005-0000-0000-0000BC1A0000}"/>
    <cellStyle name="표준 7 16 3 2 3 2" xfId="6771" xr:uid="{00000000-0005-0000-0000-0000BD1A0000}"/>
    <cellStyle name="표준 7 16 3 2 4" xfId="6772" xr:uid="{00000000-0005-0000-0000-0000BE1A0000}"/>
    <cellStyle name="표준 7 16 3 2 4 2" xfId="6773" xr:uid="{00000000-0005-0000-0000-0000BF1A0000}"/>
    <cellStyle name="표준 7 16 3 2 5" xfId="6774" xr:uid="{00000000-0005-0000-0000-0000C01A0000}"/>
    <cellStyle name="표준 7 16 3 2 5 2" xfId="6775" xr:uid="{00000000-0005-0000-0000-0000C11A0000}"/>
    <cellStyle name="표준 7 16 3 2 6" xfId="6776" xr:uid="{00000000-0005-0000-0000-0000C21A0000}"/>
    <cellStyle name="표준 7 16 3 2 7" xfId="6777" xr:uid="{00000000-0005-0000-0000-0000C31A0000}"/>
    <cellStyle name="표준 7 16 3 3" xfId="6778" xr:uid="{00000000-0005-0000-0000-0000C41A0000}"/>
    <cellStyle name="표준 7 16 3 3 2" xfId="6779" xr:uid="{00000000-0005-0000-0000-0000C51A0000}"/>
    <cellStyle name="표준 7 16 3 3 2 2" xfId="6780" xr:uid="{00000000-0005-0000-0000-0000C61A0000}"/>
    <cellStyle name="표준 7 16 3 3 3" xfId="6781" xr:uid="{00000000-0005-0000-0000-0000C71A0000}"/>
    <cellStyle name="표준 7 16 3 3 3 2" xfId="6782" xr:uid="{00000000-0005-0000-0000-0000C81A0000}"/>
    <cellStyle name="표준 7 16 3 3 4" xfId="6783" xr:uid="{00000000-0005-0000-0000-0000C91A0000}"/>
    <cellStyle name="표준 7 16 3 3 5" xfId="6784" xr:uid="{00000000-0005-0000-0000-0000CA1A0000}"/>
    <cellStyle name="표준 7 16 3 4" xfId="6785" xr:uid="{00000000-0005-0000-0000-0000CB1A0000}"/>
    <cellStyle name="표준 7 16 3 4 2" xfId="6786" xr:uid="{00000000-0005-0000-0000-0000CC1A0000}"/>
    <cellStyle name="표준 7 16 3 5" xfId="6787" xr:uid="{00000000-0005-0000-0000-0000CD1A0000}"/>
    <cellStyle name="표준 7 16 3 5 2" xfId="6788" xr:uid="{00000000-0005-0000-0000-0000CE1A0000}"/>
    <cellStyle name="표준 7 16 3 6" xfId="6789" xr:uid="{00000000-0005-0000-0000-0000CF1A0000}"/>
    <cellStyle name="표준 7 16 3 6 2" xfId="6790" xr:uid="{00000000-0005-0000-0000-0000D01A0000}"/>
    <cellStyle name="표준 7 16 3 7" xfId="6791" xr:uid="{00000000-0005-0000-0000-0000D11A0000}"/>
    <cellStyle name="표준 7 16 3 8" xfId="6792" xr:uid="{00000000-0005-0000-0000-0000D21A0000}"/>
    <cellStyle name="표준 7 16 4" xfId="6793" xr:uid="{00000000-0005-0000-0000-0000D31A0000}"/>
    <cellStyle name="표준 7 16 4 2" xfId="6794" xr:uid="{00000000-0005-0000-0000-0000D41A0000}"/>
    <cellStyle name="표준 7 16 4 2 2" xfId="6795" xr:uid="{00000000-0005-0000-0000-0000D51A0000}"/>
    <cellStyle name="표준 7 16 4 2 2 2" xfId="6796" xr:uid="{00000000-0005-0000-0000-0000D61A0000}"/>
    <cellStyle name="표준 7 16 4 2 3" xfId="6797" xr:uid="{00000000-0005-0000-0000-0000D71A0000}"/>
    <cellStyle name="표준 7 16 4 2 3 2" xfId="6798" xr:uid="{00000000-0005-0000-0000-0000D81A0000}"/>
    <cellStyle name="표준 7 16 4 2 4" xfId="6799" xr:uid="{00000000-0005-0000-0000-0000D91A0000}"/>
    <cellStyle name="표준 7 16 4 2 5" xfId="6800" xr:uid="{00000000-0005-0000-0000-0000DA1A0000}"/>
    <cellStyle name="표준 7 16 4 3" xfId="6801" xr:uid="{00000000-0005-0000-0000-0000DB1A0000}"/>
    <cellStyle name="표준 7 16 4 3 2" xfId="6802" xr:uid="{00000000-0005-0000-0000-0000DC1A0000}"/>
    <cellStyle name="표준 7 16 4 4" xfId="6803" xr:uid="{00000000-0005-0000-0000-0000DD1A0000}"/>
    <cellStyle name="표준 7 16 4 4 2" xfId="6804" xr:uid="{00000000-0005-0000-0000-0000DE1A0000}"/>
    <cellStyle name="표준 7 16 4 5" xfId="6805" xr:uid="{00000000-0005-0000-0000-0000DF1A0000}"/>
    <cellStyle name="표준 7 16 4 5 2" xfId="6806" xr:uid="{00000000-0005-0000-0000-0000E01A0000}"/>
    <cellStyle name="표준 7 16 4 6" xfId="6807" xr:uid="{00000000-0005-0000-0000-0000E11A0000}"/>
    <cellStyle name="표준 7 16 4 7" xfId="6808" xr:uid="{00000000-0005-0000-0000-0000E21A0000}"/>
    <cellStyle name="표준 7 16 5" xfId="6809" xr:uid="{00000000-0005-0000-0000-0000E31A0000}"/>
    <cellStyle name="표준 7 16 5 2" xfId="6810" xr:uid="{00000000-0005-0000-0000-0000E41A0000}"/>
    <cellStyle name="표준 7 16 5 2 2" xfId="6811" xr:uid="{00000000-0005-0000-0000-0000E51A0000}"/>
    <cellStyle name="표준 7 16 5 2 2 2" xfId="6812" xr:uid="{00000000-0005-0000-0000-0000E61A0000}"/>
    <cellStyle name="표준 7 16 5 2 3" xfId="6813" xr:uid="{00000000-0005-0000-0000-0000E71A0000}"/>
    <cellStyle name="표준 7 16 5 2 3 2" xfId="6814" xr:uid="{00000000-0005-0000-0000-0000E81A0000}"/>
    <cellStyle name="표준 7 16 5 2 4" xfId="6815" xr:uid="{00000000-0005-0000-0000-0000E91A0000}"/>
    <cellStyle name="표준 7 16 5 2 5" xfId="6816" xr:uid="{00000000-0005-0000-0000-0000EA1A0000}"/>
    <cellStyle name="표준 7 16 5 3" xfId="6817" xr:uid="{00000000-0005-0000-0000-0000EB1A0000}"/>
    <cellStyle name="표준 7 16 5 3 2" xfId="6818" xr:uid="{00000000-0005-0000-0000-0000EC1A0000}"/>
    <cellStyle name="표준 7 16 5 4" xfId="6819" xr:uid="{00000000-0005-0000-0000-0000ED1A0000}"/>
    <cellStyle name="표준 7 16 5 4 2" xfId="6820" xr:uid="{00000000-0005-0000-0000-0000EE1A0000}"/>
    <cellStyle name="표준 7 16 5 5" xfId="6821" xr:uid="{00000000-0005-0000-0000-0000EF1A0000}"/>
    <cellStyle name="표준 7 16 5 5 2" xfId="6822" xr:uid="{00000000-0005-0000-0000-0000F01A0000}"/>
    <cellStyle name="표준 7 16 5 6" xfId="6823" xr:uid="{00000000-0005-0000-0000-0000F11A0000}"/>
    <cellStyle name="표준 7 16 5 7" xfId="6824" xr:uid="{00000000-0005-0000-0000-0000F21A0000}"/>
    <cellStyle name="표준 7 16 6" xfId="6825" xr:uid="{00000000-0005-0000-0000-0000F31A0000}"/>
    <cellStyle name="표준 7 16 6 2" xfId="6826" xr:uid="{00000000-0005-0000-0000-0000F41A0000}"/>
    <cellStyle name="표준 7 16 6 2 2" xfId="6827" xr:uid="{00000000-0005-0000-0000-0000F51A0000}"/>
    <cellStyle name="표준 7 16 6 3" xfId="6828" xr:uid="{00000000-0005-0000-0000-0000F61A0000}"/>
    <cellStyle name="표준 7 16 6 3 2" xfId="6829" xr:uid="{00000000-0005-0000-0000-0000F71A0000}"/>
    <cellStyle name="표준 7 16 6 4" xfId="6830" xr:uid="{00000000-0005-0000-0000-0000F81A0000}"/>
    <cellStyle name="표준 7 16 6 5" xfId="6831" xr:uid="{00000000-0005-0000-0000-0000F91A0000}"/>
    <cellStyle name="표준 7 16 7" xfId="6832" xr:uid="{00000000-0005-0000-0000-0000FA1A0000}"/>
    <cellStyle name="표준 7 16 7 2" xfId="6833" xr:uid="{00000000-0005-0000-0000-0000FB1A0000}"/>
    <cellStyle name="표준 7 16 8" xfId="6834" xr:uid="{00000000-0005-0000-0000-0000FC1A0000}"/>
    <cellStyle name="표준 7 16 8 2" xfId="6835" xr:uid="{00000000-0005-0000-0000-0000FD1A0000}"/>
    <cellStyle name="표준 7 16 9" xfId="6836" xr:uid="{00000000-0005-0000-0000-0000FE1A0000}"/>
    <cellStyle name="표준 7 16 9 2" xfId="6837" xr:uid="{00000000-0005-0000-0000-0000FF1A0000}"/>
    <cellStyle name="표준 7 17" xfId="6838" xr:uid="{00000000-0005-0000-0000-0000001B0000}"/>
    <cellStyle name="표준 7 17 2" xfId="6839" xr:uid="{00000000-0005-0000-0000-0000011B0000}"/>
    <cellStyle name="표준 7 17 2 2" xfId="6840" xr:uid="{00000000-0005-0000-0000-0000021B0000}"/>
    <cellStyle name="표준 7 17 2 2 2" xfId="6841" xr:uid="{00000000-0005-0000-0000-0000031B0000}"/>
    <cellStyle name="표준 7 17 2 2 2 2" xfId="6842" xr:uid="{00000000-0005-0000-0000-0000041B0000}"/>
    <cellStyle name="표준 7 17 2 2 3" xfId="6843" xr:uid="{00000000-0005-0000-0000-0000051B0000}"/>
    <cellStyle name="표준 7 17 2 2 3 2" xfId="6844" xr:uid="{00000000-0005-0000-0000-0000061B0000}"/>
    <cellStyle name="표준 7 17 2 2 4" xfId="6845" xr:uid="{00000000-0005-0000-0000-0000071B0000}"/>
    <cellStyle name="표준 7 17 2 2 5" xfId="6846" xr:uid="{00000000-0005-0000-0000-0000081B0000}"/>
    <cellStyle name="표준 7 17 2 3" xfId="6847" xr:uid="{00000000-0005-0000-0000-0000091B0000}"/>
    <cellStyle name="표준 7 17 2 3 2" xfId="6848" xr:uid="{00000000-0005-0000-0000-00000A1B0000}"/>
    <cellStyle name="표준 7 17 2 4" xfId="6849" xr:uid="{00000000-0005-0000-0000-00000B1B0000}"/>
    <cellStyle name="표준 7 17 2 4 2" xfId="6850" xr:uid="{00000000-0005-0000-0000-00000C1B0000}"/>
    <cellStyle name="표준 7 17 2 5" xfId="6851" xr:uid="{00000000-0005-0000-0000-00000D1B0000}"/>
    <cellStyle name="표준 7 17 2 5 2" xfId="6852" xr:uid="{00000000-0005-0000-0000-00000E1B0000}"/>
    <cellStyle name="표준 7 17 2 6" xfId="6853" xr:uid="{00000000-0005-0000-0000-00000F1B0000}"/>
    <cellStyle name="표준 7 17 2 7" xfId="6854" xr:uid="{00000000-0005-0000-0000-0000101B0000}"/>
    <cellStyle name="표준 7 17 3" xfId="6855" xr:uid="{00000000-0005-0000-0000-0000111B0000}"/>
    <cellStyle name="표준 7 17 3 2" xfId="6856" xr:uid="{00000000-0005-0000-0000-0000121B0000}"/>
    <cellStyle name="표준 7 17 3 2 2" xfId="6857" xr:uid="{00000000-0005-0000-0000-0000131B0000}"/>
    <cellStyle name="표준 7 17 3 3" xfId="6858" xr:uid="{00000000-0005-0000-0000-0000141B0000}"/>
    <cellStyle name="표준 7 17 3 3 2" xfId="6859" xr:uid="{00000000-0005-0000-0000-0000151B0000}"/>
    <cellStyle name="표준 7 17 3 4" xfId="6860" xr:uid="{00000000-0005-0000-0000-0000161B0000}"/>
    <cellStyle name="표준 7 17 3 5" xfId="6861" xr:uid="{00000000-0005-0000-0000-0000171B0000}"/>
    <cellStyle name="표준 7 17 4" xfId="6862" xr:uid="{00000000-0005-0000-0000-0000181B0000}"/>
    <cellStyle name="표준 7 17 4 2" xfId="6863" xr:uid="{00000000-0005-0000-0000-0000191B0000}"/>
    <cellStyle name="표준 7 17 5" xfId="6864" xr:uid="{00000000-0005-0000-0000-00001A1B0000}"/>
    <cellStyle name="표준 7 17 5 2" xfId="6865" xr:uid="{00000000-0005-0000-0000-00001B1B0000}"/>
    <cellStyle name="표준 7 17 6" xfId="6866" xr:uid="{00000000-0005-0000-0000-00001C1B0000}"/>
    <cellStyle name="표준 7 17 6 2" xfId="6867" xr:uid="{00000000-0005-0000-0000-00001D1B0000}"/>
    <cellStyle name="표준 7 17 7" xfId="6868" xr:uid="{00000000-0005-0000-0000-00001E1B0000}"/>
    <cellStyle name="표준 7 17 8" xfId="6869" xr:uid="{00000000-0005-0000-0000-00001F1B0000}"/>
    <cellStyle name="표준 7 18" xfId="6870" xr:uid="{00000000-0005-0000-0000-0000201B0000}"/>
    <cellStyle name="표준 7 18 2" xfId="6871" xr:uid="{00000000-0005-0000-0000-0000211B0000}"/>
    <cellStyle name="표준 7 18 2 2" xfId="6872" xr:uid="{00000000-0005-0000-0000-0000221B0000}"/>
    <cellStyle name="표준 7 18 2 2 2" xfId="6873" xr:uid="{00000000-0005-0000-0000-0000231B0000}"/>
    <cellStyle name="표준 7 18 2 2 2 2" xfId="6874" xr:uid="{00000000-0005-0000-0000-0000241B0000}"/>
    <cellStyle name="표준 7 18 2 2 3" xfId="6875" xr:uid="{00000000-0005-0000-0000-0000251B0000}"/>
    <cellStyle name="표준 7 18 2 2 3 2" xfId="6876" xr:uid="{00000000-0005-0000-0000-0000261B0000}"/>
    <cellStyle name="표준 7 18 2 2 4" xfId="6877" xr:uid="{00000000-0005-0000-0000-0000271B0000}"/>
    <cellStyle name="표준 7 18 2 2 5" xfId="6878" xr:uid="{00000000-0005-0000-0000-0000281B0000}"/>
    <cellStyle name="표준 7 18 2 3" xfId="6879" xr:uid="{00000000-0005-0000-0000-0000291B0000}"/>
    <cellStyle name="표준 7 18 2 3 2" xfId="6880" xr:uid="{00000000-0005-0000-0000-00002A1B0000}"/>
    <cellStyle name="표준 7 18 2 4" xfId="6881" xr:uid="{00000000-0005-0000-0000-00002B1B0000}"/>
    <cellStyle name="표준 7 18 2 4 2" xfId="6882" xr:uid="{00000000-0005-0000-0000-00002C1B0000}"/>
    <cellStyle name="표준 7 18 2 5" xfId="6883" xr:uid="{00000000-0005-0000-0000-00002D1B0000}"/>
    <cellStyle name="표준 7 18 2 5 2" xfId="6884" xr:uid="{00000000-0005-0000-0000-00002E1B0000}"/>
    <cellStyle name="표준 7 18 2 6" xfId="6885" xr:uid="{00000000-0005-0000-0000-00002F1B0000}"/>
    <cellStyle name="표준 7 18 2 7" xfId="6886" xr:uid="{00000000-0005-0000-0000-0000301B0000}"/>
    <cellStyle name="표준 7 18 3" xfId="6887" xr:uid="{00000000-0005-0000-0000-0000311B0000}"/>
    <cellStyle name="표준 7 18 3 2" xfId="6888" xr:uid="{00000000-0005-0000-0000-0000321B0000}"/>
    <cellStyle name="표준 7 18 3 2 2" xfId="6889" xr:uid="{00000000-0005-0000-0000-0000331B0000}"/>
    <cellStyle name="표준 7 18 3 3" xfId="6890" xr:uid="{00000000-0005-0000-0000-0000341B0000}"/>
    <cellStyle name="표준 7 18 3 3 2" xfId="6891" xr:uid="{00000000-0005-0000-0000-0000351B0000}"/>
    <cellStyle name="표준 7 18 3 4" xfId="6892" xr:uid="{00000000-0005-0000-0000-0000361B0000}"/>
    <cellStyle name="표준 7 18 3 5" xfId="6893" xr:uid="{00000000-0005-0000-0000-0000371B0000}"/>
    <cellStyle name="표준 7 18 4" xfId="6894" xr:uid="{00000000-0005-0000-0000-0000381B0000}"/>
    <cellStyle name="표준 7 18 4 2" xfId="6895" xr:uid="{00000000-0005-0000-0000-0000391B0000}"/>
    <cellStyle name="표준 7 18 5" xfId="6896" xr:uid="{00000000-0005-0000-0000-00003A1B0000}"/>
    <cellStyle name="표준 7 18 5 2" xfId="6897" xr:uid="{00000000-0005-0000-0000-00003B1B0000}"/>
    <cellStyle name="표준 7 18 6" xfId="6898" xr:uid="{00000000-0005-0000-0000-00003C1B0000}"/>
    <cellStyle name="표준 7 18 6 2" xfId="6899" xr:uid="{00000000-0005-0000-0000-00003D1B0000}"/>
    <cellStyle name="표준 7 18 7" xfId="6900" xr:uid="{00000000-0005-0000-0000-00003E1B0000}"/>
    <cellStyle name="표준 7 18 8" xfId="6901" xr:uid="{00000000-0005-0000-0000-00003F1B0000}"/>
    <cellStyle name="표준 7 19" xfId="6902" xr:uid="{00000000-0005-0000-0000-0000401B0000}"/>
    <cellStyle name="표준 7 19 2" xfId="6903" xr:uid="{00000000-0005-0000-0000-0000411B0000}"/>
    <cellStyle name="표준 7 19 2 2" xfId="6904" xr:uid="{00000000-0005-0000-0000-0000421B0000}"/>
    <cellStyle name="표준 7 19 2 2 2" xfId="6905" xr:uid="{00000000-0005-0000-0000-0000431B0000}"/>
    <cellStyle name="표준 7 19 2 3" xfId="6906" xr:uid="{00000000-0005-0000-0000-0000441B0000}"/>
    <cellStyle name="표준 7 19 2 3 2" xfId="6907" xr:uid="{00000000-0005-0000-0000-0000451B0000}"/>
    <cellStyle name="표준 7 19 2 4" xfId="6908" xr:uid="{00000000-0005-0000-0000-0000461B0000}"/>
    <cellStyle name="표준 7 19 2 5" xfId="6909" xr:uid="{00000000-0005-0000-0000-0000471B0000}"/>
    <cellStyle name="표준 7 19 3" xfId="6910" xr:uid="{00000000-0005-0000-0000-0000481B0000}"/>
    <cellStyle name="표준 7 19 3 2" xfId="6911" xr:uid="{00000000-0005-0000-0000-0000491B0000}"/>
    <cellStyle name="표준 7 19 4" xfId="6912" xr:uid="{00000000-0005-0000-0000-00004A1B0000}"/>
    <cellStyle name="표준 7 19 4 2" xfId="6913" xr:uid="{00000000-0005-0000-0000-00004B1B0000}"/>
    <cellStyle name="표준 7 19 5" xfId="6914" xr:uid="{00000000-0005-0000-0000-00004C1B0000}"/>
    <cellStyle name="표준 7 19 5 2" xfId="6915" xr:uid="{00000000-0005-0000-0000-00004D1B0000}"/>
    <cellStyle name="표준 7 19 6" xfId="6916" xr:uid="{00000000-0005-0000-0000-00004E1B0000}"/>
    <cellStyle name="표준 7 19 7" xfId="6917" xr:uid="{00000000-0005-0000-0000-00004F1B0000}"/>
    <cellStyle name="표준 7 2" xfId="6918" xr:uid="{00000000-0005-0000-0000-0000501B0000}"/>
    <cellStyle name="표준 7 2 10" xfId="6919" xr:uid="{00000000-0005-0000-0000-0000511B0000}"/>
    <cellStyle name="표준 7 2 10 10" xfId="6920" xr:uid="{00000000-0005-0000-0000-0000521B0000}"/>
    <cellStyle name="표준 7 2 10 10 2" xfId="6921" xr:uid="{00000000-0005-0000-0000-0000531B0000}"/>
    <cellStyle name="표준 7 2 10 11" xfId="6922" xr:uid="{00000000-0005-0000-0000-0000541B0000}"/>
    <cellStyle name="표준 7 2 10 12" xfId="6923" xr:uid="{00000000-0005-0000-0000-0000551B0000}"/>
    <cellStyle name="표준 7 2 10 2" xfId="6924" xr:uid="{00000000-0005-0000-0000-0000561B0000}"/>
    <cellStyle name="표준 7 2 10 2 10" xfId="6925" xr:uid="{00000000-0005-0000-0000-0000571B0000}"/>
    <cellStyle name="표준 7 2 10 2 11" xfId="6926" xr:uid="{00000000-0005-0000-0000-0000581B0000}"/>
    <cellStyle name="표준 7 2 10 2 2" xfId="6927" xr:uid="{00000000-0005-0000-0000-0000591B0000}"/>
    <cellStyle name="표준 7 2 10 2 2 2" xfId="6928" xr:uid="{00000000-0005-0000-0000-00005A1B0000}"/>
    <cellStyle name="표준 7 2 10 2 2 2 2" xfId="6929" xr:uid="{00000000-0005-0000-0000-00005B1B0000}"/>
    <cellStyle name="표준 7 2 10 2 2 2 2 2" xfId="6930" xr:uid="{00000000-0005-0000-0000-00005C1B0000}"/>
    <cellStyle name="표준 7 2 10 2 2 2 2 2 2" xfId="6931" xr:uid="{00000000-0005-0000-0000-00005D1B0000}"/>
    <cellStyle name="표준 7 2 10 2 2 2 2 3" xfId="6932" xr:uid="{00000000-0005-0000-0000-00005E1B0000}"/>
    <cellStyle name="표준 7 2 10 2 2 2 2 3 2" xfId="6933" xr:uid="{00000000-0005-0000-0000-00005F1B0000}"/>
    <cellStyle name="표준 7 2 10 2 2 2 2 4" xfId="6934" xr:uid="{00000000-0005-0000-0000-0000601B0000}"/>
    <cellStyle name="표준 7 2 10 2 2 2 2 5" xfId="6935" xr:uid="{00000000-0005-0000-0000-0000611B0000}"/>
    <cellStyle name="표준 7 2 10 2 2 2 3" xfId="6936" xr:uid="{00000000-0005-0000-0000-0000621B0000}"/>
    <cellStyle name="표준 7 2 10 2 2 2 3 2" xfId="6937" xr:uid="{00000000-0005-0000-0000-0000631B0000}"/>
    <cellStyle name="표준 7 2 10 2 2 2 4" xfId="6938" xr:uid="{00000000-0005-0000-0000-0000641B0000}"/>
    <cellStyle name="표준 7 2 10 2 2 2 4 2" xfId="6939" xr:uid="{00000000-0005-0000-0000-0000651B0000}"/>
    <cellStyle name="표준 7 2 10 2 2 2 5" xfId="6940" xr:uid="{00000000-0005-0000-0000-0000661B0000}"/>
    <cellStyle name="표준 7 2 10 2 2 2 5 2" xfId="6941" xr:uid="{00000000-0005-0000-0000-0000671B0000}"/>
    <cellStyle name="표준 7 2 10 2 2 2 6" xfId="6942" xr:uid="{00000000-0005-0000-0000-0000681B0000}"/>
    <cellStyle name="표준 7 2 10 2 2 2 7" xfId="6943" xr:uid="{00000000-0005-0000-0000-0000691B0000}"/>
    <cellStyle name="표준 7 2 10 2 2 3" xfId="6944" xr:uid="{00000000-0005-0000-0000-00006A1B0000}"/>
    <cellStyle name="표준 7 2 10 2 2 3 2" xfId="6945" xr:uid="{00000000-0005-0000-0000-00006B1B0000}"/>
    <cellStyle name="표준 7 2 10 2 2 3 2 2" xfId="6946" xr:uid="{00000000-0005-0000-0000-00006C1B0000}"/>
    <cellStyle name="표준 7 2 10 2 2 3 3" xfId="6947" xr:uid="{00000000-0005-0000-0000-00006D1B0000}"/>
    <cellStyle name="표준 7 2 10 2 2 3 3 2" xfId="6948" xr:uid="{00000000-0005-0000-0000-00006E1B0000}"/>
    <cellStyle name="표준 7 2 10 2 2 3 4" xfId="6949" xr:uid="{00000000-0005-0000-0000-00006F1B0000}"/>
    <cellStyle name="표준 7 2 10 2 2 3 5" xfId="6950" xr:uid="{00000000-0005-0000-0000-0000701B0000}"/>
    <cellStyle name="표준 7 2 10 2 2 4" xfId="6951" xr:uid="{00000000-0005-0000-0000-0000711B0000}"/>
    <cellStyle name="표준 7 2 10 2 2 4 2" xfId="6952" xr:uid="{00000000-0005-0000-0000-0000721B0000}"/>
    <cellStyle name="표준 7 2 10 2 2 5" xfId="6953" xr:uid="{00000000-0005-0000-0000-0000731B0000}"/>
    <cellStyle name="표준 7 2 10 2 2 5 2" xfId="6954" xr:uid="{00000000-0005-0000-0000-0000741B0000}"/>
    <cellStyle name="표준 7 2 10 2 2 6" xfId="6955" xr:uid="{00000000-0005-0000-0000-0000751B0000}"/>
    <cellStyle name="표준 7 2 10 2 2 6 2" xfId="6956" xr:uid="{00000000-0005-0000-0000-0000761B0000}"/>
    <cellStyle name="표준 7 2 10 2 2 7" xfId="6957" xr:uid="{00000000-0005-0000-0000-0000771B0000}"/>
    <cellStyle name="표준 7 2 10 2 2 8" xfId="6958" xr:uid="{00000000-0005-0000-0000-0000781B0000}"/>
    <cellStyle name="표준 7 2 10 2 3" xfId="6959" xr:uid="{00000000-0005-0000-0000-0000791B0000}"/>
    <cellStyle name="표준 7 2 10 2 3 2" xfId="6960" xr:uid="{00000000-0005-0000-0000-00007A1B0000}"/>
    <cellStyle name="표준 7 2 10 2 3 2 2" xfId="6961" xr:uid="{00000000-0005-0000-0000-00007B1B0000}"/>
    <cellStyle name="표준 7 2 10 2 3 2 2 2" xfId="6962" xr:uid="{00000000-0005-0000-0000-00007C1B0000}"/>
    <cellStyle name="표준 7 2 10 2 3 2 2 2 2" xfId="6963" xr:uid="{00000000-0005-0000-0000-00007D1B0000}"/>
    <cellStyle name="표준 7 2 10 2 3 2 2 3" xfId="6964" xr:uid="{00000000-0005-0000-0000-00007E1B0000}"/>
    <cellStyle name="표준 7 2 10 2 3 2 2 3 2" xfId="6965" xr:uid="{00000000-0005-0000-0000-00007F1B0000}"/>
    <cellStyle name="표준 7 2 10 2 3 2 2 4" xfId="6966" xr:uid="{00000000-0005-0000-0000-0000801B0000}"/>
    <cellStyle name="표준 7 2 10 2 3 2 2 5" xfId="6967" xr:uid="{00000000-0005-0000-0000-0000811B0000}"/>
    <cellStyle name="표준 7 2 10 2 3 2 3" xfId="6968" xr:uid="{00000000-0005-0000-0000-0000821B0000}"/>
    <cellStyle name="표준 7 2 10 2 3 2 3 2" xfId="6969" xr:uid="{00000000-0005-0000-0000-0000831B0000}"/>
    <cellStyle name="표준 7 2 10 2 3 2 4" xfId="6970" xr:uid="{00000000-0005-0000-0000-0000841B0000}"/>
    <cellStyle name="표준 7 2 10 2 3 2 4 2" xfId="6971" xr:uid="{00000000-0005-0000-0000-0000851B0000}"/>
    <cellStyle name="표준 7 2 10 2 3 2 5" xfId="6972" xr:uid="{00000000-0005-0000-0000-0000861B0000}"/>
    <cellStyle name="표준 7 2 10 2 3 2 5 2" xfId="6973" xr:uid="{00000000-0005-0000-0000-0000871B0000}"/>
    <cellStyle name="표준 7 2 10 2 3 2 6" xfId="6974" xr:uid="{00000000-0005-0000-0000-0000881B0000}"/>
    <cellStyle name="표준 7 2 10 2 3 2 7" xfId="6975" xr:uid="{00000000-0005-0000-0000-0000891B0000}"/>
    <cellStyle name="표준 7 2 10 2 3 3" xfId="6976" xr:uid="{00000000-0005-0000-0000-00008A1B0000}"/>
    <cellStyle name="표준 7 2 10 2 3 3 2" xfId="6977" xr:uid="{00000000-0005-0000-0000-00008B1B0000}"/>
    <cellStyle name="표준 7 2 10 2 3 3 2 2" xfId="6978" xr:uid="{00000000-0005-0000-0000-00008C1B0000}"/>
    <cellStyle name="표준 7 2 10 2 3 3 3" xfId="6979" xr:uid="{00000000-0005-0000-0000-00008D1B0000}"/>
    <cellStyle name="표준 7 2 10 2 3 3 3 2" xfId="6980" xr:uid="{00000000-0005-0000-0000-00008E1B0000}"/>
    <cellStyle name="표준 7 2 10 2 3 3 4" xfId="6981" xr:uid="{00000000-0005-0000-0000-00008F1B0000}"/>
    <cellStyle name="표준 7 2 10 2 3 3 5" xfId="6982" xr:uid="{00000000-0005-0000-0000-0000901B0000}"/>
    <cellStyle name="표준 7 2 10 2 3 4" xfId="6983" xr:uid="{00000000-0005-0000-0000-0000911B0000}"/>
    <cellStyle name="표준 7 2 10 2 3 4 2" xfId="6984" xr:uid="{00000000-0005-0000-0000-0000921B0000}"/>
    <cellStyle name="표준 7 2 10 2 3 5" xfId="6985" xr:uid="{00000000-0005-0000-0000-0000931B0000}"/>
    <cellStyle name="표준 7 2 10 2 3 5 2" xfId="6986" xr:uid="{00000000-0005-0000-0000-0000941B0000}"/>
    <cellStyle name="표준 7 2 10 2 3 6" xfId="6987" xr:uid="{00000000-0005-0000-0000-0000951B0000}"/>
    <cellStyle name="표준 7 2 10 2 3 6 2" xfId="6988" xr:uid="{00000000-0005-0000-0000-0000961B0000}"/>
    <cellStyle name="표준 7 2 10 2 3 7" xfId="6989" xr:uid="{00000000-0005-0000-0000-0000971B0000}"/>
    <cellStyle name="표준 7 2 10 2 3 8" xfId="6990" xr:uid="{00000000-0005-0000-0000-0000981B0000}"/>
    <cellStyle name="표준 7 2 10 2 4" xfId="6991" xr:uid="{00000000-0005-0000-0000-0000991B0000}"/>
    <cellStyle name="표준 7 2 10 2 4 2" xfId="6992" xr:uid="{00000000-0005-0000-0000-00009A1B0000}"/>
    <cellStyle name="표준 7 2 10 2 4 2 2" xfId="6993" xr:uid="{00000000-0005-0000-0000-00009B1B0000}"/>
    <cellStyle name="표준 7 2 10 2 4 2 2 2" xfId="6994" xr:uid="{00000000-0005-0000-0000-00009C1B0000}"/>
    <cellStyle name="표준 7 2 10 2 4 2 3" xfId="6995" xr:uid="{00000000-0005-0000-0000-00009D1B0000}"/>
    <cellStyle name="표준 7 2 10 2 4 2 3 2" xfId="6996" xr:uid="{00000000-0005-0000-0000-00009E1B0000}"/>
    <cellStyle name="표준 7 2 10 2 4 2 4" xfId="6997" xr:uid="{00000000-0005-0000-0000-00009F1B0000}"/>
    <cellStyle name="표준 7 2 10 2 4 2 5" xfId="6998" xr:uid="{00000000-0005-0000-0000-0000A01B0000}"/>
    <cellStyle name="표준 7 2 10 2 4 3" xfId="6999" xr:uid="{00000000-0005-0000-0000-0000A11B0000}"/>
    <cellStyle name="표준 7 2 10 2 4 3 2" xfId="7000" xr:uid="{00000000-0005-0000-0000-0000A21B0000}"/>
    <cellStyle name="표준 7 2 10 2 4 4" xfId="7001" xr:uid="{00000000-0005-0000-0000-0000A31B0000}"/>
    <cellStyle name="표준 7 2 10 2 4 4 2" xfId="7002" xr:uid="{00000000-0005-0000-0000-0000A41B0000}"/>
    <cellStyle name="표준 7 2 10 2 4 5" xfId="7003" xr:uid="{00000000-0005-0000-0000-0000A51B0000}"/>
    <cellStyle name="표준 7 2 10 2 4 5 2" xfId="7004" xr:uid="{00000000-0005-0000-0000-0000A61B0000}"/>
    <cellStyle name="표준 7 2 10 2 4 6" xfId="7005" xr:uid="{00000000-0005-0000-0000-0000A71B0000}"/>
    <cellStyle name="표준 7 2 10 2 4 7" xfId="7006" xr:uid="{00000000-0005-0000-0000-0000A81B0000}"/>
    <cellStyle name="표준 7 2 10 2 5" xfId="7007" xr:uid="{00000000-0005-0000-0000-0000A91B0000}"/>
    <cellStyle name="표준 7 2 10 2 5 2" xfId="7008" xr:uid="{00000000-0005-0000-0000-0000AA1B0000}"/>
    <cellStyle name="표준 7 2 10 2 5 2 2" xfId="7009" xr:uid="{00000000-0005-0000-0000-0000AB1B0000}"/>
    <cellStyle name="표준 7 2 10 2 5 2 2 2" xfId="7010" xr:uid="{00000000-0005-0000-0000-0000AC1B0000}"/>
    <cellStyle name="표준 7 2 10 2 5 2 3" xfId="7011" xr:uid="{00000000-0005-0000-0000-0000AD1B0000}"/>
    <cellStyle name="표준 7 2 10 2 5 2 3 2" xfId="7012" xr:uid="{00000000-0005-0000-0000-0000AE1B0000}"/>
    <cellStyle name="표준 7 2 10 2 5 2 4" xfId="7013" xr:uid="{00000000-0005-0000-0000-0000AF1B0000}"/>
    <cellStyle name="표준 7 2 10 2 5 2 5" xfId="7014" xr:uid="{00000000-0005-0000-0000-0000B01B0000}"/>
    <cellStyle name="표준 7 2 10 2 5 3" xfId="7015" xr:uid="{00000000-0005-0000-0000-0000B11B0000}"/>
    <cellStyle name="표준 7 2 10 2 5 3 2" xfId="7016" xr:uid="{00000000-0005-0000-0000-0000B21B0000}"/>
    <cellStyle name="표준 7 2 10 2 5 4" xfId="7017" xr:uid="{00000000-0005-0000-0000-0000B31B0000}"/>
    <cellStyle name="표준 7 2 10 2 5 4 2" xfId="7018" xr:uid="{00000000-0005-0000-0000-0000B41B0000}"/>
    <cellStyle name="표준 7 2 10 2 5 5" xfId="7019" xr:uid="{00000000-0005-0000-0000-0000B51B0000}"/>
    <cellStyle name="표준 7 2 10 2 5 5 2" xfId="7020" xr:uid="{00000000-0005-0000-0000-0000B61B0000}"/>
    <cellStyle name="표준 7 2 10 2 5 6" xfId="7021" xr:uid="{00000000-0005-0000-0000-0000B71B0000}"/>
    <cellStyle name="표준 7 2 10 2 5 7" xfId="7022" xr:uid="{00000000-0005-0000-0000-0000B81B0000}"/>
    <cellStyle name="표준 7 2 10 2 6" xfId="7023" xr:uid="{00000000-0005-0000-0000-0000B91B0000}"/>
    <cellStyle name="표준 7 2 10 2 6 2" xfId="7024" xr:uid="{00000000-0005-0000-0000-0000BA1B0000}"/>
    <cellStyle name="표준 7 2 10 2 6 2 2" xfId="7025" xr:uid="{00000000-0005-0000-0000-0000BB1B0000}"/>
    <cellStyle name="표준 7 2 10 2 6 3" xfId="7026" xr:uid="{00000000-0005-0000-0000-0000BC1B0000}"/>
    <cellStyle name="표준 7 2 10 2 6 3 2" xfId="7027" xr:uid="{00000000-0005-0000-0000-0000BD1B0000}"/>
    <cellStyle name="표준 7 2 10 2 6 4" xfId="7028" xr:uid="{00000000-0005-0000-0000-0000BE1B0000}"/>
    <cellStyle name="표준 7 2 10 2 6 5" xfId="7029" xr:uid="{00000000-0005-0000-0000-0000BF1B0000}"/>
    <cellStyle name="표준 7 2 10 2 7" xfId="7030" xr:uid="{00000000-0005-0000-0000-0000C01B0000}"/>
    <cellStyle name="표준 7 2 10 2 7 2" xfId="7031" xr:uid="{00000000-0005-0000-0000-0000C11B0000}"/>
    <cellStyle name="표준 7 2 10 2 8" xfId="7032" xr:uid="{00000000-0005-0000-0000-0000C21B0000}"/>
    <cellStyle name="표준 7 2 10 2 8 2" xfId="7033" xr:uid="{00000000-0005-0000-0000-0000C31B0000}"/>
    <cellStyle name="표준 7 2 10 2 9" xfId="7034" xr:uid="{00000000-0005-0000-0000-0000C41B0000}"/>
    <cellStyle name="표준 7 2 10 2 9 2" xfId="7035" xr:uid="{00000000-0005-0000-0000-0000C51B0000}"/>
    <cellStyle name="표준 7 2 10 3" xfId="7036" xr:uid="{00000000-0005-0000-0000-0000C61B0000}"/>
    <cellStyle name="표준 7 2 10 3 2" xfId="7037" xr:uid="{00000000-0005-0000-0000-0000C71B0000}"/>
    <cellStyle name="표준 7 2 10 3 2 2" xfId="7038" xr:uid="{00000000-0005-0000-0000-0000C81B0000}"/>
    <cellStyle name="표준 7 2 10 3 2 2 2" xfId="7039" xr:uid="{00000000-0005-0000-0000-0000C91B0000}"/>
    <cellStyle name="표준 7 2 10 3 2 2 2 2" xfId="7040" xr:uid="{00000000-0005-0000-0000-0000CA1B0000}"/>
    <cellStyle name="표준 7 2 10 3 2 2 3" xfId="7041" xr:uid="{00000000-0005-0000-0000-0000CB1B0000}"/>
    <cellStyle name="표준 7 2 10 3 2 2 3 2" xfId="7042" xr:uid="{00000000-0005-0000-0000-0000CC1B0000}"/>
    <cellStyle name="표준 7 2 10 3 2 2 4" xfId="7043" xr:uid="{00000000-0005-0000-0000-0000CD1B0000}"/>
    <cellStyle name="표준 7 2 10 3 2 2 5" xfId="7044" xr:uid="{00000000-0005-0000-0000-0000CE1B0000}"/>
    <cellStyle name="표준 7 2 10 3 2 3" xfId="7045" xr:uid="{00000000-0005-0000-0000-0000CF1B0000}"/>
    <cellStyle name="표준 7 2 10 3 2 3 2" xfId="7046" xr:uid="{00000000-0005-0000-0000-0000D01B0000}"/>
    <cellStyle name="표준 7 2 10 3 2 4" xfId="7047" xr:uid="{00000000-0005-0000-0000-0000D11B0000}"/>
    <cellStyle name="표준 7 2 10 3 2 4 2" xfId="7048" xr:uid="{00000000-0005-0000-0000-0000D21B0000}"/>
    <cellStyle name="표준 7 2 10 3 2 5" xfId="7049" xr:uid="{00000000-0005-0000-0000-0000D31B0000}"/>
    <cellStyle name="표준 7 2 10 3 2 5 2" xfId="7050" xr:uid="{00000000-0005-0000-0000-0000D41B0000}"/>
    <cellStyle name="표준 7 2 10 3 2 6" xfId="7051" xr:uid="{00000000-0005-0000-0000-0000D51B0000}"/>
    <cellStyle name="표준 7 2 10 3 2 7" xfId="7052" xr:uid="{00000000-0005-0000-0000-0000D61B0000}"/>
    <cellStyle name="표준 7 2 10 3 3" xfId="7053" xr:uid="{00000000-0005-0000-0000-0000D71B0000}"/>
    <cellStyle name="표준 7 2 10 3 3 2" xfId="7054" xr:uid="{00000000-0005-0000-0000-0000D81B0000}"/>
    <cellStyle name="표준 7 2 10 3 3 2 2" xfId="7055" xr:uid="{00000000-0005-0000-0000-0000D91B0000}"/>
    <cellStyle name="표준 7 2 10 3 3 3" xfId="7056" xr:uid="{00000000-0005-0000-0000-0000DA1B0000}"/>
    <cellStyle name="표준 7 2 10 3 3 3 2" xfId="7057" xr:uid="{00000000-0005-0000-0000-0000DB1B0000}"/>
    <cellStyle name="표준 7 2 10 3 3 4" xfId="7058" xr:uid="{00000000-0005-0000-0000-0000DC1B0000}"/>
    <cellStyle name="표준 7 2 10 3 3 5" xfId="7059" xr:uid="{00000000-0005-0000-0000-0000DD1B0000}"/>
    <cellStyle name="표준 7 2 10 3 4" xfId="7060" xr:uid="{00000000-0005-0000-0000-0000DE1B0000}"/>
    <cellStyle name="표준 7 2 10 3 4 2" xfId="7061" xr:uid="{00000000-0005-0000-0000-0000DF1B0000}"/>
    <cellStyle name="표준 7 2 10 3 5" xfId="7062" xr:uid="{00000000-0005-0000-0000-0000E01B0000}"/>
    <cellStyle name="표준 7 2 10 3 5 2" xfId="7063" xr:uid="{00000000-0005-0000-0000-0000E11B0000}"/>
    <cellStyle name="표준 7 2 10 3 6" xfId="7064" xr:uid="{00000000-0005-0000-0000-0000E21B0000}"/>
    <cellStyle name="표준 7 2 10 3 6 2" xfId="7065" xr:uid="{00000000-0005-0000-0000-0000E31B0000}"/>
    <cellStyle name="표준 7 2 10 3 7" xfId="7066" xr:uid="{00000000-0005-0000-0000-0000E41B0000}"/>
    <cellStyle name="표준 7 2 10 3 8" xfId="7067" xr:uid="{00000000-0005-0000-0000-0000E51B0000}"/>
    <cellStyle name="표준 7 2 10 4" xfId="7068" xr:uid="{00000000-0005-0000-0000-0000E61B0000}"/>
    <cellStyle name="표준 7 2 10 4 2" xfId="7069" xr:uid="{00000000-0005-0000-0000-0000E71B0000}"/>
    <cellStyle name="표준 7 2 10 4 2 2" xfId="7070" xr:uid="{00000000-0005-0000-0000-0000E81B0000}"/>
    <cellStyle name="표준 7 2 10 4 2 2 2" xfId="7071" xr:uid="{00000000-0005-0000-0000-0000E91B0000}"/>
    <cellStyle name="표준 7 2 10 4 2 2 2 2" xfId="7072" xr:uid="{00000000-0005-0000-0000-0000EA1B0000}"/>
    <cellStyle name="표준 7 2 10 4 2 2 3" xfId="7073" xr:uid="{00000000-0005-0000-0000-0000EB1B0000}"/>
    <cellStyle name="표준 7 2 10 4 2 2 3 2" xfId="7074" xr:uid="{00000000-0005-0000-0000-0000EC1B0000}"/>
    <cellStyle name="표준 7 2 10 4 2 2 4" xfId="7075" xr:uid="{00000000-0005-0000-0000-0000ED1B0000}"/>
    <cellStyle name="표준 7 2 10 4 2 2 5" xfId="7076" xr:uid="{00000000-0005-0000-0000-0000EE1B0000}"/>
    <cellStyle name="표준 7 2 10 4 2 3" xfId="7077" xr:uid="{00000000-0005-0000-0000-0000EF1B0000}"/>
    <cellStyle name="표준 7 2 10 4 2 3 2" xfId="7078" xr:uid="{00000000-0005-0000-0000-0000F01B0000}"/>
    <cellStyle name="표준 7 2 10 4 2 4" xfId="7079" xr:uid="{00000000-0005-0000-0000-0000F11B0000}"/>
    <cellStyle name="표준 7 2 10 4 2 4 2" xfId="7080" xr:uid="{00000000-0005-0000-0000-0000F21B0000}"/>
    <cellStyle name="표준 7 2 10 4 2 5" xfId="7081" xr:uid="{00000000-0005-0000-0000-0000F31B0000}"/>
    <cellStyle name="표준 7 2 10 4 2 5 2" xfId="7082" xr:uid="{00000000-0005-0000-0000-0000F41B0000}"/>
    <cellStyle name="표준 7 2 10 4 2 6" xfId="7083" xr:uid="{00000000-0005-0000-0000-0000F51B0000}"/>
    <cellStyle name="표준 7 2 10 4 2 7" xfId="7084" xr:uid="{00000000-0005-0000-0000-0000F61B0000}"/>
    <cellStyle name="표준 7 2 10 4 3" xfId="7085" xr:uid="{00000000-0005-0000-0000-0000F71B0000}"/>
    <cellStyle name="표준 7 2 10 4 3 2" xfId="7086" xr:uid="{00000000-0005-0000-0000-0000F81B0000}"/>
    <cellStyle name="표준 7 2 10 4 3 2 2" xfId="7087" xr:uid="{00000000-0005-0000-0000-0000F91B0000}"/>
    <cellStyle name="표준 7 2 10 4 3 3" xfId="7088" xr:uid="{00000000-0005-0000-0000-0000FA1B0000}"/>
    <cellStyle name="표준 7 2 10 4 3 3 2" xfId="7089" xr:uid="{00000000-0005-0000-0000-0000FB1B0000}"/>
    <cellStyle name="표준 7 2 10 4 3 4" xfId="7090" xr:uid="{00000000-0005-0000-0000-0000FC1B0000}"/>
    <cellStyle name="표준 7 2 10 4 3 5" xfId="7091" xr:uid="{00000000-0005-0000-0000-0000FD1B0000}"/>
    <cellStyle name="표준 7 2 10 4 4" xfId="7092" xr:uid="{00000000-0005-0000-0000-0000FE1B0000}"/>
    <cellStyle name="표준 7 2 10 4 4 2" xfId="7093" xr:uid="{00000000-0005-0000-0000-0000FF1B0000}"/>
    <cellStyle name="표준 7 2 10 4 5" xfId="7094" xr:uid="{00000000-0005-0000-0000-0000001C0000}"/>
    <cellStyle name="표준 7 2 10 4 5 2" xfId="7095" xr:uid="{00000000-0005-0000-0000-0000011C0000}"/>
    <cellStyle name="표준 7 2 10 4 6" xfId="7096" xr:uid="{00000000-0005-0000-0000-0000021C0000}"/>
    <cellStyle name="표준 7 2 10 4 6 2" xfId="7097" xr:uid="{00000000-0005-0000-0000-0000031C0000}"/>
    <cellStyle name="표준 7 2 10 4 7" xfId="7098" xr:uid="{00000000-0005-0000-0000-0000041C0000}"/>
    <cellStyle name="표준 7 2 10 4 8" xfId="7099" xr:uid="{00000000-0005-0000-0000-0000051C0000}"/>
    <cellStyle name="표준 7 2 10 5" xfId="7100" xr:uid="{00000000-0005-0000-0000-0000061C0000}"/>
    <cellStyle name="표준 7 2 10 5 2" xfId="7101" xr:uid="{00000000-0005-0000-0000-0000071C0000}"/>
    <cellStyle name="표준 7 2 10 5 2 2" xfId="7102" xr:uid="{00000000-0005-0000-0000-0000081C0000}"/>
    <cellStyle name="표준 7 2 10 5 2 2 2" xfId="7103" xr:uid="{00000000-0005-0000-0000-0000091C0000}"/>
    <cellStyle name="표준 7 2 10 5 2 3" xfId="7104" xr:uid="{00000000-0005-0000-0000-00000A1C0000}"/>
    <cellStyle name="표준 7 2 10 5 2 3 2" xfId="7105" xr:uid="{00000000-0005-0000-0000-00000B1C0000}"/>
    <cellStyle name="표준 7 2 10 5 2 4" xfId="7106" xr:uid="{00000000-0005-0000-0000-00000C1C0000}"/>
    <cellStyle name="표준 7 2 10 5 2 5" xfId="7107" xr:uid="{00000000-0005-0000-0000-00000D1C0000}"/>
    <cellStyle name="표준 7 2 10 5 3" xfId="7108" xr:uid="{00000000-0005-0000-0000-00000E1C0000}"/>
    <cellStyle name="표준 7 2 10 5 3 2" xfId="7109" xr:uid="{00000000-0005-0000-0000-00000F1C0000}"/>
    <cellStyle name="표준 7 2 10 5 4" xfId="7110" xr:uid="{00000000-0005-0000-0000-0000101C0000}"/>
    <cellStyle name="표준 7 2 10 5 4 2" xfId="7111" xr:uid="{00000000-0005-0000-0000-0000111C0000}"/>
    <cellStyle name="표준 7 2 10 5 5" xfId="7112" xr:uid="{00000000-0005-0000-0000-0000121C0000}"/>
    <cellStyle name="표준 7 2 10 5 5 2" xfId="7113" xr:uid="{00000000-0005-0000-0000-0000131C0000}"/>
    <cellStyle name="표준 7 2 10 5 6" xfId="7114" xr:uid="{00000000-0005-0000-0000-0000141C0000}"/>
    <cellStyle name="표준 7 2 10 5 7" xfId="7115" xr:uid="{00000000-0005-0000-0000-0000151C0000}"/>
    <cellStyle name="표준 7 2 10 6" xfId="7116" xr:uid="{00000000-0005-0000-0000-0000161C0000}"/>
    <cellStyle name="표준 7 2 10 6 2" xfId="7117" xr:uid="{00000000-0005-0000-0000-0000171C0000}"/>
    <cellStyle name="표준 7 2 10 6 2 2" xfId="7118" xr:uid="{00000000-0005-0000-0000-0000181C0000}"/>
    <cellStyle name="표준 7 2 10 6 2 2 2" xfId="7119" xr:uid="{00000000-0005-0000-0000-0000191C0000}"/>
    <cellStyle name="표준 7 2 10 6 2 3" xfId="7120" xr:uid="{00000000-0005-0000-0000-00001A1C0000}"/>
    <cellStyle name="표준 7 2 10 6 2 3 2" xfId="7121" xr:uid="{00000000-0005-0000-0000-00001B1C0000}"/>
    <cellStyle name="표준 7 2 10 6 2 4" xfId="7122" xr:uid="{00000000-0005-0000-0000-00001C1C0000}"/>
    <cellStyle name="표준 7 2 10 6 2 5" xfId="7123" xr:uid="{00000000-0005-0000-0000-00001D1C0000}"/>
    <cellStyle name="표준 7 2 10 6 3" xfId="7124" xr:uid="{00000000-0005-0000-0000-00001E1C0000}"/>
    <cellStyle name="표준 7 2 10 6 3 2" xfId="7125" xr:uid="{00000000-0005-0000-0000-00001F1C0000}"/>
    <cellStyle name="표준 7 2 10 6 4" xfId="7126" xr:uid="{00000000-0005-0000-0000-0000201C0000}"/>
    <cellStyle name="표준 7 2 10 6 4 2" xfId="7127" xr:uid="{00000000-0005-0000-0000-0000211C0000}"/>
    <cellStyle name="표준 7 2 10 6 5" xfId="7128" xr:uid="{00000000-0005-0000-0000-0000221C0000}"/>
    <cellStyle name="표준 7 2 10 6 5 2" xfId="7129" xr:uid="{00000000-0005-0000-0000-0000231C0000}"/>
    <cellStyle name="표준 7 2 10 6 6" xfId="7130" xr:uid="{00000000-0005-0000-0000-0000241C0000}"/>
    <cellStyle name="표준 7 2 10 6 7" xfId="7131" xr:uid="{00000000-0005-0000-0000-0000251C0000}"/>
    <cellStyle name="표준 7 2 10 7" xfId="7132" xr:uid="{00000000-0005-0000-0000-0000261C0000}"/>
    <cellStyle name="표준 7 2 10 7 2" xfId="7133" xr:uid="{00000000-0005-0000-0000-0000271C0000}"/>
    <cellStyle name="표준 7 2 10 7 2 2" xfId="7134" xr:uid="{00000000-0005-0000-0000-0000281C0000}"/>
    <cellStyle name="표준 7 2 10 7 3" xfId="7135" xr:uid="{00000000-0005-0000-0000-0000291C0000}"/>
    <cellStyle name="표준 7 2 10 7 3 2" xfId="7136" xr:uid="{00000000-0005-0000-0000-00002A1C0000}"/>
    <cellStyle name="표준 7 2 10 7 4" xfId="7137" xr:uid="{00000000-0005-0000-0000-00002B1C0000}"/>
    <cellStyle name="표준 7 2 10 7 5" xfId="7138" xr:uid="{00000000-0005-0000-0000-00002C1C0000}"/>
    <cellStyle name="표준 7 2 10 8" xfId="7139" xr:uid="{00000000-0005-0000-0000-00002D1C0000}"/>
    <cellStyle name="표준 7 2 10 8 2" xfId="7140" xr:uid="{00000000-0005-0000-0000-00002E1C0000}"/>
    <cellStyle name="표준 7 2 10 9" xfId="7141" xr:uid="{00000000-0005-0000-0000-00002F1C0000}"/>
    <cellStyle name="표준 7 2 10 9 2" xfId="7142" xr:uid="{00000000-0005-0000-0000-0000301C0000}"/>
    <cellStyle name="표준 7 2 11" xfId="7143" xr:uid="{00000000-0005-0000-0000-0000311C0000}"/>
    <cellStyle name="표준 7 2 11 10" xfId="7144" xr:uid="{00000000-0005-0000-0000-0000321C0000}"/>
    <cellStyle name="표준 7 2 11 11" xfId="7145" xr:uid="{00000000-0005-0000-0000-0000331C0000}"/>
    <cellStyle name="표준 7 2 11 2" xfId="7146" xr:uid="{00000000-0005-0000-0000-0000341C0000}"/>
    <cellStyle name="표준 7 2 11 2 2" xfId="7147" xr:uid="{00000000-0005-0000-0000-0000351C0000}"/>
    <cellStyle name="표준 7 2 11 2 2 2" xfId="7148" xr:uid="{00000000-0005-0000-0000-0000361C0000}"/>
    <cellStyle name="표준 7 2 11 2 2 2 2" xfId="7149" xr:uid="{00000000-0005-0000-0000-0000371C0000}"/>
    <cellStyle name="표준 7 2 11 2 2 2 2 2" xfId="7150" xr:uid="{00000000-0005-0000-0000-0000381C0000}"/>
    <cellStyle name="표준 7 2 11 2 2 2 3" xfId="7151" xr:uid="{00000000-0005-0000-0000-0000391C0000}"/>
    <cellStyle name="표준 7 2 11 2 2 2 3 2" xfId="7152" xr:uid="{00000000-0005-0000-0000-00003A1C0000}"/>
    <cellStyle name="표준 7 2 11 2 2 2 4" xfId="7153" xr:uid="{00000000-0005-0000-0000-00003B1C0000}"/>
    <cellStyle name="표준 7 2 11 2 2 2 5" xfId="7154" xr:uid="{00000000-0005-0000-0000-00003C1C0000}"/>
    <cellStyle name="표준 7 2 11 2 2 3" xfId="7155" xr:uid="{00000000-0005-0000-0000-00003D1C0000}"/>
    <cellStyle name="표준 7 2 11 2 2 3 2" xfId="7156" xr:uid="{00000000-0005-0000-0000-00003E1C0000}"/>
    <cellStyle name="표준 7 2 11 2 2 4" xfId="7157" xr:uid="{00000000-0005-0000-0000-00003F1C0000}"/>
    <cellStyle name="표준 7 2 11 2 2 4 2" xfId="7158" xr:uid="{00000000-0005-0000-0000-0000401C0000}"/>
    <cellStyle name="표준 7 2 11 2 2 5" xfId="7159" xr:uid="{00000000-0005-0000-0000-0000411C0000}"/>
    <cellStyle name="표준 7 2 11 2 2 5 2" xfId="7160" xr:uid="{00000000-0005-0000-0000-0000421C0000}"/>
    <cellStyle name="표준 7 2 11 2 2 6" xfId="7161" xr:uid="{00000000-0005-0000-0000-0000431C0000}"/>
    <cellStyle name="표준 7 2 11 2 2 7" xfId="7162" xr:uid="{00000000-0005-0000-0000-0000441C0000}"/>
    <cellStyle name="표준 7 2 11 2 3" xfId="7163" xr:uid="{00000000-0005-0000-0000-0000451C0000}"/>
    <cellStyle name="표준 7 2 11 2 3 2" xfId="7164" xr:uid="{00000000-0005-0000-0000-0000461C0000}"/>
    <cellStyle name="표준 7 2 11 2 3 2 2" xfId="7165" xr:uid="{00000000-0005-0000-0000-0000471C0000}"/>
    <cellStyle name="표준 7 2 11 2 3 3" xfId="7166" xr:uid="{00000000-0005-0000-0000-0000481C0000}"/>
    <cellStyle name="표준 7 2 11 2 3 3 2" xfId="7167" xr:uid="{00000000-0005-0000-0000-0000491C0000}"/>
    <cellStyle name="표준 7 2 11 2 3 4" xfId="7168" xr:uid="{00000000-0005-0000-0000-00004A1C0000}"/>
    <cellStyle name="표준 7 2 11 2 3 5" xfId="7169" xr:uid="{00000000-0005-0000-0000-00004B1C0000}"/>
    <cellStyle name="표준 7 2 11 2 4" xfId="7170" xr:uid="{00000000-0005-0000-0000-00004C1C0000}"/>
    <cellStyle name="표준 7 2 11 2 4 2" xfId="7171" xr:uid="{00000000-0005-0000-0000-00004D1C0000}"/>
    <cellStyle name="표준 7 2 11 2 5" xfId="7172" xr:uid="{00000000-0005-0000-0000-00004E1C0000}"/>
    <cellStyle name="표준 7 2 11 2 5 2" xfId="7173" xr:uid="{00000000-0005-0000-0000-00004F1C0000}"/>
    <cellStyle name="표준 7 2 11 2 6" xfId="7174" xr:uid="{00000000-0005-0000-0000-0000501C0000}"/>
    <cellStyle name="표준 7 2 11 2 6 2" xfId="7175" xr:uid="{00000000-0005-0000-0000-0000511C0000}"/>
    <cellStyle name="표준 7 2 11 2 7" xfId="7176" xr:uid="{00000000-0005-0000-0000-0000521C0000}"/>
    <cellStyle name="표준 7 2 11 2 8" xfId="7177" xr:uid="{00000000-0005-0000-0000-0000531C0000}"/>
    <cellStyle name="표준 7 2 11 3" xfId="7178" xr:uid="{00000000-0005-0000-0000-0000541C0000}"/>
    <cellStyle name="표준 7 2 11 3 2" xfId="7179" xr:uid="{00000000-0005-0000-0000-0000551C0000}"/>
    <cellStyle name="표준 7 2 11 3 2 2" xfId="7180" xr:uid="{00000000-0005-0000-0000-0000561C0000}"/>
    <cellStyle name="표준 7 2 11 3 2 2 2" xfId="7181" xr:uid="{00000000-0005-0000-0000-0000571C0000}"/>
    <cellStyle name="표준 7 2 11 3 2 2 2 2" xfId="7182" xr:uid="{00000000-0005-0000-0000-0000581C0000}"/>
    <cellStyle name="표준 7 2 11 3 2 2 3" xfId="7183" xr:uid="{00000000-0005-0000-0000-0000591C0000}"/>
    <cellStyle name="표준 7 2 11 3 2 2 3 2" xfId="7184" xr:uid="{00000000-0005-0000-0000-00005A1C0000}"/>
    <cellStyle name="표준 7 2 11 3 2 2 4" xfId="7185" xr:uid="{00000000-0005-0000-0000-00005B1C0000}"/>
    <cellStyle name="표준 7 2 11 3 2 2 5" xfId="7186" xr:uid="{00000000-0005-0000-0000-00005C1C0000}"/>
    <cellStyle name="표준 7 2 11 3 2 3" xfId="7187" xr:uid="{00000000-0005-0000-0000-00005D1C0000}"/>
    <cellStyle name="표준 7 2 11 3 2 3 2" xfId="7188" xr:uid="{00000000-0005-0000-0000-00005E1C0000}"/>
    <cellStyle name="표준 7 2 11 3 2 4" xfId="7189" xr:uid="{00000000-0005-0000-0000-00005F1C0000}"/>
    <cellStyle name="표준 7 2 11 3 2 4 2" xfId="7190" xr:uid="{00000000-0005-0000-0000-0000601C0000}"/>
    <cellStyle name="표준 7 2 11 3 2 5" xfId="7191" xr:uid="{00000000-0005-0000-0000-0000611C0000}"/>
    <cellStyle name="표준 7 2 11 3 2 5 2" xfId="7192" xr:uid="{00000000-0005-0000-0000-0000621C0000}"/>
    <cellStyle name="표준 7 2 11 3 2 6" xfId="7193" xr:uid="{00000000-0005-0000-0000-0000631C0000}"/>
    <cellStyle name="표준 7 2 11 3 2 7" xfId="7194" xr:uid="{00000000-0005-0000-0000-0000641C0000}"/>
    <cellStyle name="표준 7 2 11 3 3" xfId="7195" xr:uid="{00000000-0005-0000-0000-0000651C0000}"/>
    <cellStyle name="표준 7 2 11 3 3 2" xfId="7196" xr:uid="{00000000-0005-0000-0000-0000661C0000}"/>
    <cellStyle name="표준 7 2 11 3 3 2 2" xfId="7197" xr:uid="{00000000-0005-0000-0000-0000671C0000}"/>
    <cellStyle name="표준 7 2 11 3 3 3" xfId="7198" xr:uid="{00000000-0005-0000-0000-0000681C0000}"/>
    <cellStyle name="표준 7 2 11 3 3 3 2" xfId="7199" xr:uid="{00000000-0005-0000-0000-0000691C0000}"/>
    <cellStyle name="표준 7 2 11 3 3 4" xfId="7200" xr:uid="{00000000-0005-0000-0000-00006A1C0000}"/>
    <cellStyle name="표준 7 2 11 3 3 5" xfId="7201" xr:uid="{00000000-0005-0000-0000-00006B1C0000}"/>
    <cellStyle name="표준 7 2 11 3 4" xfId="7202" xr:uid="{00000000-0005-0000-0000-00006C1C0000}"/>
    <cellStyle name="표준 7 2 11 3 4 2" xfId="7203" xr:uid="{00000000-0005-0000-0000-00006D1C0000}"/>
    <cellStyle name="표준 7 2 11 3 5" xfId="7204" xr:uid="{00000000-0005-0000-0000-00006E1C0000}"/>
    <cellStyle name="표준 7 2 11 3 5 2" xfId="7205" xr:uid="{00000000-0005-0000-0000-00006F1C0000}"/>
    <cellStyle name="표준 7 2 11 3 6" xfId="7206" xr:uid="{00000000-0005-0000-0000-0000701C0000}"/>
    <cellStyle name="표준 7 2 11 3 6 2" xfId="7207" xr:uid="{00000000-0005-0000-0000-0000711C0000}"/>
    <cellStyle name="표준 7 2 11 3 7" xfId="7208" xr:uid="{00000000-0005-0000-0000-0000721C0000}"/>
    <cellStyle name="표준 7 2 11 3 8" xfId="7209" xr:uid="{00000000-0005-0000-0000-0000731C0000}"/>
    <cellStyle name="표준 7 2 11 4" xfId="7210" xr:uid="{00000000-0005-0000-0000-0000741C0000}"/>
    <cellStyle name="표준 7 2 11 4 2" xfId="7211" xr:uid="{00000000-0005-0000-0000-0000751C0000}"/>
    <cellStyle name="표준 7 2 11 4 2 2" xfId="7212" xr:uid="{00000000-0005-0000-0000-0000761C0000}"/>
    <cellStyle name="표준 7 2 11 4 2 2 2" xfId="7213" xr:uid="{00000000-0005-0000-0000-0000771C0000}"/>
    <cellStyle name="표준 7 2 11 4 2 3" xfId="7214" xr:uid="{00000000-0005-0000-0000-0000781C0000}"/>
    <cellStyle name="표준 7 2 11 4 2 3 2" xfId="7215" xr:uid="{00000000-0005-0000-0000-0000791C0000}"/>
    <cellStyle name="표준 7 2 11 4 2 4" xfId="7216" xr:uid="{00000000-0005-0000-0000-00007A1C0000}"/>
    <cellStyle name="표준 7 2 11 4 2 5" xfId="7217" xr:uid="{00000000-0005-0000-0000-00007B1C0000}"/>
    <cellStyle name="표준 7 2 11 4 3" xfId="7218" xr:uid="{00000000-0005-0000-0000-00007C1C0000}"/>
    <cellStyle name="표준 7 2 11 4 3 2" xfId="7219" xr:uid="{00000000-0005-0000-0000-00007D1C0000}"/>
    <cellStyle name="표준 7 2 11 4 4" xfId="7220" xr:uid="{00000000-0005-0000-0000-00007E1C0000}"/>
    <cellStyle name="표준 7 2 11 4 4 2" xfId="7221" xr:uid="{00000000-0005-0000-0000-00007F1C0000}"/>
    <cellStyle name="표준 7 2 11 4 5" xfId="7222" xr:uid="{00000000-0005-0000-0000-0000801C0000}"/>
    <cellStyle name="표준 7 2 11 4 5 2" xfId="7223" xr:uid="{00000000-0005-0000-0000-0000811C0000}"/>
    <cellStyle name="표준 7 2 11 4 6" xfId="7224" xr:uid="{00000000-0005-0000-0000-0000821C0000}"/>
    <cellStyle name="표준 7 2 11 4 7" xfId="7225" xr:uid="{00000000-0005-0000-0000-0000831C0000}"/>
    <cellStyle name="표준 7 2 11 5" xfId="7226" xr:uid="{00000000-0005-0000-0000-0000841C0000}"/>
    <cellStyle name="표준 7 2 11 5 2" xfId="7227" xr:uid="{00000000-0005-0000-0000-0000851C0000}"/>
    <cellStyle name="표준 7 2 11 5 2 2" xfId="7228" xr:uid="{00000000-0005-0000-0000-0000861C0000}"/>
    <cellStyle name="표준 7 2 11 5 2 2 2" xfId="7229" xr:uid="{00000000-0005-0000-0000-0000871C0000}"/>
    <cellStyle name="표준 7 2 11 5 2 3" xfId="7230" xr:uid="{00000000-0005-0000-0000-0000881C0000}"/>
    <cellStyle name="표준 7 2 11 5 2 3 2" xfId="7231" xr:uid="{00000000-0005-0000-0000-0000891C0000}"/>
    <cellStyle name="표준 7 2 11 5 2 4" xfId="7232" xr:uid="{00000000-0005-0000-0000-00008A1C0000}"/>
    <cellStyle name="표준 7 2 11 5 2 5" xfId="7233" xr:uid="{00000000-0005-0000-0000-00008B1C0000}"/>
    <cellStyle name="표준 7 2 11 5 3" xfId="7234" xr:uid="{00000000-0005-0000-0000-00008C1C0000}"/>
    <cellStyle name="표준 7 2 11 5 3 2" xfId="7235" xr:uid="{00000000-0005-0000-0000-00008D1C0000}"/>
    <cellStyle name="표준 7 2 11 5 4" xfId="7236" xr:uid="{00000000-0005-0000-0000-00008E1C0000}"/>
    <cellStyle name="표준 7 2 11 5 4 2" xfId="7237" xr:uid="{00000000-0005-0000-0000-00008F1C0000}"/>
    <cellStyle name="표준 7 2 11 5 5" xfId="7238" xr:uid="{00000000-0005-0000-0000-0000901C0000}"/>
    <cellStyle name="표준 7 2 11 5 5 2" xfId="7239" xr:uid="{00000000-0005-0000-0000-0000911C0000}"/>
    <cellStyle name="표준 7 2 11 5 6" xfId="7240" xr:uid="{00000000-0005-0000-0000-0000921C0000}"/>
    <cellStyle name="표준 7 2 11 5 7" xfId="7241" xr:uid="{00000000-0005-0000-0000-0000931C0000}"/>
    <cellStyle name="표준 7 2 11 6" xfId="7242" xr:uid="{00000000-0005-0000-0000-0000941C0000}"/>
    <cellStyle name="표준 7 2 11 6 2" xfId="7243" xr:uid="{00000000-0005-0000-0000-0000951C0000}"/>
    <cellStyle name="표준 7 2 11 6 2 2" xfId="7244" xr:uid="{00000000-0005-0000-0000-0000961C0000}"/>
    <cellStyle name="표준 7 2 11 6 3" xfId="7245" xr:uid="{00000000-0005-0000-0000-0000971C0000}"/>
    <cellStyle name="표준 7 2 11 6 3 2" xfId="7246" xr:uid="{00000000-0005-0000-0000-0000981C0000}"/>
    <cellStyle name="표준 7 2 11 6 4" xfId="7247" xr:uid="{00000000-0005-0000-0000-0000991C0000}"/>
    <cellStyle name="표준 7 2 11 6 5" xfId="7248" xr:uid="{00000000-0005-0000-0000-00009A1C0000}"/>
    <cellStyle name="표준 7 2 11 7" xfId="7249" xr:uid="{00000000-0005-0000-0000-00009B1C0000}"/>
    <cellStyle name="표준 7 2 11 7 2" xfId="7250" xr:uid="{00000000-0005-0000-0000-00009C1C0000}"/>
    <cellStyle name="표준 7 2 11 8" xfId="7251" xr:uid="{00000000-0005-0000-0000-00009D1C0000}"/>
    <cellStyle name="표준 7 2 11 8 2" xfId="7252" xr:uid="{00000000-0005-0000-0000-00009E1C0000}"/>
    <cellStyle name="표준 7 2 11 9" xfId="7253" xr:uid="{00000000-0005-0000-0000-00009F1C0000}"/>
    <cellStyle name="표준 7 2 11 9 2" xfId="7254" xr:uid="{00000000-0005-0000-0000-0000A01C0000}"/>
    <cellStyle name="표준 7 2 12" xfId="7255" xr:uid="{00000000-0005-0000-0000-0000A11C0000}"/>
    <cellStyle name="표준 7 2 12 2" xfId="7256" xr:uid="{00000000-0005-0000-0000-0000A21C0000}"/>
    <cellStyle name="표준 7 2 12 2 2" xfId="7257" xr:uid="{00000000-0005-0000-0000-0000A31C0000}"/>
    <cellStyle name="표준 7 2 12 2 2 2" xfId="7258" xr:uid="{00000000-0005-0000-0000-0000A41C0000}"/>
    <cellStyle name="표준 7 2 12 2 2 2 2" xfId="7259" xr:uid="{00000000-0005-0000-0000-0000A51C0000}"/>
    <cellStyle name="표준 7 2 12 2 2 3" xfId="7260" xr:uid="{00000000-0005-0000-0000-0000A61C0000}"/>
    <cellStyle name="표준 7 2 12 2 2 3 2" xfId="7261" xr:uid="{00000000-0005-0000-0000-0000A71C0000}"/>
    <cellStyle name="표준 7 2 12 2 2 4" xfId="7262" xr:uid="{00000000-0005-0000-0000-0000A81C0000}"/>
    <cellStyle name="표준 7 2 12 2 2 5" xfId="7263" xr:uid="{00000000-0005-0000-0000-0000A91C0000}"/>
    <cellStyle name="표준 7 2 12 2 3" xfId="7264" xr:uid="{00000000-0005-0000-0000-0000AA1C0000}"/>
    <cellStyle name="표준 7 2 12 2 3 2" xfId="7265" xr:uid="{00000000-0005-0000-0000-0000AB1C0000}"/>
    <cellStyle name="표준 7 2 12 2 4" xfId="7266" xr:uid="{00000000-0005-0000-0000-0000AC1C0000}"/>
    <cellStyle name="표준 7 2 12 2 4 2" xfId="7267" xr:uid="{00000000-0005-0000-0000-0000AD1C0000}"/>
    <cellStyle name="표준 7 2 12 2 5" xfId="7268" xr:uid="{00000000-0005-0000-0000-0000AE1C0000}"/>
    <cellStyle name="표준 7 2 12 2 5 2" xfId="7269" xr:uid="{00000000-0005-0000-0000-0000AF1C0000}"/>
    <cellStyle name="표준 7 2 12 2 6" xfId="7270" xr:uid="{00000000-0005-0000-0000-0000B01C0000}"/>
    <cellStyle name="표준 7 2 12 2 7" xfId="7271" xr:uid="{00000000-0005-0000-0000-0000B11C0000}"/>
    <cellStyle name="표준 7 2 12 3" xfId="7272" xr:uid="{00000000-0005-0000-0000-0000B21C0000}"/>
    <cellStyle name="표준 7 2 12 3 2" xfId="7273" xr:uid="{00000000-0005-0000-0000-0000B31C0000}"/>
    <cellStyle name="표준 7 2 12 3 2 2" xfId="7274" xr:uid="{00000000-0005-0000-0000-0000B41C0000}"/>
    <cellStyle name="표준 7 2 12 3 3" xfId="7275" xr:uid="{00000000-0005-0000-0000-0000B51C0000}"/>
    <cellStyle name="표준 7 2 12 3 3 2" xfId="7276" xr:uid="{00000000-0005-0000-0000-0000B61C0000}"/>
    <cellStyle name="표준 7 2 12 3 4" xfId="7277" xr:uid="{00000000-0005-0000-0000-0000B71C0000}"/>
    <cellStyle name="표준 7 2 12 3 5" xfId="7278" xr:uid="{00000000-0005-0000-0000-0000B81C0000}"/>
    <cellStyle name="표준 7 2 12 4" xfId="7279" xr:uid="{00000000-0005-0000-0000-0000B91C0000}"/>
    <cellStyle name="표준 7 2 12 4 2" xfId="7280" xr:uid="{00000000-0005-0000-0000-0000BA1C0000}"/>
    <cellStyle name="표준 7 2 12 5" xfId="7281" xr:uid="{00000000-0005-0000-0000-0000BB1C0000}"/>
    <cellStyle name="표준 7 2 12 5 2" xfId="7282" xr:uid="{00000000-0005-0000-0000-0000BC1C0000}"/>
    <cellStyle name="표준 7 2 12 6" xfId="7283" xr:uid="{00000000-0005-0000-0000-0000BD1C0000}"/>
    <cellStyle name="표준 7 2 12 6 2" xfId="7284" xr:uid="{00000000-0005-0000-0000-0000BE1C0000}"/>
    <cellStyle name="표준 7 2 12 7" xfId="7285" xr:uid="{00000000-0005-0000-0000-0000BF1C0000}"/>
    <cellStyle name="표준 7 2 12 8" xfId="7286" xr:uid="{00000000-0005-0000-0000-0000C01C0000}"/>
    <cellStyle name="표준 7 2 13" xfId="7287" xr:uid="{00000000-0005-0000-0000-0000C11C0000}"/>
    <cellStyle name="표준 7 2 13 2" xfId="7288" xr:uid="{00000000-0005-0000-0000-0000C21C0000}"/>
    <cellStyle name="표준 7 2 13 2 2" xfId="7289" xr:uid="{00000000-0005-0000-0000-0000C31C0000}"/>
    <cellStyle name="표준 7 2 13 2 2 2" xfId="7290" xr:uid="{00000000-0005-0000-0000-0000C41C0000}"/>
    <cellStyle name="표준 7 2 13 2 2 2 2" xfId="7291" xr:uid="{00000000-0005-0000-0000-0000C51C0000}"/>
    <cellStyle name="표준 7 2 13 2 2 3" xfId="7292" xr:uid="{00000000-0005-0000-0000-0000C61C0000}"/>
    <cellStyle name="표준 7 2 13 2 2 3 2" xfId="7293" xr:uid="{00000000-0005-0000-0000-0000C71C0000}"/>
    <cellStyle name="표준 7 2 13 2 2 4" xfId="7294" xr:uid="{00000000-0005-0000-0000-0000C81C0000}"/>
    <cellStyle name="표준 7 2 13 2 2 5" xfId="7295" xr:uid="{00000000-0005-0000-0000-0000C91C0000}"/>
    <cellStyle name="표준 7 2 13 2 3" xfId="7296" xr:uid="{00000000-0005-0000-0000-0000CA1C0000}"/>
    <cellStyle name="표준 7 2 13 2 3 2" xfId="7297" xr:uid="{00000000-0005-0000-0000-0000CB1C0000}"/>
    <cellStyle name="표준 7 2 13 2 4" xfId="7298" xr:uid="{00000000-0005-0000-0000-0000CC1C0000}"/>
    <cellStyle name="표준 7 2 13 2 4 2" xfId="7299" xr:uid="{00000000-0005-0000-0000-0000CD1C0000}"/>
    <cellStyle name="표준 7 2 13 2 5" xfId="7300" xr:uid="{00000000-0005-0000-0000-0000CE1C0000}"/>
    <cellStyle name="표준 7 2 13 2 5 2" xfId="7301" xr:uid="{00000000-0005-0000-0000-0000CF1C0000}"/>
    <cellStyle name="표준 7 2 13 2 6" xfId="7302" xr:uid="{00000000-0005-0000-0000-0000D01C0000}"/>
    <cellStyle name="표준 7 2 13 2 7" xfId="7303" xr:uid="{00000000-0005-0000-0000-0000D11C0000}"/>
    <cellStyle name="표준 7 2 13 3" xfId="7304" xr:uid="{00000000-0005-0000-0000-0000D21C0000}"/>
    <cellStyle name="표준 7 2 13 3 2" xfId="7305" xr:uid="{00000000-0005-0000-0000-0000D31C0000}"/>
    <cellStyle name="표준 7 2 13 3 2 2" xfId="7306" xr:uid="{00000000-0005-0000-0000-0000D41C0000}"/>
    <cellStyle name="표준 7 2 13 3 3" xfId="7307" xr:uid="{00000000-0005-0000-0000-0000D51C0000}"/>
    <cellStyle name="표준 7 2 13 3 3 2" xfId="7308" xr:uid="{00000000-0005-0000-0000-0000D61C0000}"/>
    <cellStyle name="표준 7 2 13 3 4" xfId="7309" xr:uid="{00000000-0005-0000-0000-0000D71C0000}"/>
    <cellStyle name="표준 7 2 13 3 5" xfId="7310" xr:uid="{00000000-0005-0000-0000-0000D81C0000}"/>
    <cellStyle name="표준 7 2 13 4" xfId="7311" xr:uid="{00000000-0005-0000-0000-0000D91C0000}"/>
    <cellStyle name="표준 7 2 13 4 2" xfId="7312" xr:uid="{00000000-0005-0000-0000-0000DA1C0000}"/>
    <cellStyle name="표준 7 2 13 5" xfId="7313" xr:uid="{00000000-0005-0000-0000-0000DB1C0000}"/>
    <cellStyle name="표준 7 2 13 5 2" xfId="7314" xr:uid="{00000000-0005-0000-0000-0000DC1C0000}"/>
    <cellStyle name="표준 7 2 13 6" xfId="7315" xr:uid="{00000000-0005-0000-0000-0000DD1C0000}"/>
    <cellStyle name="표준 7 2 13 6 2" xfId="7316" xr:uid="{00000000-0005-0000-0000-0000DE1C0000}"/>
    <cellStyle name="표준 7 2 13 7" xfId="7317" xr:uid="{00000000-0005-0000-0000-0000DF1C0000}"/>
    <cellStyle name="표준 7 2 13 8" xfId="7318" xr:uid="{00000000-0005-0000-0000-0000E01C0000}"/>
    <cellStyle name="표준 7 2 14" xfId="7319" xr:uid="{00000000-0005-0000-0000-0000E11C0000}"/>
    <cellStyle name="표준 7 2 14 2" xfId="7320" xr:uid="{00000000-0005-0000-0000-0000E21C0000}"/>
    <cellStyle name="표준 7 2 14 2 2" xfId="7321" xr:uid="{00000000-0005-0000-0000-0000E31C0000}"/>
    <cellStyle name="표준 7 2 14 2 2 2" xfId="7322" xr:uid="{00000000-0005-0000-0000-0000E41C0000}"/>
    <cellStyle name="표준 7 2 14 2 3" xfId="7323" xr:uid="{00000000-0005-0000-0000-0000E51C0000}"/>
    <cellStyle name="표준 7 2 14 2 3 2" xfId="7324" xr:uid="{00000000-0005-0000-0000-0000E61C0000}"/>
    <cellStyle name="표준 7 2 14 2 4" xfId="7325" xr:uid="{00000000-0005-0000-0000-0000E71C0000}"/>
    <cellStyle name="표준 7 2 14 2 5" xfId="7326" xr:uid="{00000000-0005-0000-0000-0000E81C0000}"/>
    <cellStyle name="표준 7 2 14 3" xfId="7327" xr:uid="{00000000-0005-0000-0000-0000E91C0000}"/>
    <cellStyle name="표준 7 2 14 3 2" xfId="7328" xr:uid="{00000000-0005-0000-0000-0000EA1C0000}"/>
    <cellStyle name="표준 7 2 14 4" xfId="7329" xr:uid="{00000000-0005-0000-0000-0000EB1C0000}"/>
    <cellStyle name="표준 7 2 14 4 2" xfId="7330" xr:uid="{00000000-0005-0000-0000-0000EC1C0000}"/>
    <cellStyle name="표준 7 2 14 5" xfId="7331" xr:uid="{00000000-0005-0000-0000-0000ED1C0000}"/>
    <cellStyle name="표준 7 2 14 5 2" xfId="7332" xr:uid="{00000000-0005-0000-0000-0000EE1C0000}"/>
    <cellStyle name="표준 7 2 14 6" xfId="7333" xr:uid="{00000000-0005-0000-0000-0000EF1C0000}"/>
    <cellStyle name="표준 7 2 14 7" xfId="7334" xr:uid="{00000000-0005-0000-0000-0000F01C0000}"/>
    <cellStyle name="표준 7 2 15" xfId="7335" xr:uid="{00000000-0005-0000-0000-0000F11C0000}"/>
    <cellStyle name="표준 7 2 15 2" xfId="7336" xr:uid="{00000000-0005-0000-0000-0000F21C0000}"/>
    <cellStyle name="표준 7 2 15 2 2" xfId="7337" xr:uid="{00000000-0005-0000-0000-0000F31C0000}"/>
    <cellStyle name="표준 7 2 15 2 2 2" xfId="7338" xr:uid="{00000000-0005-0000-0000-0000F41C0000}"/>
    <cellStyle name="표준 7 2 15 2 3" xfId="7339" xr:uid="{00000000-0005-0000-0000-0000F51C0000}"/>
    <cellStyle name="표준 7 2 15 2 3 2" xfId="7340" xr:uid="{00000000-0005-0000-0000-0000F61C0000}"/>
    <cellStyle name="표준 7 2 15 2 4" xfId="7341" xr:uid="{00000000-0005-0000-0000-0000F71C0000}"/>
    <cellStyle name="표준 7 2 15 2 5" xfId="7342" xr:uid="{00000000-0005-0000-0000-0000F81C0000}"/>
    <cellStyle name="표준 7 2 15 3" xfId="7343" xr:uid="{00000000-0005-0000-0000-0000F91C0000}"/>
    <cellStyle name="표준 7 2 15 3 2" xfId="7344" xr:uid="{00000000-0005-0000-0000-0000FA1C0000}"/>
    <cellStyle name="표준 7 2 15 4" xfId="7345" xr:uid="{00000000-0005-0000-0000-0000FB1C0000}"/>
    <cellStyle name="표준 7 2 15 4 2" xfId="7346" xr:uid="{00000000-0005-0000-0000-0000FC1C0000}"/>
    <cellStyle name="표준 7 2 15 5" xfId="7347" xr:uid="{00000000-0005-0000-0000-0000FD1C0000}"/>
    <cellStyle name="표준 7 2 15 5 2" xfId="7348" xr:uid="{00000000-0005-0000-0000-0000FE1C0000}"/>
    <cellStyle name="표준 7 2 15 6" xfId="7349" xr:uid="{00000000-0005-0000-0000-0000FF1C0000}"/>
    <cellStyle name="표준 7 2 15 7" xfId="7350" xr:uid="{00000000-0005-0000-0000-0000001D0000}"/>
    <cellStyle name="표준 7 2 16" xfId="7351" xr:uid="{00000000-0005-0000-0000-0000011D0000}"/>
    <cellStyle name="표준 7 2 16 2" xfId="7352" xr:uid="{00000000-0005-0000-0000-0000021D0000}"/>
    <cellStyle name="표준 7 2 16 2 2" xfId="7353" xr:uid="{00000000-0005-0000-0000-0000031D0000}"/>
    <cellStyle name="표준 7 2 16 3" xfId="7354" xr:uid="{00000000-0005-0000-0000-0000041D0000}"/>
    <cellStyle name="표준 7 2 16 3 2" xfId="7355" xr:uid="{00000000-0005-0000-0000-0000051D0000}"/>
    <cellStyle name="표준 7 2 16 4" xfId="7356" xr:uid="{00000000-0005-0000-0000-0000061D0000}"/>
    <cellStyle name="표준 7 2 16 5" xfId="7357" xr:uid="{00000000-0005-0000-0000-0000071D0000}"/>
    <cellStyle name="표준 7 2 17" xfId="7358" xr:uid="{00000000-0005-0000-0000-0000081D0000}"/>
    <cellStyle name="표준 7 2 17 2" xfId="7359" xr:uid="{00000000-0005-0000-0000-0000091D0000}"/>
    <cellStyle name="표준 7 2 18" xfId="7360" xr:uid="{00000000-0005-0000-0000-00000A1D0000}"/>
    <cellStyle name="표준 7 2 18 2" xfId="7361" xr:uid="{00000000-0005-0000-0000-00000B1D0000}"/>
    <cellStyle name="표준 7 2 19" xfId="7362" xr:uid="{00000000-0005-0000-0000-00000C1D0000}"/>
    <cellStyle name="표준 7 2 19 2" xfId="7363" xr:uid="{00000000-0005-0000-0000-00000D1D0000}"/>
    <cellStyle name="표준 7 2 2" xfId="7364" xr:uid="{00000000-0005-0000-0000-00000E1D0000}"/>
    <cellStyle name="표준 7 2 2 10" xfId="7365" xr:uid="{00000000-0005-0000-0000-00000F1D0000}"/>
    <cellStyle name="표준 7 2 2 10 10" xfId="7366" xr:uid="{00000000-0005-0000-0000-0000101D0000}"/>
    <cellStyle name="표준 7 2 2 10 11" xfId="7367" xr:uid="{00000000-0005-0000-0000-0000111D0000}"/>
    <cellStyle name="표준 7 2 2 10 2" xfId="7368" xr:uid="{00000000-0005-0000-0000-0000121D0000}"/>
    <cellStyle name="표준 7 2 2 10 2 2" xfId="7369" xr:uid="{00000000-0005-0000-0000-0000131D0000}"/>
    <cellStyle name="표준 7 2 2 10 2 2 2" xfId="7370" xr:uid="{00000000-0005-0000-0000-0000141D0000}"/>
    <cellStyle name="표준 7 2 2 10 2 2 2 2" xfId="7371" xr:uid="{00000000-0005-0000-0000-0000151D0000}"/>
    <cellStyle name="표준 7 2 2 10 2 2 2 2 2" xfId="7372" xr:uid="{00000000-0005-0000-0000-0000161D0000}"/>
    <cellStyle name="표준 7 2 2 10 2 2 2 3" xfId="7373" xr:uid="{00000000-0005-0000-0000-0000171D0000}"/>
    <cellStyle name="표준 7 2 2 10 2 2 2 3 2" xfId="7374" xr:uid="{00000000-0005-0000-0000-0000181D0000}"/>
    <cellStyle name="표준 7 2 2 10 2 2 2 4" xfId="7375" xr:uid="{00000000-0005-0000-0000-0000191D0000}"/>
    <cellStyle name="표준 7 2 2 10 2 2 2 5" xfId="7376" xr:uid="{00000000-0005-0000-0000-00001A1D0000}"/>
    <cellStyle name="표준 7 2 2 10 2 2 3" xfId="7377" xr:uid="{00000000-0005-0000-0000-00001B1D0000}"/>
    <cellStyle name="표준 7 2 2 10 2 2 3 2" xfId="7378" xr:uid="{00000000-0005-0000-0000-00001C1D0000}"/>
    <cellStyle name="표준 7 2 2 10 2 2 4" xfId="7379" xr:uid="{00000000-0005-0000-0000-00001D1D0000}"/>
    <cellStyle name="표준 7 2 2 10 2 2 4 2" xfId="7380" xr:uid="{00000000-0005-0000-0000-00001E1D0000}"/>
    <cellStyle name="표준 7 2 2 10 2 2 5" xfId="7381" xr:uid="{00000000-0005-0000-0000-00001F1D0000}"/>
    <cellStyle name="표준 7 2 2 10 2 2 5 2" xfId="7382" xr:uid="{00000000-0005-0000-0000-0000201D0000}"/>
    <cellStyle name="표준 7 2 2 10 2 2 6" xfId="7383" xr:uid="{00000000-0005-0000-0000-0000211D0000}"/>
    <cellStyle name="표준 7 2 2 10 2 2 7" xfId="7384" xr:uid="{00000000-0005-0000-0000-0000221D0000}"/>
    <cellStyle name="표준 7 2 2 10 2 3" xfId="7385" xr:uid="{00000000-0005-0000-0000-0000231D0000}"/>
    <cellStyle name="표준 7 2 2 10 2 3 2" xfId="7386" xr:uid="{00000000-0005-0000-0000-0000241D0000}"/>
    <cellStyle name="표준 7 2 2 10 2 3 2 2" xfId="7387" xr:uid="{00000000-0005-0000-0000-0000251D0000}"/>
    <cellStyle name="표준 7 2 2 10 2 3 3" xfId="7388" xr:uid="{00000000-0005-0000-0000-0000261D0000}"/>
    <cellStyle name="표준 7 2 2 10 2 3 3 2" xfId="7389" xr:uid="{00000000-0005-0000-0000-0000271D0000}"/>
    <cellStyle name="표준 7 2 2 10 2 3 4" xfId="7390" xr:uid="{00000000-0005-0000-0000-0000281D0000}"/>
    <cellStyle name="표준 7 2 2 10 2 3 5" xfId="7391" xr:uid="{00000000-0005-0000-0000-0000291D0000}"/>
    <cellStyle name="표준 7 2 2 10 2 4" xfId="7392" xr:uid="{00000000-0005-0000-0000-00002A1D0000}"/>
    <cellStyle name="표준 7 2 2 10 2 4 2" xfId="7393" xr:uid="{00000000-0005-0000-0000-00002B1D0000}"/>
    <cellStyle name="표준 7 2 2 10 2 5" xfId="7394" xr:uid="{00000000-0005-0000-0000-00002C1D0000}"/>
    <cellStyle name="표준 7 2 2 10 2 5 2" xfId="7395" xr:uid="{00000000-0005-0000-0000-00002D1D0000}"/>
    <cellStyle name="표준 7 2 2 10 2 6" xfId="7396" xr:uid="{00000000-0005-0000-0000-00002E1D0000}"/>
    <cellStyle name="표준 7 2 2 10 2 6 2" xfId="7397" xr:uid="{00000000-0005-0000-0000-00002F1D0000}"/>
    <cellStyle name="표준 7 2 2 10 2 7" xfId="7398" xr:uid="{00000000-0005-0000-0000-0000301D0000}"/>
    <cellStyle name="표준 7 2 2 10 2 8" xfId="7399" xr:uid="{00000000-0005-0000-0000-0000311D0000}"/>
    <cellStyle name="표준 7 2 2 10 3" xfId="7400" xr:uid="{00000000-0005-0000-0000-0000321D0000}"/>
    <cellStyle name="표준 7 2 2 10 3 2" xfId="7401" xr:uid="{00000000-0005-0000-0000-0000331D0000}"/>
    <cellStyle name="표준 7 2 2 10 3 2 2" xfId="7402" xr:uid="{00000000-0005-0000-0000-0000341D0000}"/>
    <cellStyle name="표준 7 2 2 10 3 2 2 2" xfId="7403" xr:uid="{00000000-0005-0000-0000-0000351D0000}"/>
    <cellStyle name="표준 7 2 2 10 3 2 2 2 2" xfId="7404" xr:uid="{00000000-0005-0000-0000-0000361D0000}"/>
    <cellStyle name="표준 7 2 2 10 3 2 2 3" xfId="7405" xr:uid="{00000000-0005-0000-0000-0000371D0000}"/>
    <cellStyle name="표준 7 2 2 10 3 2 2 3 2" xfId="7406" xr:uid="{00000000-0005-0000-0000-0000381D0000}"/>
    <cellStyle name="표준 7 2 2 10 3 2 2 4" xfId="7407" xr:uid="{00000000-0005-0000-0000-0000391D0000}"/>
    <cellStyle name="표준 7 2 2 10 3 2 2 5" xfId="7408" xr:uid="{00000000-0005-0000-0000-00003A1D0000}"/>
    <cellStyle name="표준 7 2 2 10 3 2 3" xfId="7409" xr:uid="{00000000-0005-0000-0000-00003B1D0000}"/>
    <cellStyle name="표준 7 2 2 10 3 2 3 2" xfId="7410" xr:uid="{00000000-0005-0000-0000-00003C1D0000}"/>
    <cellStyle name="표준 7 2 2 10 3 2 4" xfId="7411" xr:uid="{00000000-0005-0000-0000-00003D1D0000}"/>
    <cellStyle name="표준 7 2 2 10 3 2 4 2" xfId="7412" xr:uid="{00000000-0005-0000-0000-00003E1D0000}"/>
    <cellStyle name="표준 7 2 2 10 3 2 5" xfId="7413" xr:uid="{00000000-0005-0000-0000-00003F1D0000}"/>
    <cellStyle name="표준 7 2 2 10 3 2 5 2" xfId="7414" xr:uid="{00000000-0005-0000-0000-0000401D0000}"/>
    <cellStyle name="표준 7 2 2 10 3 2 6" xfId="7415" xr:uid="{00000000-0005-0000-0000-0000411D0000}"/>
    <cellStyle name="표준 7 2 2 10 3 2 7" xfId="7416" xr:uid="{00000000-0005-0000-0000-0000421D0000}"/>
    <cellStyle name="표준 7 2 2 10 3 3" xfId="7417" xr:uid="{00000000-0005-0000-0000-0000431D0000}"/>
    <cellStyle name="표준 7 2 2 10 3 3 2" xfId="7418" xr:uid="{00000000-0005-0000-0000-0000441D0000}"/>
    <cellStyle name="표준 7 2 2 10 3 3 2 2" xfId="7419" xr:uid="{00000000-0005-0000-0000-0000451D0000}"/>
    <cellStyle name="표준 7 2 2 10 3 3 3" xfId="7420" xr:uid="{00000000-0005-0000-0000-0000461D0000}"/>
    <cellStyle name="표준 7 2 2 10 3 3 3 2" xfId="7421" xr:uid="{00000000-0005-0000-0000-0000471D0000}"/>
    <cellStyle name="표준 7 2 2 10 3 3 4" xfId="7422" xr:uid="{00000000-0005-0000-0000-0000481D0000}"/>
    <cellStyle name="표준 7 2 2 10 3 3 5" xfId="7423" xr:uid="{00000000-0005-0000-0000-0000491D0000}"/>
    <cellStyle name="표준 7 2 2 10 3 4" xfId="7424" xr:uid="{00000000-0005-0000-0000-00004A1D0000}"/>
    <cellStyle name="표준 7 2 2 10 3 4 2" xfId="7425" xr:uid="{00000000-0005-0000-0000-00004B1D0000}"/>
    <cellStyle name="표준 7 2 2 10 3 5" xfId="7426" xr:uid="{00000000-0005-0000-0000-00004C1D0000}"/>
    <cellStyle name="표준 7 2 2 10 3 5 2" xfId="7427" xr:uid="{00000000-0005-0000-0000-00004D1D0000}"/>
    <cellStyle name="표준 7 2 2 10 3 6" xfId="7428" xr:uid="{00000000-0005-0000-0000-00004E1D0000}"/>
    <cellStyle name="표준 7 2 2 10 3 6 2" xfId="7429" xr:uid="{00000000-0005-0000-0000-00004F1D0000}"/>
    <cellStyle name="표준 7 2 2 10 3 7" xfId="7430" xr:uid="{00000000-0005-0000-0000-0000501D0000}"/>
    <cellStyle name="표준 7 2 2 10 3 8" xfId="7431" xr:uid="{00000000-0005-0000-0000-0000511D0000}"/>
    <cellStyle name="표준 7 2 2 10 4" xfId="7432" xr:uid="{00000000-0005-0000-0000-0000521D0000}"/>
    <cellStyle name="표준 7 2 2 10 4 2" xfId="7433" xr:uid="{00000000-0005-0000-0000-0000531D0000}"/>
    <cellStyle name="표준 7 2 2 10 4 2 2" xfId="7434" xr:uid="{00000000-0005-0000-0000-0000541D0000}"/>
    <cellStyle name="표준 7 2 2 10 4 2 2 2" xfId="7435" xr:uid="{00000000-0005-0000-0000-0000551D0000}"/>
    <cellStyle name="표준 7 2 2 10 4 2 3" xfId="7436" xr:uid="{00000000-0005-0000-0000-0000561D0000}"/>
    <cellStyle name="표준 7 2 2 10 4 2 3 2" xfId="7437" xr:uid="{00000000-0005-0000-0000-0000571D0000}"/>
    <cellStyle name="표준 7 2 2 10 4 2 4" xfId="7438" xr:uid="{00000000-0005-0000-0000-0000581D0000}"/>
    <cellStyle name="표준 7 2 2 10 4 2 5" xfId="7439" xr:uid="{00000000-0005-0000-0000-0000591D0000}"/>
    <cellStyle name="표준 7 2 2 10 4 3" xfId="7440" xr:uid="{00000000-0005-0000-0000-00005A1D0000}"/>
    <cellStyle name="표준 7 2 2 10 4 3 2" xfId="7441" xr:uid="{00000000-0005-0000-0000-00005B1D0000}"/>
    <cellStyle name="표준 7 2 2 10 4 4" xfId="7442" xr:uid="{00000000-0005-0000-0000-00005C1D0000}"/>
    <cellStyle name="표준 7 2 2 10 4 4 2" xfId="7443" xr:uid="{00000000-0005-0000-0000-00005D1D0000}"/>
    <cellStyle name="표준 7 2 2 10 4 5" xfId="7444" xr:uid="{00000000-0005-0000-0000-00005E1D0000}"/>
    <cellStyle name="표준 7 2 2 10 4 5 2" xfId="7445" xr:uid="{00000000-0005-0000-0000-00005F1D0000}"/>
    <cellStyle name="표준 7 2 2 10 4 6" xfId="7446" xr:uid="{00000000-0005-0000-0000-0000601D0000}"/>
    <cellStyle name="표준 7 2 2 10 4 7" xfId="7447" xr:uid="{00000000-0005-0000-0000-0000611D0000}"/>
    <cellStyle name="표준 7 2 2 10 5" xfId="7448" xr:uid="{00000000-0005-0000-0000-0000621D0000}"/>
    <cellStyle name="표준 7 2 2 10 5 2" xfId="7449" xr:uid="{00000000-0005-0000-0000-0000631D0000}"/>
    <cellStyle name="표준 7 2 2 10 5 2 2" xfId="7450" xr:uid="{00000000-0005-0000-0000-0000641D0000}"/>
    <cellStyle name="표준 7 2 2 10 5 2 2 2" xfId="7451" xr:uid="{00000000-0005-0000-0000-0000651D0000}"/>
    <cellStyle name="표준 7 2 2 10 5 2 3" xfId="7452" xr:uid="{00000000-0005-0000-0000-0000661D0000}"/>
    <cellStyle name="표준 7 2 2 10 5 2 3 2" xfId="7453" xr:uid="{00000000-0005-0000-0000-0000671D0000}"/>
    <cellStyle name="표준 7 2 2 10 5 2 4" xfId="7454" xr:uid="{00000000-0005-0000-0000-0000681D0000}"/>
    <cellStyle name="표준 7 2 2 10 5 2 5" xfId="7455" xr:uid="{00000000-0005-0000-0000-0000691D0000}"/>
    <cellStyle name="표준 7 2 2 10 5 3" xfId="7456" xr:uid="{00000000-0005-0000-0000-00006A1D0000}"/>
    <cellStyle name="표준 7 2 2 10 5 3 2" xfId="7457" xr:uid="{00000000-0005-0000-0000-00006B1D0000}"/>
    <cellStyle name="표준 7 2 2 10 5 4" xfId="7458" xr:uid="{00000000-0005-0000-0000-00006C1D0000}"/>
    <cellStyle name="표준 7 2 2 10 5 4 2" xfId="7459" xr:uid="{00000000-0005-0000-0000-00006D1D0000}"/>
    <cellStyle name="표준 7 2 2 10 5 5" xfId="7460" xr:uid="{00000000-0005-0000-0000-00006E1D0000}"/>
    <cellStyle name="표준 7 2 2 10 5 5 2" xfId="7461" xr:uid="{00000000-0005-0000-0000-00006F1D0000}"/>
    <cellStyle name="표준 7 2 2 10 5 6" xfId="7462" xr:uid="{00000000-0005-0000-0000-0000701D0000}"/>
    <cellStyle name="표준 7 2 2 10 5 7" xfId="7463" xr:uid="{00000000-0005-0000-0000-0000711D0000}"/>
    <cellStyle name="표준 7 2 2 10 6" xfId="7464" xr:uid="{00000000-0005-0000-0000-0000721D0000}"/>
    <cellStyle name="표준 7 2 2 10 6 2" xfId="7465" xr:uid="{00000000-0005-0000-0000-0000731D0000}"/>
    <cellStyle name="표준 7 2 2 10 6 2 2" xfId="7466" xr:uid="{00000000-0005-0000-0000-0000741D0000}"/>
    <cellStyle name="표준 7 2 2 10 6 3" xfId="7467" xr:uid="{00000000-0005-0000-0000-0000751D0000}"/>
    <cellStyle name="표준 7 2 2 10 6 3 2" xfId="7468" xr:uid="{00000000-0005-0000-0000-0000761D0000}"/>
    <cellStyle name="표준 7 2 2 10 6 4" xfId="7469" xr:uid="{00000000-0005-0000-0000-0000771D0000}"/>
    <cellStyle name="표준 7 2 2 10 6 5" xfId="7470" xr:uid="{00000000-0005-0000-0000-0000781D0000}"/>
    <cellStyle name="표준 7 2 2 10 7" xfId="7471" xr:uid="{00000000-0005-0000-0000-0000791D0000}"/>
    <cellStyle name="표준 7 2 2 10 7 2" xfId="7472" xr:uid="{00000000-0005-0000-0000-00007A1D0000}"/>
    <cellStyle name="표준 7 2 2 10 8" xfId="7473" xr:uid="{00000000-0005-0000-0000-00007B1D0000}"/>
    <cellStyle name="표준 7 2 2 10 8 2" xfId="7474" xr:uid="{00000000-0005-0000-0000-00007C1D0000}"/>
    <cellStyle name="표준 7 2 2 10 9" xfId="7475" xr:uid="{00000000-0005-0000-0000-00007D1D0000}"/>
    <cellStyle name="표준 7 2 2 10 9 2" xfId="7476" xr:uid="{00000000-0005-0000-0000-00007E1D0000}"/>
    <cellStyle name="표준 7 2 2 11" xfId="7477" xr:uid="{00000000-0005-0000-0000-00007F1D0000}"/>
    <cellStyle name="표준 7 2 2 11 2" xfId="7478" xr:uid="{00000000-0005-0000-0000-0000801D0000}"/>
    <cellStyle name="표준 7 2 2 11 2 2" xfId="7479" xr:uid="{00000000-0005-0000-0000-0000811D0000}"/>
    <cellStyle name="표준 7 2 2 11 2 2 2" xfId="7480" xr:uid="{00000000-0005-0000-0000-0000821D0000}"/>
    <cellStyle name="표준 7 2 2 11 2 2 2 2" xfId="7481" xr:uid="{00000000-0005-0000-0000-0000831D0000}"/>
    <cellStyle name="표준 7 2 2 11 2 2 3" xfId="7482" xr:uid="{00000000-0005-0000-0000-0000841D0000}"/>
    <cellStyle name="표준 7 2 2 11 2 2 3 2" xfId="7483" xr:uid="{00000000-0005-0000-0000-0000851D0000}"/>
    <cellStyle name="표준 7 2 2 11 2 2 4" xfId="7484" xr:uid="{00000000-0005-0000-0000-0000861D0000}"/>
    <cellStyle name="표준 7 2 2 11 2 2 5" xfId="7485" xr:uid="{00000000-0005-0000-0000-0000871D0000}"/>
    <cellStyle name="표준 7 2 2 11 2 3" xfId="7486" xr:uid="{00000000-0005-0000-0000-0000881D0000}"/>
    <cellStyle name="표준 7 2 2 11 2 3 2" xfId="7487" xr:uid="{00000000-0005-0000-0000-0000891D0000}"/>
    <cellStyle name="표준 7 2 2 11 2 4" xfId="7488" xr:uid="{00000000-0005-0000-0000-00008A1D0000}"/>
    <cellStyle name="표준 7 2 2 11 2 4 2" xfId="7489" xr:uid="{00000000-0005-0000-0000-00008B1D0000}"/>
    <cellStyle name="표준 7 2 2 11 2 5" xfId="7490" xr:uid="{00000000-0005-0000-0000-00008C1D0000}"/>
    <cellStyle name="표준 7 2 2 11 2 5 2" xfId="7491" xr:uid="{00000000-0005-0000-0000-00008D1D0000}"/>
    <cellStyle name="표준 7 2 2 11 2 6" xfId="7492" xr:uid="{00000000-0005-0000-0000-00008E1D0000}"/>
    <cellStyle name="표준 7 2 2 11 2 7" xfId="7493" xr:uid="{00000000-0005-0000-0000-00008F1D0000}"/>
    <cellStyle name="표준 7 2 2 11 3" xfId="7494" xr:uid="{00000000-0005-0000-0000-0000901D0000}"/>
    <cellStyle name="표준 7 2 2 11 3 2" xfId="7495" xr:uid="{00000000-0005-0000-0000-0000911D0000}"/>
    <cellStyle name="표준 7 2 2 11 3 2 2" xfId="7496" xr:uid="{00000000-0005-0000-0000-0000921D0000}"/>
    <cellStyle name="표준 7 2 2 11 3 3" xfId="7497" xr:uid="{00000000-0005-0000-0000-0000931D0000}"/>
    <cellStyle name="표준 7 2 2 11 3 3 2" xfId="7498" xr:uid="{00000000-0005-0000-0000-0000941D0000}"/>
    <cellStyle name="표준 7 2 2 11 3 4" xfId="7499" xr:uid="{00000000-0005-0000-0000-0000951D0000}"/>
    <cellStyle name="표준 7 2 2 11 3 5" xfId="7500" xr:uid="{00000000-0005-0000-0000-0000961D0000}"/>
    <cellStyle name="표준 7 2 2 11 4" xfId="7501" xr:uid="{00000000-0005-0000-0000-0000971D0000}"/>
    <cellStyle name="표준 7 2 2 11 4 2" xfId="7502" xr:uid="{00000000-0005-0000-0000-0000981D0000}"/>
    <cellStyle name="표준 7 2 2 11 5" xfId="7503" xr:uid="{00000000-0005-0000-0000-0000991D0000}"/>
    <cellStyle name="표준 7 2 2 11 5 2" xfId="7504" xr:uid="{00000000-0005-0000-0000-00009A1D0000}"/>
    <cellStyle name="표준 7 2 2 11 6" xfId="7505" xr:uid="{00000000-0005-0000-0000-00009B1D0000}"/>
    <cellStyle name="표준 7 2 2 11 6 2" xfId="7506" xr:uid="{00000000-0005-0000-0000-00009C1D0000}"/>
    <cellStyle name="표준 7 2 2 11 7" xfId="7507" xr:uid="{00000000-0005-0000-0000-00009D1D0000}"/>
    <cellStyle name="표준 7 2 2 11 8" xfId="7508" xr:uid="{00000000-0005-0000-0000-00009E1D0000}"/>
    <cellStyle name="표준 7 2 2 12" xfId="7509" xr:uid="{00000000-0005-0000-0000-00009F1D0000}"/>
    <cellStyle name="표준 7 2 2 12 2" xfId="7510" xr:uid="{00000000-0005-0000-0000-0000A01D0000}"/>
    <cellStyle name="표준 7 2 2 12 2 2" xfId="7511" xr:uid="{00000000-0005-0000-0000-0000A11D0000}"/>
    <cellStyle name="표준 7 2 2 12 2 2 2" xfId="7512" xr:uid="{00000000-0005-0000-0000-0000A21D0000}"/>
    <cellStyle name="표준 7 2 2 12 2 2 2 2" xfId="7513" xr:uid="{00000000-0005-0000-0000-0000A31D0000}"/>
    <cellStyle name="표준 7 2 2 12 2 2 3" xfId="7514" xr:uid="{00000000-0005-0000-0000-0000A41D0000}"/>
    <cellStyle name="표준 7 2 2 12 2 2 3 2" xfId="7515" xr:uid="{00000000-0005-0000-0000-0000A51D0000}"/>
    <cellStyle name="표준 7 2 2 12 2 2 4" xfId="7516" xr:uid="{00000000-0005-0000-0000-0000A61D0000}"/>
    <cellStyle name="표준 7 2 2 12 2 2 5" xfId="7517" xr:uid="{00000000-0005-0000-0000-0000A71D0000}"/>
    <cellStyle name="표준 7 2 2 12 2 3" xfId="7518" xr:uid="{00000000-0005-0000-0000-0000A81D0000}"/>
    <cellStyle name="표준 7 2 2 12 2 3 2" xfId="7519" xr:uid="{00000000-0005-0000-0000-0000A91D0000}"/>
    <cellStyle name="표준 7 2 2 12 2 4" xfId="7520" xr:uid="{00000000-0005-0000-0000-0000AA1D0000}"/>
    <cellStyle name="표준 7 2 2 12 2 4 2" xfId="7521" xr:uid="{00000000-0005-0000-0000-0000AB1D0000}"/>
    <cellStyle name="표준 7 2 2 12 2 5" xfId="7522" xr:uid="{00000000-0005-0000-0000-0000AC1D0000}"/>
    <cellStyle name="표준 7 2 2 12 2 5 2" xfId="7523" xr:uid="{00000000-0005-0000-0000-0000AD1D0000}"/>
    <cellStyle name="표준 7 2 2 12 2 6" xfId="7524" xr:uid="{00000000-0005-0000-0000-0000AE1D0000}"/>
    <cellStyle name="표준 7 2 2 12 2 7" xfId="7525" xr:uid="{00000000-0005-0000-0000-0000AF1D0000}"/>
    <cellStyle name="표준 7 2 2 12 3" xfId="7526" xr:uid="{00000000-0005-0000-0000-0000B01D0000}"/>
    <cellStyle name="표준 7 2 2 12 3 2" xfId="7527" xr:uid="{00000000-0005-0000-0000-0000B11D0000}"/>
    <cellStyle name="표준 7 2 2 12 3 2 2" xfId="7528" xr:uid="{00000000-0005-0000-0000-0000B21D0000}"/>
    <cellStyle name="표준 7 2 2 12 3 3" xfId="7529" xr:uid="{00000000-0005-0000-0000-0000B31D0000}"/>
    <cellStyle name="표준 7 2 2 12 3 3 2" xfId="7530" xr:uid="{00000000-0005-0000-0000-0000B41D0000}"/>
    <cellStyle name="표준 7 2 2 12 3 4" xfId="7531" xr:uid="{00000000-0005-0000-0000-0000B51D0000}"/>
    <cellStyle name="표준 7 2 2 12 3 5" xfId="7532" xr:uid="{00000000-0005-0000-0000-0000B61D0000}"/>
    <cellStyle name="표준 7 2 2 12 4" xfId="7533" xr:uid="{00000000-0005-0000-0000-0000B71D0000}"/>
    <cellStyle name="표준 7 2 2 12 4 2" xfId="7534" xr:uid="{00000000-0005-0000-0000-0000B81D0000}"/>
    <cellStyle name="표준 7 2 2 12 5" xfId="7535" xr:uid="{00000000-0005-0000-0000-0000B91D0000}"/>
    <cellStyle name="표준 7 2 2 12 5 2" xfId="7536" xr:uid="{00000000-0005-0000-0000-0000BA1D0000}"/>
    <cellStyle name="표준 7 2 2 12 6" xfId="7537" xr:uid="{00000000-0005-0000-0000-0000BB1D0000}"/>
    <cellStyle name="표준 7 2 2 12 6 2" xfId="7538" xr:uid="{00000000-0005-0000-0000-0000BC1D0000}"/>
    <cellStyle name="표준 7 2 2 12 7" xfId="7539" xr:uid="{00000000-0005-0000-0000-0000BD1D0000}"/>
    <cellStyle name="표준 7 2 2 12 8" xfId="7540" xr:uid="{00000000-0005-0000-0000-0000BE1D0000}"/>
    <cellStyle name="표준 7 2 2 13" xfId="7541" xr:uid="{00000000-0005-0000-0000-0000BF1D0000}"/>
    <cellStyle name="표준 7 2 2 13 2" xfId="7542" xr:uid="{00000000-0005-0000-0000-0000C01D0000}"/>
    <cellStyle name="표준 7 2 2 13 2 2" xfId="7543" xr:uid="{00000000-0005-0000-0000-0000C11D0000}"/>
    <cellStyle name="표준 7 2 2 13 2 2 2" xfId="7544" xr:uid="{00000000-0005-0000-0000-0000C21D0000}"/>
    <cellStyle name="표준 7 2 2 13 2 3" xfId="7545" xr:uid="{00000000-0005-0000-0000-0000C31D0000}"/>
    <cellStyle name="표준 7 2 2 13 2 3 2" xfId="7546" xr:uid="{00000000-0005-0000-0000-0000C41D0000}"/>
    <cellStyle name="표준 7 2 2 13 2 4" xfId="7547" xr:uid="{00000000-0005-0000-0000-0000C51D0000}"/>
    <cellStyle name="표준 7 2 2 13 2 5" xfId="7548" xr:uid="{00000000-0005-0000-0000-0000C61D0000}"/>
    <cellStyle name="표준 7 2 2 13 3" xfId="7549" xr:uid="{00000000-0005-0000-0000-0000C71D0000}"/>
    <cellStyle name="표준 7 2 2 13 3 2" xfId="7550" xr:uid="{00000000-0005-0000-0000-0000C81D0000}"/>
    <cellStyle name="표준 7 2 2 13 4" xfId="7551" xr:uid="{00000000-0005-0000-0000-0000C91D0000}"/>
    <cellStyle name="표준 7 2 2 13 4 2" xfId="7552" xr:uid="{00000000-0005-0000-0000-0000CA1D0000}"/>
    <cellStyle name="표준 7 2 2 13 5" xfId="7553" xr:uid="{00000000-0005-0000-0000-0000CB1D0000}"/>
    <cellStyle name="표준 7 2 2 13 5 2" xfId="7554" xr:uid="{00000000-0005-0000-0000-0000CC1D0000}"/>
    <cellStyle name="표준 7 2 2 13 6" xfId="7555" xr:uid="{00000000-0005-0000-0000-0000CD1D0000}"/>
    <cellStyle name="표준 7 2 2 13 7" xfId="7556" xr:uid="{00000000-0005-0000-0000-0000CE1D0000}"/>
    <cellStyle name="표준 7 2 2 14" xfId="7557" xr:uid="{00000000-0005-0000-0000-0000CF1D0000}"/>
    <cellStyle name="표준 7 2 2 14 2" xfId="7558" xr:uid="{00000000-0005-0000-0000-0000D01D0000}"/>
    <cellStyle name="표준 7 2 2 14 2 2" xfId="7559" xr:uid="{00000000-0005-0000-0000-0000D11D0000}"/>
    <cellStyle name="표준 7 2 2 14 2 2 2" xfId="7560" xr:uid="{00000000-0005-0000-0000-0000D21D0000}"/>
    <cellStyle name="표준 7 2 2 14 2 3" xfId="7561" xr:uid="{00000000-0005-0000-0000-0000D31D0000}"/>
    <cellStyle name="표준 7 2 2 14 2 3 2" xfId="7562" xr:uid="{00000000-0005-0000-0000-0000D41D0000}"/>
    <cellStyle name="표준 7 2 2 14 2 4" xfId="7563" xr:uid="{00000000-0005-0000-0000-0000D51D0000}"/>
    <cellStyle name="표준 7 2 2 14 2 5" xfId="7564" xr:uid="{00000000-0005-0000-0000-0000D61D0000}"/>
    <cellStyle name="표준 7 2 2 14 3" xfId="7565" xr:uid="{00000000-0005-0000-0000-0000D71D0000}"/>
    <cellStyle name="표준 7 2 2 14 3 2" xfId="7566" xr:uid="{00000000-0005-0000-0000-0000D81D0000}"/>
    <cellStyle name="표준 7 2 2 14 4" xfId="7567" xr:uid="{00000000-0005-0000-0000-0000D91D0000}"/>
    <cellStyle name="표준 7 2 2 14 4 2" xfId="7568" xr:uid="{00000000-0005-0000-0000-0000DA1D0000}"/>
    <cellStyle name="표준 7 2 2 14 5" xfId="7569" xr:uid="{00000000-0005-0000-0000-0000DB1D0000}"/>
    <cellStyle name="표준 7 2 2 14 5 2" xfId="7570" xr:uid="{00000000-0005-0000-0000-0000DC1D0000}"/>
    <cellStyle name="표준 7 2 2 14 6" xfId="7571" xr:uid="{00000000-0005-0000-0000-0000DD1D0000}"/>
    <cellStyle name="표준 7 2 2 14 7" xfId="7572" xr:uid="{00000000-0005-0000-0000-0000DE1D0000}"/>
    <cellStyle name="표준 7 2 2 15" xfId="7573" xr:uid="{00000000-0005-0000-0000-0000DF1D0000}"/>
    <cellStyle name="표준 7 2 2 15 2" xfId="7574" xr:uid="{00000000-0005-0000-0000-0000E01D0000}"/>
    <cellStyle name="표준 7 2 2 15 2 2" xfId="7575" xr:uid="{00000000-0005-0000-0000-0000E11D0000}"/>
    <cellStyle name="표준 7 2 2 15 3" xfId="7576" xr:uid="{00000000-0005-0000-0000-0000E21D0000}"/>
    <cellStyle name="표준 7 2 2 15 3 2" xfId="7577" xr:uid="{00000000-0005-0000-0000-0000E31D0000}"/>
    <cellStyle name="표준 7 2 2 15 4" xfId="7578" xr:uid="{00000000-0005-0000-0000-0000E41D0000}"/>
    <cellStyle name="표준 7 2 2 15 5" xfId="7579" xr:uid="{00000000-0005-0000-0000-0000E51D0000}"/>
    <cellStyle name="표준 7 2 2 16" xfId="7580" xr:uid="{00000000-0005-0000-0000-0000E61D0000}"/>
    <cellStyle name="표준 7 2 2 16 2" xfId="7581" xr:uid="{00000000-0005-0000-0000-0000E71D0000}"/>
    <cellStyle name="표준 7 2 2 17" xfId="7582" xr:uid="{00000000-0005-0000-0000-0000E81D0000}"/>
    <cellStyle name="표준 7 2 2 17 2" xfId="7583" xr:uid="{00000000-0005-0000-0000-0000E91D0000}"/>
    <cellStyle name="표준 7 2 2 18" xfId="7584" xr:uid="{00000000-0005-0000-0000-0000EA1D0000}"/>
    <cellStyle name="표준 7 2 2 18 2" xfId="7585" xr:uid="{00000000-0005-0000-0000-0000EB1D0000}"/>
    <cellStyle name="표준 7 2 2 19" xfId="7586" xr:uid="{00000000-0005-0000-0000-0000EC1D0000}"/>
    <cellStyle name="표준 7 2 2 2" xfId="7587" xr:uid="{00000000-0005-0000-0000-0000ED1D0000}"/>
    <cellStyle name="표준 7 2 2 2 10" xfId="7588" xr:uid="{00000000-0005-0000-0000-0000EE1D0000}"/>
    <cellStyle name="표준 7 2 2 2 10 2" xfId="7589" xr:uid="{00000000-0005-0000-0000-0000EF1D0000}"/>
    <cellStyle name="표준 7 2 2 2 10 2 2" xfId="7590" xr:uid="{00000000-0005-0000-0000-0000F01D0000}"/>
    <cellStyle name="표준 7 2 2 2 10 2 2 2" xfId="7591" xr:uid="{00000000-0005-0000-0000-0000F11D0000}"/>
    <cellStyle name="표준 7 2 2 2 10 2 2 2 2" xfId="7592" xr:uid="{00000000-0005-0000-0000-0000F21D0000}"/>
    <cellStyle name="표준 7 2 2 2 10 2 2 3" xfId="7593" xr:uid="{00000000-0005-0000-0000-0000F31D0000}"/>
    <cellStyle name="표준 7 2 2 2 10 2 2 3 2" xfId="7594" xr:uid="{00000000-0005-0000-0000-0000F41D0000}"/>
    <cellStyle name="표준 7 2 2 2 10 2 2 4" xfId="7595" xr:uid="{00000000-0005-0000-0000-0000F51D0000}"/>
    <cellStyle name="표준 7 2 2 2 10 2 2 5" xfId="7596" xr:uid="{00000000-0005-0000-0000-0000F61D0000}"/>
    <cellStyle name="표준 7 2 2 2 10 2 3" xfId="7597" xr:uid="{00000000-0005-0000-0000-0000F71D0000}"/>
    <cellStyle name="표준 7 2 2 2 10 2 3 2" xfId="7598" xr:uid="{00000000-0005-0000-0000-0000F81D0000}"/>
    <cellStyle name="표준 7 2 2 2 10 2 4" xfId="7599" xr:uid="{00000000-0005-0000-0000-0000F91D0000}"/>
    <cellStyle name="표준 7 2 2 2 10 2 4 2" xfId="7600" xr:uid="{00000000-0005-0000-0000-0000FA1D0000}"/>
    <cellStyle name="표준 7 2 2 2 10 2 5" xfId="7601" xr:uid="{00000000-0005-0000-0000-0000FB1D0000}"/>
    <cellStyle name="표준 7 2 2 2 10 2 5 2" xfId="7602" xr:uid="{00000000-0005-0000-0000-0000FC1D0000}"/>
    <cellStyle name="표준 7 2 2 2 10 2 6" xfId="7603" xr:uid="{00000000-0005-0000-0000-0000FD1D0000}"/>
    <cellStyle name="표준 7 2 2 2 10 2 7" xfId="7604" xr:uid="{00000000-0005-0000-0000-0000FE1D0000}"/>
    <cellStyle name="표준 7 2 2 2 10 3" xfId="7605" xr:uid="{00000000-0005-0000-0000-0000FF1D0000}"/>
    <cellStyle name="표준 7 2 2 2 10 3 2" xfId="7606" xr:uid="{00000000-0005-0000-0000-0000001E0000}"/>
    <cellStyle name="표준 7 2 2 2 10 3 2 2" xfId="7607" xr:uid="{00000000-0005-0000-0000-0000011E0000}"/>
    <cellStyle name="표준 7 2 2 2 10 3 3" xfId="7608" xr:uid="{00000000-0005-0000-0000-0000021E0000}"/>
    <cellStyle name="표준 7 2 2 2 10 3 3 2" xfId="7609" xr:uid="{00000000-0005-0000-0000-0000031E0000}"/>
    <cellStyle name="표준 7 2 2 2 10 3 4" xfId="7610" xr:uid="{00000000-0005-0000-0000-0000041E0000}"/>
    <cellStyle name="표준 7 2 2 2 10 3 5" xfId="7611" xr:uid="{00000000-0005-0000-0000-0000051E0000}"/>
    <cellStyle name="표준 7 2 2 2 10 4" xfId="7612" xr:uid="{00000000-0005-0000-0000-0000061E0000}"/>
    <cellStyle name="표준 7 2 2 2 10 4 2" xfId="7613" xr:uid="{00000000-0005-0000-0000-0000071E0000}"/>
    <cellStyle name="표준 7 2 2 2 10 5" xfId="7614" xr:uid="{00000000-0005-0000-0000-0000081E0000}"/>
    <cellStyle name="표준 7 2 2 2 10 5 2" xfId="7615" xr:uid="{00000000-0005-0000-0000-0000091E0000}"/>
    <cellStyle name="표준 7 2 2 2 10 6" xfId="7616" xr:uid="{00000000-0005-0000-0000-00000A1E0000}"/>
    <cellStyle name="표준 7 2 2 2 10 6 2" xfId="7617" xr:uid="{00000000-0005-0000-0000-00000B1E0000}"/>
    <cellStyle name="표준 7 2 2 2 10 7" xfId="7618" xr:uid="{00000000-0005-0000-0000-00000C1E0000}"/>
    <cellStyle name="표준 7 2 2 2 10 8" xfId="7619" xr:uid="{00000000-0005-0000-0000-00000D1E0000}"/>
    <cellStyle name="표준 7 2 2 2 11" xfId="7620" xr:uid="{00000000-0005-0000-0000-00000E1E0000}"/>
    <cellStyle name="표준 7 2 2 2 11 2" xfId="7621" xr:uid="{00000000-0005-0000-0000-00000F1E0000}"/>
    <cellStyle name="표준 7 2 2 2 11 2 2" xfId="7622" xr:uid="{00000000-0005-0000-0000-0000101E0000}"/>
    <cellStyle name="표준 7 2 2 2 11 2 2 2" xfId="7623" xr:uid="{00000000-0005-0000-0000-0000111E0000}"/>
    <cellStyle name="표준 7 2 2 2 11 2 2 2 2" xfId="7624" xr:uid="{00000000-0005-0000-0000-0000121E0000}"/>
    <cellStyle name="표준 7 2 2 2 11 2 2 3" xfId="7625" xr:uid="{00000000-0005-0000-0000-0000131E0000}"/>
    <cellStyle name="표준 7 2 2 2 11 2 2 3 2" xfId="7626" xr:uid="{00000000-0005-0000-0000-0000141E0000}"/>
    <cellStyle name="표준 7 2 2 2 11 2 2 4" xfId="7627" xr:uid="{00000000-0005-0000-0000-0000151E0000}"/>
    <cellStyle name="표준 7 2 2 2 11 2 2 5" xfId="7628" xr:uid="{00000000-0005-0000-0000-0000161E0000}"/>
    <cellStyle name="표준 7 2 2 2 11 2 3" xfId="7629" xr:uid="{00000000-0005-0000-0000-0000171E0000}"/>
    <cellStyle name="표준 7 2 2 2 11 2 3 2" xfId="7630" xr:uid="{00000000-0005-0000-0000-0000181E0000}"/>
    <cellStyle name="표준 7 2 2 2 11 2 4" xfId="7631" xr:uid="{00000000-0005-0000-0000-0000191E0000}"/>
    <cellStyle name="표준 7 2 2 2 11 2 4 2" xfId="7632" xr:uid="{00000000-0005-0000-0000-00001A1E0000}"/>
    <cellStyle name="표준 7 2 2 2 11 2 5" xfId="7633" xr:uid="{00000000-0005-0000-0000-00001B1E0000}"/>
    <cellStyle name="표준 7 2 2 2 11 2 5 2" xfId="7634" xr:uid="{00000000-0005-0000-0000-00001C1E0000}"/>
    <cellStyle name="표준 7 2 2 2 11 2 6" xfId="7635" xr:uid="{00000000-0005-0000-0000-00001D1E0000}"/>
    <cellStyle name="표준 7 2 2 2 11 2 7" xfId="7636" xr:uid="{00000000-0005-0000-0000-00001E1E0000}"/>
    <cellStyle name="표준 7 2 2 2 11 3" xfId="7637" xr:uid="{00000000-0005-0000-0000-00001F1E0000}"/>
    <cellStyle name="표준 7 2 2 2 11 3 2" xfId="7638" xr:uid="{00000000-0005-0000-0000-0000201E0000}"/>
    <cellStyle name="표준 7 2 2 2 11 3 2 2" xfId="7639" xr:uid="{00000000-0005-0000-0000-0000211E0000}"/>
    <cellStyle name="표준 7 2 2 2 11 3 3" xfId="7640" xr:uid="{00000000-0005-0000-0000-0000221E0000}"/>
    <cellStyle name="표준 7 2 2 2 11 3 3 2" xfId="7641" xr:uid="{00000000-0005-0000-0000-0000231E0000}"/>
    <cellStyle name="표준 7 2 2 2 11 3 4" xfId="7642" xr:uid="{00000000-0005-0000-0000-0000241E0000}"/>
    <cellStyle name="표준 7 2 2 2 11 3 5" xfId="7643" xr:uid="{00000000-0005-0000-0000-0000251E0000}"/>
    <cellStyle name="표준 7 2 2 2 11 4" xfId="7644" xr:uid="{00000000-0005-0000-0000-0000261E0000}"/>
    <cellStyle name="표준 7 2 2 2 11 4 2" xfId="7645" xr:uid="{00000000-0005-0000-0000-0000271E0000}"/>
    <cellStyle name="표준 7 2 2 2 11 5" xfId="7646" xr:uid="{00000000-0005-0000-0000-0000281E0000}"/>
    <cellStyle name="표준 7 2 2 2 11 5 2" xfId="7647" xr:uid="{00000000-0005-0000-0000-0000291E0000}"/>
    <cellStyle name="표준 7 2 2 2 11 6" xfId="7648" xr:uid="{00000000-0005-0000-0000-00002A1E0000}"/>
    <cellStyle name="표준 7 2 2 2 11 6 2" xfId="7649" xr:uid="{00000000-0005-0000-0000-00002B1E0000}"/>
    <cellStyle name="표준 7 2 2 2 11 7" xfId="7650" xr:uid="{00000000-0005-0000-0000-00002C1E0000}"/>
    <cellStyle name="표준 7 2 2 2 11 8" xfId="7651" xr:uid="{00000000-0005-0000-0000-00002D1E0000}"/>
    <cellStyle name="표준 7 2 2 2 12" xfId="7652" xr:uid="{00000000-0005-0000-0000-00002E1E0000}"/>
    <cellStyle name="표준 7 2 2 2 12 2" xfId="7653" xr:uid="{00000000-0005-0000-0000-00002F1E0000}"/>
    <cellStyle name="표준 7 2 2 2 12 2 2" xfId="7654" xr:uid="{00000000-0005-0000-0000-0000301E0000}"/>
    <cellStyle name="표준 7 2 2 2 12 2 2 2" xfId="7655" xr:uid="{00000000-0005-0000-0000-0000311E0000}"/>
    <cellStyle name="표준 7 2 2 2 12 2 3" xfId="7656" xr:uid="{00000000-0005-0000-0000-0000321E0000}"/>
    <cellStyle name="표준 7 2 2 2 12 2 3 2" xfId="7657" xr:uid="{00000000-0005-0000-0000-0000331E0000}"/>
    <cellStyle name="표준 7 2 2 2 12 2 4" xfId="7658" xr:uid="{00000000-0005-0000-0000-0000341E0000}"/>
    <cellStyle name="표준 7 2 2 2 12 2 5" xfId="7659" xr:uid="{00000000-0005-0000-0000-0000351E0000}"/>
    <cellStyle name="표준 7 2 2 2 12 3" xfId="7660" xr:uid="{00000000-0005-0000-0000-0000361E0000}"/>
    <cellStyle name="표준 7 2 2 2 12 3 2" xfId="7661" xr:uid="{00000000-0005-0000-0000-0000371E0000}"/>
    <cellStyle name="표준 7 2 2 2 12 4" xfId="7662" xr:uid="{00000000-0005-0000-0000-0000381E0000}"/>
    <cellStyle name="표준 7 2 2 2 12 4 2" xfId="7663" xr:uid="{00000000-0005-0000-0000-0000391E0000}"/>
    <cellStyle name="표준 7 2 2 2 12 5" xfId="7664" xr:uid="{00000000-0005-0000-0000-00003A1E0000}"/>
    <cellStyle name="표준 7 2 2 2 12 5 2" xfId="7665" xr:uid="{00000000-0005-0000-0000-00003B1E0000}"/>
    <cellStyle name="표준 7 2 2 2 12 6" xfId="7666" xr:uid="{00000000-0005-0000-0000-00003C1E0000}"/>
    <cellStyle name="표준 7 2 2 2 12 7" xfId="7667" xr:uid="{00000000-0005-0000-0000-00003D1E0000}"/>
    <cellStyle name="표준 7 2 2 2 13" xfId="7668" xr:uid="{00000000-0005-0000-0000-00003E1E0000}"/>
    <cellStyle name="표준 7 2 2 2 13 2" xfId="7669" xr:uid="{00000000-0005-0000-0000-00003F1E0000}"/>
    <cellStyle name="표준 7 2 2 2 13 2 2" xfId="7670" xr:uid="{00000000-0005-0000-0000-0000401E0000}"/>
    <cellStyle name="표준 7 2 2 2 13 2 2 2" xfId="7671" xr:uid="{00000000-0005-0000-0000-0000411E0000}"/>
    <cellStyle name="표준 7 2 2 2 13 2 3" xfId="7672" xr:uid="{00000000-0005-0000-0000-0000421E0000}"/>
    <cellStyle name="표준 7 2 2 2 13 2 3 2" xfId="7673" xr:uid="{00000000-0005-0000-0000-0000431E0000}"/>
    <cellStyle name="표준 7 2 2 2 13 2 4" xfId="7674" xr:uid="{00000000-0005-0000-0000-0000441E0000}"/>
    <cellStyle name="표준 7 2 2 2 13 2 5" xfId="7675" xr:uid="{00000000-0005-0000-0000-0000451E0000}"/>
    <cellStyle name="표준 7 2 2 2 13 3" xfId="7676" xr:uid="{00000000-0005-0000-0000-0000461E0000}"/>
    <cellStyle name="표준 7 2 2 2 13 3 2" xfId="7677" xr:uid="{00000000-0005-0000-0000-0000471E0000}"/>
    <cellStyle name="표준 7 2 2 2 13 4" xfId="7678" xr:uid="{00000000-0005-0000-0000-0000481E0000}"/>
    <cellStyle name="표준 7 2 2 2 13 4 2" xfId="7679" xr:uid="{00000000-0005-0000-0000-0000491E0000}"/>
    <cellStyle name="표준 7 2 2 2 13 5" xfId="7680" xr:uid="{00000000-0005-0000-0000-00004A1E0000}"/>
    <cellStyle name="표준 7 2 2 2 13 5 2" xfId="7681" xr:uid="{00000000-0005-0000-0000-00004B1E0000}"/>
    <cellStyle name="표준 7 2 2 2 13 6" xfId="7682" xr:uid="{00000000-0005-0000-0000-00004C1E0000}"/>
    <cellStyle name="표준 7 2 2 2 13 7" xfId="7683" xr:uid="{00000000-0005-0000-0000-00004D1E0000}"/>
    <cellStyle name="표준 7 2 2 2 14" xfId="7684" xr:uid="{00000000-0005-0000-0000-00004E1E0000}"/>
    <cellStyle name="표준 7 2 2 2 14 2" xfId="7685" xr:uid="{00000000-0005-0000-0000-00004F1E0000}"/>
    <cellStyle name="표준 7 2 2 2 14 2 2" xfId="7686" xr:uid="{00000000-0005-0000-0000-0000501E0000}"/>
    <cellStyle name="표준 7 2 2 2 14 3" xfId="7687" xr:uid="{00000000-0005-0000-0000-0000511E0000}"/>
    <cellStyle name="표준 7 2 2 2 14 3 2" xfId="7688" xr:uid="{00000000-0005-0000-0000-0000521E0000}"/>
    <cellStyle name="표준 7 2 2 2 14 4" xfId="7689" xr:uid="{00000000-0005-0000-0000-0000531E0000}"/>
    <cellStyle name="표준 7 2 2 2 14 5" xfId="7690" xr:uid="{00000000-0005-0000-0000-0000541E0000}"/>
    <cellStyle name="표준 7 2 2 2 15" xfId="7691" xr:uid="{00000000-0005-0000-0000-0000551E0000}"/>
    <cellStyle name="표준 7 2 2 2 15 2" xfId="7692" xr:uid="{00000000-0005-0000-0000-0000561E0000}"/>
    <cellStyle name="표준 7 2 2 2 16" xfId="7693" xr:uid="{00000000-0005-0000-0000-0000571E0000}"/>
    <cellStyle name="표준 7 2 2 2 16 2" xfId="7694" xr:uid="{00000000-0005-0000-0000-0000581E0000}"/>
    <cellStyle name="표준 7 2 2 2 17" xfId="7695" xr:uid="{00000000-0005-0000-0000-0000591E0000}"/>
    <cellStyle name="표준 7 2 2 2 17 2" xfId="7696" xr:uid="{00000000-0005-0000-0000-00005A1E0000}"/>
    <cellStyle name="표준 7 2 2 2 18" xfId="7697" xr:uid="{00000000-0005-0000-0000-00005B1E0000}"/>
    <cellStyle name="표준 7 2 2 2 19" xfId="7698" xr:uid="{00000000-0005-0000-0000-00005C1E0000}"/>
    <cellStyle name="표준 7 2 2 2 2" xfId="7699" xr:uid="{00000000-0005-0000-0000-00005D1E0000}"/>
    <cellStyle name="표준 7 2 2 2 2 10" xfId="7700" xr:uid="{00000000-0005-0000-0000-00005E1E0000}"/>
    <cellStyle name="표준 7 2 2 2 2 10 2" xfId="7701" xr:uid="{00000000-0005-0000-0000-00005F1E0000}"/>
    <cellStyle name="표준 7 2 2 2 2 11" xfId="7702" xr:uid="{00000000-0005-0000-0000-0000601E0000}"/>
    <cellStyle name="표준 7 2 2 2 2 12" xfId="7703" xr:uid="{00000000-0005-0000-0000-0000611E0000}"/>
    <cellStyle name="표준 7 2 2 2 2 13" xfId="7704" xr:uid="{00000000-0005-0000-0000-0000621E0000}"/>
    <cellStyle name="표준 7 2 2 2 2 2" xfId="7705" xr:uid="{00000000-0005-0000-0000-0000631E0000}"/>
    <cellStyle name="표준 7 2 2 2 2 2 10" xfId="7706" xr:uid="{00000000-0005-0000-0000-0000641E0000}"/>
    <cellStyle name="표준 7 2 2 2 2 2 11" xfId="7707" xr:uid="{00000000-0005-0000-0000-0000651E0000}"/>
    <cellStyle name="표준 7 2 2 2 2 2 2" xfId="7708" xr:uid="{00000000-0005-0000-0000-0000661E0000}"/>
    <cellStyle name="표준 7 2 2 2 2 2 2 2" xfId="7709" xr:uid="{00000000-0005-0000-0000-0000671E0000}"/>
    <cellStyle name="표준 7 2 2 2 2 2 2 2 2" xfId="7710" xr:uid="{00000000-0005-0000-0000-0000681E0000}"/>
    <cellStyle name="표준 7 2 2 2 2 2 2 2 2 2" xfId="7711" xr:uid="{00000000-0005-0000-0000-0000691E0000}"/>
    <cellStyle name="표준 7 2 2 2 2 2 2 2 2 2 2" xfId="7712" xr:uid="{00000000-0005-0000-0000-00006A1E0000}"/>
    <cellStyle name="표준 7 2 2 2 2 2 2 2 2 3" xfId="7713" xr:uid="{00000000-0005-0000-0000-00006B1E0000}"/>
    <cellStyle name="표준 7 2 2 2 2 2 2 2 2 3 2" xfId="7714" xr:uid="{00000000-0005-0000-0000-00006C1E0000}"/>
    <cellStyle name="표준 7 2 2 2 2 2 2 2 2 4" xfId="7715" xr:uid="{00000000-0005-0000-0000-00006D1E0000}"/>
    <cellStyle name="표준 7 2 2 2 2 2 2 2 2 5" xfId="7716" xr:uid="{00000000-0005-0000-0000-00006E1E0000}"/>
    <cellStyle name="표준 7 2 2 2 2 2 2 2 3" xfId="7717" xr:uid="{00000000-0005-0000-0000-00006F1E0000}"/>
    <cellStyle name="표준 7 2 2 2 2 2 2 2 3 2" xfId="7718" xr:uid="{00000000-0005-0000-0000-0000701E0000}"/>
    <cellStyle name="표준 7 2 2 2 2 2 2 2 4" xfId="7719" xr:uid="{00000000-0005-0000-0000-0000711E0000}"/>
    <cellStyle name="표준 7 2 2 2 2 2 2 2 4 2" xfId="7720" xr:uid="{00000000-0005-0000-0000-0000721E0000}"/>
    <cellStyle name="표준 7 2 2 2 2 2 2 2 5" xfId="7721" xr:uid="{00000000-0005-0000-0000-0000731E0000}"/>
    <cellStyle name="표준 7 2 2 2 2 2 2 2 5 2" xfId="7722" xr:uid="{00000000-0005-0000-0000-0000741E0000}"/>
    <cellStyle name="표준 7 2 2 2 2 2 2 2 6" xfId="7723" xr:uid="{00000000-0005-0000-0000-0000751E0000}"/>
    <cellStyle name="표준 7 2 2 2 2 2 2 2 7" xfId="7724" xr:uid="{00000000-0005-0000-0000-0000761E0000}"/>
    <cellStyle name="표준 7 2 2 2 2 2 2 3" xfId="7725" xr:uid="{00000000-0005-0000-0000-0000771E0000}"/>
    <cellStyle name="표준 7 2 2 2 2 2 2 3 2" xfId="7726" xr:uid="{00000000-0005-0000-0000-0000781E0000}"/>
    <cellStyle name="표준 7 2 2 2 2 2 2 3 2 2" xfId="7727" xr:uid="{00000000-0005-0000-0000-0000791E0000}"/>
    <cellStyle name="표준 7 2 2 2 2 2 2 3 3" xfId="7728" xr:uid="{00000000-0005-0000-0000-00007A1E0000}"/>
    <cellStyle name="표준 7 2 2 2 2 2 2 3 3 2" xfId="7729" xr:uid="{00000000-0005-0000-0000-00007B1E0000}"/>
    <cellStyle name="표준 7 2 2 2 2 2 2 3 4" xfId="7730" xr:uid="{00000000-0005-0000-0000-00007C1E0000}"/>
    <cellStyle name="표준 7 2 2 2 2 2 2 3 5" xfId="7731" xr:uid="{00000000-0005-0000-0000-00007D1E0000}"/>
    <cellStyle name="표준 7 2 2 2 2 2 2 4" xfId="7732" xr:uid="{00000000-0005-0000-0000-00007E1E0000}"/>
    <cellStyle name="표준 7 2 2 2 2 2 2 4 2" xfId="7733" xr:uid="{00000000-0005-0000-0000-00007F1E0000}"/>
    <cellStyle name="표준 7 2 2 2 2 2 2 5" xfId="7734" xr:uid="{00000000-0005-0000-0000-0000801E0000}"/>
    <cellStyle name="표준 7 2 2 2 2 2 2 5 2" xfId="7735" xr:uid="{00000000-0005-0000-0000-0000811E0000}"/>
    <cellStyle name="표준 7 2 2 2 2 2 2 6" xfId="7736" xr:uid="{00000000-0005-0000-0000-0000821E0000}"/>
    <cellStyle name="표준 7 2 2 2 2 2 2 6 2" xfId="7737" xr:uid="{00000000-0005-0000-0000-0000831E0000}"/>
    <cellStyle name="표준 7 2 2 2 2 2 2 7" xfId="7738" xr:uid="{00000000-0005-0000-0000-0000841E0000}"/>
    <cellStyle name="표준 7 2 2 2 2 2 2 8" xfId="7739" xr:uid="{00000000-0005-0000-0000-0000851E0000}"/>
    <cellStyle name="표준 7 2 2 2 2 2 3" xfId="7740" xr:uid="{00000000-0005-0000-0000-0000861E0000}"/>
    <cellStyle name="표준 7 2 2 2 2 2 3 2" xfId="7741" xr:uid="{00000000-0005-0000-0000-0000871E0000}"/>
    <cellStyle name="표준 7 2 2 2 2 2 3 2 2" xfId="7742" xr:uid="{00000000-0005-0000-0000-0000881E0000}"/>
    <cellStyle name="표준 7 2 2 2 2 2 3 2 2 2" xfId="7743" xr:uid="{00000000-0005-0000-0000-0000891E0000}"/>
    <cellStyle name="표준 7 2 2 2 2 2 3 2 2 2 2" xfId="7744" xr:uid="{00000000-0005-0000-0000-00008A1E0000}"/>
    <cellStyle name="표준 7 2 2 2 2 2 3 2 2 3" xfId="7745" xr:uid="{00000000-0005-0000-0000-00008B1E0000}"/>
    <cellStyle name="표준 7 2 2 2 2 2 3 2 2 3 2" xfId="7746" xr:uid="{00000000-0005-0000-0000-00008C1E0000}"/>
    <cellStyle name="표준 7 2 2 2 2 2 3 2 2 4" xfId="7747" xr:uid="{00000000-0005-0000-0000-00008D1E0000}"/>
    <cellStyle name="표준 7 2 2 2 2 2 3 2 2 5" xfId="7748" xr:uid="{00000000-0005-0000-0000-00008E1E0000}"/>
    <cellStyle name="표준 7 2 2 2 2 2 3 2 3" xfId="7749" xr:uid="{00000000-0005-0000-0000-00008F1E0000}"/>
    <cellStyle name="표준 7 2 2 2 2 2 3 2 3 2" xfId="7750" xr:uid="{00000000-0005-0000-0000-0000901E0000}"/>
    <cellStyle name="표준 7 2 2 2 2 2 3 2 4" xfId="7751" xr:uid="{00000000-0005-0000-0000-0000911E0000}"/>
    <cellStyle name="표준 7 2 2 2 2 2 3 2 4 2" xfId="7752" xr:uid="{00000000-0005-0000-0000-0000921E0000}"/>
    <cellStyle name="표준 7 2 2 2 2 2 3 2 5" xfId="7753" xr:uid="{00000000-0005-0000-0000-0000931E0000}"/>
    <cellStyle name="표준 7 2 2 2 2 2 3 2 5 2" xfId="7754" xr:uid="{00000000-0005-0000-0000-0000941E0000}"/>
    <cellStyle name="표준 7 2 2 2 2 2 3 2 6" xfId="7755" xr:uid="{00000000-0005-0000-0000-0000951E0000}"/>
    <cellStyle name="표준 7 2 2 2 2 2 3 2 7" xfId="7756" xr:uid="{00000000-0005-0000-0000-0000961E0000}"/>
    <cellStyle name="표준 7 2 2 2 2 2 3 3" xfId="7757" xr:uid="{00000000-0005-0000-0000-0000971E0000}"/>
    <cellStyle name="표준 7 2 2 2 2 2 3 3 2" xfId="7758" xr:uid="{00000000-0005-0000-0000-0000981E0000}"/>
    <cellStyle name="표준 7 2 2 2 2 2 3 3 2 2" xfId="7759" xr:uid="{00000000-0005-0000-0000-0000991E0000}"/>
    <cellStyle name="표준 7 2 2 2 2 2 3 3 3" xfId="7760" xr:uid="{00000000-0005-0000-0000-00009A1E0000}"/>
    <cellStyle name="표준 7 2 2 2 2 2 3 3 3 2" xfId="7761" xr:uid="{00000000-0005-0000-0000-00009B1E0000}"/>
    <cellStyle name="표준 7 2 2 2 2 2 3 3 4" xfId="7762" xr:uid="{00000000-0005-0000-0000-00009C1E0000}"/>
    <cellStyle name="표준 7 2 2 2 2 2 3 3 5" xfId="7763" xr:uid="{00000000-0005-0000-0000-00009D1E0000}"/>
    <cellStyle name="표준 7 2 2 2 2 2 3 4" xfId="7764" xr:uid="{00000000-0005-0000-0000-00009E1E0000}"/>
    <cellStyle name="표준 7 2 2 2 2 2 3 4 2" xfId="7765" xr:uid="{00000000-0005-0000-0000-00009F1E0000}"/>
    <cellStyle name="표준 7 2 2 2 2 2 3 5" xfId="7766" xr:uid="{00000000-0005-0000-0000-0000A01E0000}"/>
    <cellStyle name="표준 7 2 2 2 2 2 3 5 2" xfId="7767" xr:uid="{00000000-0005-0000-0000-0000A11E0000}"/>
    <cellStyle name="표준 7 2 2 2 2 2 3 6" xfId="7768" xr:uid="{00000000-0005-0000-0000-0000A21E0000}"/>
    <cellStyle name="표준 7 2 2 2 2 2 3 6 2" xfId="7769" xr:uid="{00000000-0005-0000-0000-0000A31E0000}"/>
    <cellStyle name="표준 7 2 2 2 2 2 3 7" xfId="7770" xr:uid="{00000000-0005-0000-0000-0000A41E0000}"/>
    <cellStyle name="표준 7 2 2 2 2 2 3 8" xfId="7771" xr:uid="{00000000-0005-0000-0000-0000A51E0000}"/>
    <cellStyle name="표준 7 2 2 2 2 2 4" xfId="7772" xr:uid="{00000000-0005-0000-0000-0000A61E0000}"/>
    <cellStyle name="표준 7 2 2 2 2 2 4 2" xfId="7773" xr:uid="{00000000-0005-0000-0000-0000A71E0000}"/>
    <cellStyle name="표준 7 2 2 2 2 2 4 2 2" xfId="7774" xr:uid="{00000000-0005-0000-0000-0000A81E0000}"/>
    <cellStyle name="표준 7 2 2 2 2 2 4 2 2 2" xfId="7775" xr:uid="{00000000-0005-0000-0000-0000A91E0000}"/>
    <cellStyle name="표준 7 2 2 2 2 2 4 2 3" xfId="7776" xr:uid="{00000000-0005-0000-0000-0000AA1E0000}"/>
    <cellStyle name="표준 7 2 2 2 2 2 4 2 3 2" xfId="7777" xr:uid="{00000000-0005-0000-0000-0000AB1E0000}"/>
    <cellStyle name="표준 7 2 2 2 2 2 4 2 4" xfId="7778" xr:uid="{00000000-0005-0000-0000-0000AC1E0000}"/>
    <cellStyle name="표준 7 2 2 2 2 2 4 2 5" xfId="7779" xr:uid="{00000000-0005-0000-0000-0000AD1E0000}"/>
    <cellStyle name="표준 7 2 2 2 2 2 4 3" xfId="7780" xr:uid="{00000000-0005-0000-0000-0000AE1E0000}"/>
    <cellStyle name="표준 7 2 2 2 2 2 4 3 2" xfId="7781" xr:uid="{00000000-0005-0000-0000-0000AF1E0000}"/>
    <cellStyle name="표준 7 2 2 2 2 2 4 4" xfId="7782" xr:uid="{00000000-0005-0000-0000-0000B01E0000}"/>
    <cellStyle name="표준 7 2 2 2 2 2 4 4 2" xfId="7783" xr:uid="{00000000-0005-0000-0000-0000B11E0000}"/>
    <cellStyle name="표준 7 2 2 2 2 2 4 5" xfId="7784" xr:uid="{00000000-0005-0000-0000-0000B21E0000}"/>
    <cellStyle name="표준 7 2 2 2 2 2 4 5 2" xfId="7785" xr:uid="{00000000-0005-0000-0000-0000B31E0000}"/>
    <cellStyle name="표준 7 2 2 2 2 2 4 6" xfId="7786" xr:uid="{00000000-0005-0000-0000-0000B41E0000}"/>
    <cellStyle name="표준 7 2 2 2 2 2 4 7" xfId="7787" xr:uid="{00000000-0005-0000-0000-0000B51E0000}"/>
    <cellStyle name="표준 7 2 2 2 2 2 5" xfId="7788" xr:uid="{00000000-0005-0000-0000-0000B61E0000}"/>
    <cellStyle name="표준 7 2 2 2 2 2 5 2" xfId="7789" xr:uid="{00000000-0005-0000-0000-0000B71E0000}"/>
    <cellStyle name="표준 7 2 2 2 2 2 5 2 2" xfId="7790" xr:uid="{00000000-0005-0000-0000-0000B81E0000}"/>
    <cellStyle name="표준 7 2 2 2 2 2 5 2 2 2" xfId="7791" xr:uid="{00000000-0005-0000-0000-0000B91E0000}"/>
    <cellStyle name="표준 7 2 2 2 2 2 5 2 3" xfId="7792" xr:uid="{00000000-0005-0000-0000-0000BA1E0000}"/>
    <cellStyle name="표준 7 2 2 2 2 2 5 2 3 2" xfId="7793" xr:uid="{00000000-0005-0000-0000-0000BB1E0000}"/>
    <cellStyle name="표준 7 2 2 2 2 2 5 2 4" xfId="7794" xr:uid="{00000000-0005-0000-0000-0000BC1E0000}"/>
    <cellStyle name="표준 7 2 2 2 2 2 5 2 5" xfId="7795" xr:uid="{00000000-0005-0000-0000-0000BD1E0000}"/>
    <cellStyle name="표준 7 2 2 2 2 2 5 3" xfId="7796" xr:uid="{00000000-0005-0000-0000-0000BE1E0000}"/>
    <cellStyle name="표준 7 2 2 2 2 2 5 3 2" xfId="7797" xr:uid="{00000000-0005-0000-0000-0000BF1E0000}"/>
    <cellStyle name="표준 7 2 2 2 2 2 5 4" xfId="7798" xr:uid="{00000000-0005-0000-0000-0000C01E0000}"/>
    <cellStyle name="표준 7 2 2 2 2 2 5 4 2" xfId="7799" xr:uid="{00000000-0005-0000-0000-0000C11E0000}"/>
    <cellStyle name="표준 7 2 2 2 2 2 5 5" xfId="7800" xr:uid="{00000000-0005-0000-0000-0000C21E0000}"/>
    <cellStyle name="표준 7 2 2 2 2 2 5 5 2" xfId="7801" xr:uid="{00000000-0005-0000-0000-0000C31E0000}"/>
    <cellStyle name="표준 7 2 2 2 2 2 5 6" xfId="7802" xr:uid="{00000000-0005-0000-0000-0000C41E0000}"/>
    <cellStyle name="표준 7 2 2 2 2 2 5 7" xfId="7803" xr:uid="{00000000-0005-0000-0000-0000C51E0000}"/>
    <cellStyle name="표준 7 2 2 2 2 2 6" xfId="7804" xr:uid="{00000000-0005-0000-0000-0000C61E0000}"/>
    <cellStyle name="표준 7 2 2 2 2 2 6 2" xfId="7805" xr:uid="{00000000-0005-0000-0000-0000C71E0000}"/>
    <cellStyle name="표준 7 2 2 2 2 2 6 2 2" xfId="7806" xr:uid="{00000000-0005-0000-0000-0000C81E0000}"/>
    <cellStyle name="표준 7 2 2 2 2 2 6 3" xfId="7807" xr:uid="{00000000-0005-0000-0000-0000C91E0000}"/>
    <cellStyle name="표준 7 2 2 2 2 2 6 3 2" xfId="7808" xr:uid="{00000000-0005-0000-0000-0000CA1E0000}"/>
    <cellStyle name="표준 7 2 2 2 2 2 6 4" xfId="7809" xr:uid="{00000000-0005-0000-0000-0000CB1E0000}"/>
    <cellStyle name="표준 7 2 2 2 2 2 6 5" xfId="7810" xr:uid="{00000000-0005-0000-0000-0000CC1E0000}"/>
    <cellStyle name="표준 7 2 2 2 2 2 7" xfId="7811" xr:uid="{00000000-0005-0000-0000-0000CD1E0000}"/>
    <cellStyle name="표준 7 2 2 2 2 2 7 2" xfId="7812" xr:uid="{00000000-0005-0000-0000-0000CE1E0000}"/>
    <cellStyle name="표준 7 2 2 2 2 2 8" xfId="7813" xr:uid="{00000000-0005-0000-0000-0000CF1E0000}"/>
    <cellStyle name="표준 7 2 2 2 2 2 8 2" xfId="7814" xr:uid="{00000000-0005-0000-0000-0000D01E0000}"/>
    <cellStyle name="표준 7 2 2 2 2 2 9" xfId="7815" xr:uid="{00000000-0005-0000-0000-0000D11E0000}"/>
    <cellStyle name="표준 7 2 2 2 2 2 9 2" xfId="7816" xr:uid="{00000000-0005-0000-0000-0000D21E0000}"/>
    <cellStyle name="표준 7 2 2 2 2 3" xfId="7817" xr:uid="{00000000-0005-0000-0000-0000D31E0000}"/>
    <cellStyle name="표준 7 2 2 2 2 3 2" xfId="7818" xr:uid="{00000000-0005-0000-0000-0000D41E0000}"/>
    <cellStyle name="표준 7 2 2 2 2 3 2 2" xfId="7819" xr:uid="{00000000-0005-0000-0000-0000D51E0000}"/>
    <cellStyle name="표준 7 2 2 2 2 3 2 2 2" xfId="7820" xr:uid="{00000000-0005-0000-0000-0000D61E0000}"/>
    <cellStyle name="표준 7 2 2 2 2 3 2 2 2 2" xfId="7821" xr:uid="{00000000-0005-0000-0000-0000D71E0000}"/>
    <cellStyle name="표준 7 2 2 2 2 3 2 2 3" xfId="7822" xr:uid="{00000000-0005-0000-0000-0000D81E0000}"/>
    <cellStyle name="표준 7 2 2 2 2 3 2 2 3 2" xfId="7823" xr:uid="{00000000-0005-0000-0000-0000D91E0000}"/>
    <cellStyle name="표준 7 2 2 2 2 3 2 2 4" xfId="7824" xr:uid="{00000000-0005-0000-0000-0000DA1E0000}"/>
    <cellStyle name="표준 7 2 2 2 2 3 2 2 5" xfId="7825" xr:uid="{00000000-0005-0000-0000-0000DB1E0000}"/>
    <cellStyle name="표준 7 2 2 2 2 3 2 3" xfId="7826" xr:uid="{00000000-0005-0000-0000-0000DC1E0000}"/>
    <cellStyle name="표준 7 2 2 2 2 3 2 3 2" xfId="7827" xr:uid="{00000000-0005-0000-0000-0000DD1E0000}"/>
    <cellStyle name="표준 7 2 2 2 2 3 2 4" xfId="7828" xr:uid="{00000000-0005-0000-0000-0000DE1E0000}"/>
    <cellStyle name="표준 7 2 2 2 2 3 2 4 2" xfId="7829" xr:uid="{00000000-0005-0000-0000-0000DF1E0000}"/>
    <cellStyle name="표준 7 2 2 2 2 3 2 5" xfId="7830" xr:uid="{00000000-0005-0000-0000-0000E01E0000}"/>
    <cellStyle name="표준 7 2 2 2 2 3 2 5 2" xfId="7831" xr:uid="{00000000-0005-0000-0000-0000E11E0000}"/>
    <cellStyle name="표준 7 2 2 2 2 3 2 6" xfId="7832" xr:uid="{00000000-0005-0000-0000-0000E21E0000}"/>
    <cellStyle name="표준 7 2 2 2 2 3 2 7" xfId="7833" xr:uid="{00000000-0005-0000-0000-0000E31E0000}"/>
    <cellStyle name="표준 7 2 2 2 2 3 3" xfId="7834" xr:uid="{00000000-0005-0000-0000-0000E41E0000}"/>
    <cellStyle name="표준 7 2 2 2 2 3 3 2" xfId="7835" xr:uid="{00000000-0005-0000-0000-0000E51E0000}"/>
    <cellStyle name="표준 7 2 2 2 2 3 3 2 2" xfId="7836" xr:uid="{00000000-0005-0000-0000-0000E61E0000}"/>
    <cellStyle name="표준 7 2 2 2 2 3 3 3" xfId="7837" xr:uid="{00000000-0005-0000-0000-0000E71E0000}"/>
    <cellStyle name="표준 7 2 2 2 2 3 3 3 2" xfId="7838" xr:uid="{00000000-0005-0000-0000-0000E81E0000}"/>
    <cellStyle name="표준 7 2 2 2 2 3 3 4" xfId="7839" xr:uid="{00000000-0005-0000-0000-0000E91E0000}"/>
    <cellStyle name="표준 7 2 2 2 2 3 3 5" xfId="7840" xr:uid="{00000000-0005-0000-0000-0000EA1E0000}"/>
    <cellStyle name="표준 7 2 2 2 2 3 4" xfId="7841" xr:uid="{00000000-0005-0000-0000-0000EB1E0000}"/>
    <cellStyle name="표준 7 2 2 2 2 3 4 2" xfId="7842" xr:uid="{00000000-0005-0000-0000-0000EC1E0000}"/>
    <cellStyle name="표준 7 2 2 2 2 3 5" xfId="7843" xr:uid="{00000000-0005-0000-0000-0000ED1E0000}"/>
    <cellStyle name="표준 7 2 2 2 2 3 5 2" xfId="7844" xr:uid="{00000000-0005-0000-0000-0000EE1E0000}"/>
    <cellStyle name="표준 7 2 2 2 2 3 6" xfId="7845" xr:uid="{00000000-0005-0000-0000-0000EF1E0000}"/>
    <cellStyle name="표준 7 2 2 2 2 3 6 2" xfId="7846" xr:uid="{00000000-0005-0000-0000-0000F01E0000}"/>
    <cellStyle name="표준 7 2 2 2 2 3 7" xfId="7847" xr:uid="{00000000-0005-0000-0000-0000F11E0000}"/>
    <cellStyle name="표준 7 2 2 2 2 3 8" xfId="7848" xr:uid="{00000000-0005-0000-0000-0000F21E0000}"/>
    <cellStyle name="표준 7 2 2 2 2 4" xfId="7849" xr:uid="{00000000-0005-0000-0000-0000F31E0000}"/>
    <cellStyle name="표준 7 2 2 2 2 4 2" xfId="7850" xr:uid="{00000000-0005-0000-0000-0000F41E0000}"/>
    <cellStyle name="표준 7 2 2 2 2 4 2 2" xfId="7851" xr:uid="{00000000-0005-0000-0000-0000F51E0000}"/>
    <cellStyle name="표준 7 2 2 2 2 4 2 2 2" xfId="7852" xr:uid="{00000000-0005-0000-0000-0000F61E0000}"/>
    <cellStyle name="표준 7 2 2 2 2 4 2 2 2 2" xfId="7853" xr:uid="{00000000-0005-0000-0000-0000F71E0000}"/>
    <cellStyle name="표준 7 2 2 2 2 4 2 2 3" xfId="7854" xr:uid="{00000000-0005-0000-0000-0000F81E0000}"/>
    <cellStyle name="표준 7 2 2 2 2 4 2 2 3 2" xfId="7855" xr:uid="{00000000-0005-0000-0000-0000F91E0000}"/>
    <cellStyle name="표준 7 2 2 2 2 4 2 2 4" xfId="7856" xr:uid="{00000000-0005-0000-0000-0000FA1E0000}"/>
    <cellStyle name="표준 7 2 2 2 2 4 2 2 5" xfId="7857" xr:uid="{00000000-0005-0000-0000-0000FB1E0000}"/>
    <cellStyle name="표준 7 2 2 2 2 4 2 3" xfId="7858" xr:uid="{00000000-0005-0000-0000-0000FC1E0000}"/>
    <cellStyle name="표준 7 2 2 2 2 4 2 3 2" xfId="7859" xr:uid="{00000000-0005-0000-0000-0000FD1E0000}"/>
    <cellStyle name="표준 7 2 2 2 2 4 2 4" xfId="7860" xr:uid="{00000000-0005-0000-0000-0000FE1E0000}"/>
    <cellStyle name="표준 7 2 2 2 2 4 2 4 2" xfId="7861" xr:uid="{00000000-0005-0000-0000-0000FF1E0000}"/>
    <cellStyle name="표준 7 2 2 2 2 4 2 5" xfId="7862" xr:uid="{00000000-0005-0000-0000-0000001F0000}"/>
    <cellStyle name="표준 7 2 2 2 2 4 2 5 2" xfId="7863" xr:uid="{00000000-0005-0000-0000-0000011F0000}"/>
    <cellStyle name="표준 7 2 2 2 2 4 2 6" xfId="7864" xr:uid="{00000000-0005-0000-0000-0000021F0000}"/>
    <cellStyle name="표준 7 2 2 2 2 4 2 7" xfId="7865" xr:uid="{00000000-0005-0000-0000-0000031F0000}"/>
    <cellStyle name="표준 7 2 2 2 2 4 3" xfId="7866" xr:uid="{00000000-0005-0000-0000-0000041F0000}"/>
    <cellStyle name="표준 7 2 2 2 2 4 3 2" xfId="7867" xr:uid="{00000000-0005-0000-0000-0000051F0000}"/>
    <cellStyle name="표준 7 2 2 2 2 4 3 2 2" xfId="7868" xr:uid="{00000000-0005-0000-0000-0000061F0000}"/>
    <cellStyle name="표준 7 2 2 2 2 4 3 3" xfId="7869" xr:uid="{00000000-0005-0000-0000-0000071F0000}"/>
    <cellStyle name="표준 7 2 2 2 2 4 3 3 2" xfId="7870" xr:uid="{00000000-0005-0000-0000-0000081F0000}"/>
    <cellStyle name="표준 7 2 2 2 2 4 3 4" xfId="7871" xr:uid="{00000000-0005-0000-0000-0000091F0000}"/>
    <cellStyle name="표준 7 2 2 2 2 4 3 5" xfId="7872" xr:uid="{00000000-0005-0000-0000-00000A1F0000}"/>
    <cellStyle name="표준 7 2 2 2 2 4 4" xfId="7873" xr:uid="{00000000-0005-0000-0000-00000B1F0000}"/>
    <cellStyle name="표준 7 2 2 2 2 4 4 2" xfId="7874" xr:uid="{00000000-0005-0000-0000-00000C1F0000}"/>
    <cellStyle name="표준 7 2 2 2 2 4 5" xfId="7875" xr:uid="{00000000-0005-0000-0000-00000D1F0000}"/>
    <cellStyle name="표준 7 2 2 2 2 4 5 2" xfId="7876" xr:uid="{00000000-0005-0000-0000-00000E1F0000}"/>
    <cellStyle name="표준 7 2 2 2 2 4 6" xfId="7877" xr:uid="{00000000-0005-0000-0000-00000F1F0000}"/>
    <cellStyle name="표준 7 2 2 2 2 4 6 2" xfId="7878" xr:uid="{00000000-0005-0000-0000-0000101F0000}"/>
    <cellStyle name="표준 7 2 2 2 2 4 7" xfId="7879" xr:uid="{00000000-0005-0000-0000-0000111F0000}"/>
    <cellStyle name="표준 7 2 2 2 2 4 8" xfId="7880" xr:uid="{00000000-0005-0000-0000-0000121F0000}"/>
    <cellStyle name="표준 7 2 2 2 2 5" xfId="7881" xr:uid="{00000000-0005-0000-0000-0000131F0000}"/>
    <cellStyle name="표준 7 2 2 2 2 5 2" xfId="7882" xr:uid="{00000000-0005-0000-0000-0000141F0000}"/>
    <cellStyle name="표준 7 2 2 2 2 5 2 2" xfId="7883" xr:uid="{00000000-0005-0000-0000-0000151F0000}"/>
    <cellStyle name="표준 7 2 2 2 2 5 2 2 2" xfId="7884" xr:uid="{00000000-0005-0000-0000-0000161F0000}"/>
    <cellStyle name="표준 7 2 2 2 2 5 2 3" xfId="7885" xr:uid="{00000000-0005-0000-0000-0000171F0000}"/>
    <cellStyle name="표준 7 2 2 2 2 5 2 3 2" xfId="7886" xr:uid="{00000000-0005-0000-0000-0000181F0000}"/>
    <cellStyle name="표준 7 2 2 2 2 5 2 4" xfId="7887" xr:uid="{00000000-0005-0000-0000-0000191F0000}"/>
    <cellStyle name="표준 7 2 2 2 2 5 2 5" xfId="7888" xr:uid="{00000000-0005-0000-0000-00001A1F0000}"/>
    <cellStyle name="표준 7 2 2 2 2 5 3" xfId="7889" xr:uid="{00000000-0005-0000-0000-00001B1F0000}"/>
    <cellStyle name="표준 7 2 2 2 2 5 3 2" xfId="7890" xr:uid="{00000000-0005-0000-0000-00001C1F0000}"/>
    <cellStyle name="표준 7 2 2 2 2 5 4" xfId="7891" xr:uid="{00000000-0005-0000-0000-00001D1F0000}"/>
    <cellStyle name="표준 7 2 2 2 2 5 4 2" xfId="7892" xr:uid="{00000000-0005-0000-0000-00001E1F0000}"/>
    <cellStyle name="표준 7 2 2 2 2 5 5" xfId="7893" xr:uid="{00000000-0005-0000-0000-00001F1F0000}"/>
    <cellStyle name="표준 7 2 2 2 2 5 5 2" xfId="7894" xr:uid="{00000000-0005-0000-0000-0000201F0000}"/>
    <cellStyle name="표준 7 2 2 2 2 5 6" xfId="7895" xr:uid="{00000000-0005-0000-0000-0000211F0000}"/>
    <cellStyle name="표준 7 2 2 2 2 5 7" xfId="7896" xr:uid="{00000000-0005-0000-0000-0000221F0000}"/>
    <cellStyle name="표준 7 2 2 2 2 6" xfId="7897" xr:uid="{00000000-0005-0000-0000-0000231F0000}"/>
    <cellStyle name="표준 7 2 2 2 2 6 2" xfId="7898" xr:uid="{00000000-0005-0000-0000-0000241F0000}"/>
    <cellStyle name="표준 7 2 2 2 2 6 2 2" xfId="7899" xr:uid="{00000000-0005-0000-0000-0000251F0000}"/>
    <cellStyle name="표준 7 2 2 2 2 6 2 2 2" xfId="7900" xr:uid="{00000000-0005-0000-0000-0000261F0000}"/>
    <cellStyle name="표준 7 2 2 2 2 6 2 3" xfId="7901" xr:uid="{00000000-0005-0000-0000-0000271F0000}"/>
    <cellStyle name="표준 7 2 2 2 2 6 2 3 2" xfId="7902" xr:uid="{00000000-0005-0000-0000-0000281F0000}"/>
    <cellStyle name="표준 7 2 2 2 2 6 2 4" xfId="7903" xr:uid="{00000000-0005-0000-0000-0000291F0000}"/>
    <cellStyle name="표준 7 2 2 2 2 6 2 5" xfId="7904" xr:uid="{00000000-0005-0000-0000-00002A1F0000}"/>
    <cellStyle name="표준 7 2 2 2 2 6 3" xfId="7905" xr:uid="{00000000-0005-0000-0000-00002B1F0000}"/>
    <cellStyle name="표준 7 2 2 2 2 6 3 2" xfId="7906" xr:uid="{00000000-0005-0000-0000-00002C1F0000}"/>
    <cellStyle name="표준 7 2 2 2 2 6 4" xfId="7907" xr:uid="{00000000-0005-0000-0000-00002D1F0000}"/>
    <cellStyle name="표준 7 2 2 2 2 6 4 2" xfId="7908" xr:uid="{00000000-0005-0000-0000-00002E1F0000}"/>
    <cellStyle name="표준 7 2 2 2 2 6 5" xfId="7909" xr:uid="{00000000-0005-0000-0000-00002F1F0000}"/>
    <cellStyle name="표준 7 2 2 2 2 6 5 2" xfId="7910" xr:uid="{00000000-0005-0000-0000-0000301F0000}"/>
    <cellStyle name="표준 7 2 2 2 2 6 6" xfId="7911" xr:uid="{00000000-0005-0000-0000-0000311F0000}"/>
    <cellStyle name="표준 7 2 2 2 2 6 7" xfId="7912" xr:uid="{00000000-0005-0000-0000-0000321F0000}"/>
    <cellStyle name="표준 7 2 2 2 2 7" xfId="7913" xr:uid="{00000000-0005-0000-0000-0000331F0000}"/>
    <cellStyle name="표준 7 2 2 2 2 7 2" xfId="7914" xr:uid="{00000000-0005-0000-0000-0000341F0000}"/>
    <cellStyle name="표준 7 2 2 2 2 7 2 2" xfId="7915" xr:uid="{00000000-0005-0000-0000-0000351F0000}"/>
    <cellStyle name="표준 7 2 2 2 2 7 3" xfId="7916" xr:uid="{00000000-0005-0000-0000-0000361F0000}"/>
    <cellStyle name="표준 7 2 2 2 2 7 3 2" xfId="7917" xr:uid="{00000000-0005-0000-0000-0000371F0000}"/>
    <cellStyle name="표준 7 2 2 2 2 7 4" xfId="7918" xr:uid="{00000000-0005-0000-0000-0000381F0000}"/>
    <cellStyle name="표준 7 2 2 2 2 7 5" xfId="7919" xr:uid="{00000000-0005-0000-0000-0000391F0000}"/>
    <cellStyle name="표준 7 2 2 2 2 8" xfId="7920" xr:uid="{00000000-0005-0000-0000-00003A1F0000}"/>
    <cellStyle name="표준 7 2 2 2 2 8 2" xfId="7921" xr:uid="{00000000-0005-0000-0000-00003B1F0000}"/>
    <cellStyle name="표준 7 2 2 2 2 9" xfId="7922" xr:uid="{00000000-0005-0000-0000-00003C1F0000}"/>
    <cellStyle name="표준 7 2 2 2 2 9 2" xfId="7923" xr:uid="{00000000-0005-0000-0000-00003D1F0000}"/>
    <cellStyle name="표준 7 2 2 2 20" xfId="7924" xr:uid="{00000000-0005-0000-0000-00003E1F0000}"/>
    <cellStyle name="표준 7 2 2 2 21" xfId="7925" xr:uid="{00000000-0005-0000-0000-00003F1F0000}"/>
    <cellStyle name="표준 7 2 2 2 22" xfId="7926" xr:uid="{00000000-0005-0000-0000-0000401F0000}"/>
    <cellStyle name="표준 7 2 2 2 23" xfId="7927" xr:uid="{00000000-0005-0000-0000-0000411F0000}"/>
    <cellStyle name="표준 7 2 2 2 24" xfId="7928" xr:uid="{00000000-0005-0000-0000-0000421F0000}"/>
    <cellStyle name="표준 7 2 2 2 25" xfId="7929" xr:uid="{00000000-0005-0000-0000-0000431F0000}"/>
    <cellStyle name="표준 7 2 2 2 26" xfId="7930" xr:uid="{00000000-0005-0000-0000-0000441F0000}"/>
    <cellStyle name="표준 7 2 2 2 27" xfId="7931" xr:uid="{00000000-0005-0000-0000-0000451F0000}"/>
    <cellStyle name="표준 7 2 2 2 3" xfId="7932" xr:uid="{00000000-0005-0000-0000-0000461F0000}"/>
    <cellStyle name="표준 7 2 2 2 3 10" xfId="7933" xr:uid="{00000000-0005-0000-0000-0000471F0000}"/>
    <cellStyle name="표준 7 2 2 2 3 10 2" xfId="7934" xr:uid="{00000000-0005-0000-0000-0000481F0000}"/>
    <cellStyle name="표준 7 2 2 2 3 11" xfId="7935" xr:uid="{00000000-0005-0000-0000-0000491F0000}"/>
    <cellStyle name="표준 7 2 2 2 3 12" xfId="7936" xr:uid="{00000000-0005-0000-0000-00004A1F0000}"/>
    <cellStyle name="표준 7 2 2 2 3 2" xfId="7937" xr:uid="{00000000-0005-0000-0000-00004B1F0000}"/>
    <cellStyle name="표준 7 2 2 2 3 2 10" xfId="7938" xr:uid="{00000000-0005-0000-0000-00004C1F0000}"/>
    <cellStyle name="표준 7 2 2 2 3 2 11" xfId="7939" xr:uid="{00000000-0005-0000-0000-00004D1F0000}"/>
    <cellStyle name="표준 7 2 2 2 3 2 2" xfId="7940" xr:uid="{00000000-0005-0000-0000-00004E1F0000}"/>
    <cellStyle name="표준 7 2 2 2 3 2 2 2" xfId="7941" xr:uid="{00000000-0005-0000-0000-00004F1F0000}"/>
    <cellStyle name="표준 7 2 2 2 3 2 2 2 2" xfId="7942" xr:uid="{00000000-0005-0000-0000-0000501F0000}"/>
    <cellStyle name="표준 7 2 2 2 3 2 2 2 2 2" xfId="7943" xr:uid="{00000000-0005-0000-0000-0000511F0000}"/>
    <cellStyle name="표준 7 2 2 2 3 2 2 2 2 2 2" xfId="7944" xr:uid="{00000000-0005-0000-0000-0000521F0000}"/>
    <cellStyle name="표준 7 2 2 2 3 2 2 2 2 3" xfId="7945" xr:uid="{00000000-0005-0000-0000-0000531F0000}"/>
    <cellStyle name="표준 7 2 2 2 3 2 2 2 2 3 2" xfId="7946" xr:uid="{00000000-0005-0000-0000-0000541F0000}"/>
    <cellStyle name="표준 7 2 2 2 3 2 2 2 2 4" xfId="7947" xr:uid="{00000000-0005-0000-0000-0000551F0000}"/>
    <cellStyle name="표준 7 2 2 2 3 2 2 2 2 5" xfId="7948" xr:uid="{00000000-0005-0000-0000-0000561F0000}"/>
    <cellStyle name="표준 7 2 2 2 3 2 2 2 3" xfId="7949" xr:uid="{00000000-0005-0000-0000-0000571F0000}"/>
    <cellStyle name="표준 7 2 2 2 3 2 2 2 3 2" xfId="7950" xr:uid="{00000000-0005-0000-0000-0000581F0000}"/>
    <cellStyle name="표준 7 2 2 2 3 2 2 2 4" xfId="7951" xr:uid="{00000000-0005-0000-0000-0000591F0000}"/>
    <cellStyle name="표준 7 2 2 2 3 2 2 2 4 2" xfId="7952" xr:uid="{00000000-0005-0000-0000-00005A1F0000}"/>
    <cellStyle name="표준 7 2 2 2 3 2 2 2 5" xfId="7953" xr:uid="{00000000-0005-0000-0000-00005B1F0000}"/>
    <cellStyle name="표준 7 2 2 2 3 2 2 2 5 2" xfId="7954" xr:uid="{00000000-0005-0000-0000-00005C1F0000}"/>
    <cellStyle name="표준 7 2 2 2 3 2 2 2 6" xfId="7955" xr:uid="{00000000-0005-0000-0000-00005D1F0000}"/>
    <cellStyle name="표준 7 2 2 2 3 2 2 2 7" xfId="7956" xr:uid="{00000000-0005-0000-0000-00005E1F0000}"/>
    <cellStyle name="표준 7 2 2 2 3 2 2 3" xfId="7957" xr:uid="{00000000-0005-0000-0000-00005F1F0000}"/>
    <cellStyle name="표준 7 2 2 2 3 2 2 3 2" xfId="7958" xr:uid="{00000000-0005-0000-0000-0000601F0000}"/>
    <cellStyle name="표준 7 2 2 2 3 2 2 3 2 2" xfId="7959" xr:uid="{00000000-0005-0000-0000-0000611F0000}"/>
    <cellStyle name="표준 7 2 2 2 3 2 2 3 3" xfId="7960" xr:uid="{00000000-0005-0000-0000-0000621F0000}"/>
    <cellStyle name="표준 7 2 2 2 3 2 2 3 3 2" xfId="7961" xr:uid="{00000000-0005-0000-0000-0000631F0000}"/>
    <cellStyle name="표준 7 2 2 2 3 2 2 3 4" xfId="7962" xr:uid="{00000000-0005-0000-0000-0000641F0000}"/>
    <cellStyle name="표준 7 2 2 2 3 2 2 3 5" xfId="7963" xr:uid="{00000000-0005-0000-0000-0000651F0000}"/>
    <cellStyle name="표준 7 2 2 2 3 2 2 4" xfId="7964" xr:uid="{00000000-0005-0000-0000-0000661F0000}"/>
    <cellStyle name="표준 7 2 2 2 3 2 2 4 2" xfId="7965" xr:uid="{00000000-0005-0000-0000-0000671F0000}"/>
    <cellStyle name="표준 7 2 2 2 3 2 2 5" xfId="7966" xr:uid="{00000000-0005-0000-0000-0000681F0000}"/>
    <cellStyle name="표준 7 2 2 2 3 2 2 5 2" xfId="7967" xr:uid="{00000000-0005-0000-0000-0000691F0000}"/>
    <cellStyle name="표준 7 2 2 2 3 2 2 6" xfId="7968" xr:uid="{00000000-0005-0000-0000-00006A1F0000}"/>
    <cellStyle name="표준 7 2 2 2 3 2 2 6 2" xfId="7969" xr:uid="{00000000-0005-0000-0000-00006B1F0000}"/>
    <cellStyle name="표준 7 2 2 2 3 2 2 7" xfId="7970" xr:uid="{00000000-0005-0000-0000-00006C1F0000}"/>
    <cellStyle name="표준 7 2 2 2 3 2 2 8" xfId="7971" xr:uid="{00000000-0005-0000-0000-00006D1F0000}"/>
    <cellStyle name="표준 7 2 2 2 3 2 3" xfId="7972" xr:uid="{00000000-0005-0000-0000-00006E1F0000}"/>
    <cellStyle name="표준 7 2 2 2 3 2 3 2" xfId="7973" xr:uid="{00000000-0005-0000-0000-00006F1F0000}"/>
    <cellStyle name="표준 7 2 2 2 3 2 3 2 2" xfId="7974" xr:uid="{00000000-0005-0000-0000-0000701F0000}"/>
    <cellStyle name="표준 7 2 2 2 3 2 3 2 2 2" xfId="7975" xr:uid="{00000000-0005-0000-0000-0000711F0000}"/>
    <cellStyle name="표준 7 2 2 2 3 2 3 2 2 2 2" xfId="7976" xr:uid="{00000000-0005-0000-0000-0000721F0000}"/>
    <cellStyle name="표준 7 2 2 2 3 2 3 2 2 3" xfId="7977" xr:uid="{00000000-0005-0000-0000-0000731F0000}"/>
    <cellStyle name="표준 7 2 2 2 3 2 3 2 2 3 2" xfId="7978" xr:uid="{00000000-0005-0000-0000-0000741F0000}"/>
    <cellStyle name="표준 7 2 2 2 3 2 3 2 2 4" xfId="7979" xr:uid="{00000000-0005-0000-0000-0000751F0000}"/>
    <cellStyle name="표준 7 2 2 2 3 2 3 2 2 5" xfId="7980" xr:uid="{00000000-0005-0000-0000-0000761F0000}"/>
    <cellStyle name="표준 7 2 2 2 3 2 3 2 3" xfId="7981" xr:uid="{00000000-0005-0000-0000-0000771F0000}"/>
    <cellStyle name="표준 7 2 2 2 3 2 3 2 3 2" xfId="7982" xr:uid="{00000000-0005-0000-0000-0000781F0000}"/>
    <cellStyle name="표준 7 2 2 2 3 2 3 2 4" xfId="7983" xr:uid="{00000000-0005-0000-0000-0000791F0000}"/>
    <cellStyle name="표준 7 2 2 2 3 2 3 2 4 2" xfId="7984" xr:uid="{00000000-0005-0000-0000-00007A1F0000}"/>
    <cellStyle name="표준 7 2 2 2 3 2 3 2 5" xfId="7985" xr:uid="{00000000-0005-0000-0000-00007B1F0000}"/>
    <cellStyle name="표준 7 2 2 2 3 2 3 2 5 2" xfId="7986" xr:uid="{00000000-0005-0000-0000-00007C1F0000}"/>
    <cellStyle name="표준 7 2 2 2 3 2 3 2 6" xfId="7987" xr:uid="{00000000-0005-0000-0000-00007D1F0000}"/>
    <cellStyle name="표준 7 2 2 2 3 2 3 2 7" xfId="7988" xr:uid="{00000000-0005-0000-0000-00007E1F0000}"/>
    <cellStyle name="표준 7 2 2 2 3 2 3 3" xfId="7989" xr:uid="{00000000-0005-0000-0000-00007F1F0000}"/>
    <cellStyle name="표준 7 2 2 2 3 2 3 3 2" xfId="7990" xr:uid="{00000000-0005-0000-0000-0000801F0000}"/>
    <cellStyle name="표준 7 2 2 2 3 2 3 3 2 2" xfId="7991" xr:uid="{00000000-0005-0000-0000-0000811F0000}"/>
    <cellStyle name="표준 7 2 2 2 3 2 3 3 3" xfId="7992" xr:uid="{00000000-0005-0000-0000-0000821F0000}"/>
    <cellStyle name="표준 7 2 2 2 3 2 3 3 3 2" xfId="7993" xr:uid="{00000000-0005-0000-0000-0000831F0000}"/>
    <cellStyle name="표준 7 2 2 2 3 2 3 3 4" xfId="7994" xr:uid="{00000000-0005-0000-0000-0000841F0000}"/>
    <cellStyle name="표준 7 2 2 2 3 2 3 3 5" xfId="7995" xr:uid="{00000000-0005-0000-0000-0000851F0000}"/>
    <cellStyle name="표준 7 2 2 2 3 2 3 4" xfId="7996" xr:uid="{00000000-0005-0000-0000-0000861F0000}"/>
    <cellStyle name="표준 7 2 2 2 3 2 3 4 2" xfId="7997" xr:uid="{00000000-0005-0000-0000-0000871F0000}"/>
    <cellStyle name="표준 7 2 2 2 3 2 3 5" xfId="7998" xr:uid="{00000000-0005-0000-0000-0000881F0000}"/>
    <cellStyle name="표준 7 2 2 2 3 2 3 5 2" xfId="7999" xr:uid="{00000000-0005-0000-0000-0000891F0000}"/>
    <cellStyle name="표준 7 2 2 2 3 2 3 6" xfId="8000" xr:uid="{00000000-0005-0000-0000-00008A1F0000}"/>
    <cellStyle name="표준 7 2 2 2 3 2 3 6 2" xfId="8001" xr:uid="{00000000-0005-0000-0000-00008B1F0000}"/>
    <cellStyle name="표준 7 2 2 2 3 2 3 7" xfId="8002" xr:uid="{00000000-0005-0000-0000-00008C1F0000}"/>
    <cellStyle name="표준 7 2 2 2 3 2 3 8" xfId="8003" xr:uid="{00000000-0005-0000-0000-00008D1F0000}"/>
    <cellStyle name="표준 7 2 2 2 3 2 4" xfId="8004" xr:uid="{00000000-0005-0000-0000-00008E1F0000}"/>
    <cellStyle name="표준 7 2 2 2 3 2 4 2" xfId="8005" xr:uid="{00000000-0005-0000-0000-00008F1F0000}"/>
    <cellStyle name="표준 7 2 2 2 3 2 4 2 2" xfId="8006" xr:uid="{00000000-0005-0000-0000-0000901F0000}"/>
    <cellStyle name="표준 7 2 2 2 3 2 4 2 2 2" xfId="8007" xr:uid="{00000000-0005-0000-0000-0000911F0000}"/>
    <cellStyle name="표준 7 2 2 2 3 2 4 2 3" xfId="8008" xr:uid="{00000000-0005-0000-0000-0000921F0000}"/>
    <cellStyle name="표준 7 2 2 2 3 2 4 2 3 2" xfId="8009" xr:uid="{00000000-0005-0000-0000-0000931F0000}"/>
    <cellStyle name="표준 7 2 2 2 3 2 4 2 4" xfId="8010" xr:uid="{00000000-0005-0000-0000-0000941F0000}"/>
    <cellStyle name="표준 7 2 2 2 3 2 4 2 5" xfId="8011" xr:uid="{00000000-0005-0000-0000-0000951F0000}"/>
    <cellStyle name="표준 7 2 2 2 3 2 4 3" xfId="8012" xr:uid="{00000000-0005-0000-0000-0000961F0000}"/>
    <cellStyle name="표준 7 2 2 2 3 2 4 3 2" xfId="8013" xr:uid="{00000000-0005-0000-0000-0000971F0000}"/>
    <cellStyle name="표준 7 2 2 2 3 2 4 4" xfId="8014" xr:uid="{00000000-0005-0000-0000-0000981F0000}"/>
    <cellStyle name="표준 7 2 2 2 3 2 4 4 2" xfId="8015" xr:uid="{00000000-0005-0000-0000-0000991F0000}"/>
    <cellStyle name="표준 7 2 2 2 3 2 4 5" xfId="8016" xr:uid="{00000000-0005-0000-0000-00009A1F0000}"/>
    <cellStyle name="표준 7 2 2 2 3 2 4 5 2" xfId="8017" xr:uid="{00000000-0005-0000-0000-00009B1F0000}"/>
    <cellStyle name="표준 7 2 2 2 3 2 4 6" xfId="8018" xr:uid="{00000000-0005-0000-0000-00009C1F0000}"/>
    <cellStyle name="표준 7 2 2 2 3 2 4 7" xfId="8019" xr:uid="{00000000-0005-0000-0000-00009D1F0000}"/>
    <cellStyle name="표준 7 2 2 2 3 2 5" xfId="8020" xr:uid="{00000000-0005-0000-0000-00009E1F0000}"/>
    <cellStyle name="표준 7 2 2 2 3 2 5 2" xfId="8021" xr:uid="{00000000-0005-0000-0000-00009F1F0000}"/>
    <cellStyle name="표준 7 2 2 2 3 2 5 2 2" xfId="8022" xr:uid="{00000000-0005-0000-0000-0000A01F0000}"/>
    <cellStyle name="표준 7 2 2 2 3 2 5 2 2 2" xfId="8023" xr:uid="{00000000-0005-0000-0000-0000A11F0000}"/>
    <cellStyle name="표준 7 2 2 2 3 2 5 2 3" xfId="8024" xr:uid="{00000000-0005-0000-0000-0000A21F0000}"/>
    <cellStyle name="표준 7 2 2 2 3 2 5 2 3 2" xfId="8025" xr:uid="{00000000-0005-0000-0000-0000A31F0000}"/>
    <cellStyle name="표준 7 2 2 2 3 2 5 2 4" xfId="8026" xr:uid="{00000000-0005-0000-0000-0000A41F0000}"/>
    <cellStyle name="표준 7 2 2 2 3 2 5 2 5" xfId="8027" xr:uid="{00000000-0005-0000-0000-0000A51F0000}"/>
    <cellStyle name="표준 7 2 2 2 3 2 5 3" xfId="8028" xr:uid="{00000000-0005-0000-0000-0000A61F0000}"/>
    <cellStyle name="표준 7 2 2 2 3 2 5 3 2" xfId="8029" xr:uid="{00000000-0005-0000-0000-0000A71F0000}"/>
    <cellStyle name="표준 7 2 2 2 3 2 5 4" xfId="8030" xr:uid="{00000000-0005-0000-0000-0000A81F0000}"/>
    <cellStyle name="표준 7 2 2 2 3 2 5 4 2" xfId="8031" xr:uid="{00000000-0005-0000-0000-0000A91F0000}"/>
    <cellStyle name="표준 7 2 2 2 3 2 5 5" xfId="8032" xr:uid="{00000000-0005-0000-0000-0000AA1F0000}"/>
    <cellStyle name="표준 7 2 2 2 3 2 5 5 2" xfId="8033" xr:uid="{00000000-0005-0000-0000-0000AB1F0000}"/>
    <cellStyle name="표준 7 2 2 2 3 2 5 6" xfId="8034" xr:uid="{00000000-0005-0000-0000-0000AC1F0000}"/>
    <cellStyle name="표준 7 2 2 2 3 2 5 7" xfId="8035" xr:uid="{00000000-0005-0000-0000-0000AD1F0000}"/>
    <cellStyle name="표준 7 2 2 2 3 2 6" xfId="8036" xr:uid="{00000000-0005-0000-0000-0000AE1F0000}"/>
    <cellStyle name="표준 7 2 2 2 3 2 6 2" xfId="8037" xr:uid="{00000000-0005-0000-0000-0000AF1F0000}"/>
    <cellStyle name="표준 7 2 2 2 3 2 6 2 2" xfId="8038" xr:uid="{00000000-0005-0000-0000-0000B01F0000}"/>
    <cellStyle name="표준 7 2 2 2 3 2 6 3" xfId="8039" xr:uid="{00000000-0005-0000-0000-0000B11F0000}"/>
    <cellStyle name="표준 7 2 2 2 3 2 6 3 2" xfId="8040" xr:uid="{00000000-0005-0000-0000-0000B21F0000}"/>
    <cellStyle name="표준 7 2 2 2 3 2 6 4" xfId="8041" xr:uid="{00000000-0005-0000-0000-0000B31F0000}"/>
    <cellStyle name="표준 7 2 2 2 3 2 6 5" xfId="8042" xr:uid="{00000000-0005-0000-0000-0000B41F0000}"/>
    <cellStyle name="표준 7 2 2 2 3 2 7" xfId="8043" xr:uid="{00000000-0005-0000-0000-0000B51F0000}"/>
    <cellStyle name="표준 7 2 2 2 3 2 7 2" xfId="8044" xr:uid="{00000000-0005-0000-0000-0000B61F0000}"/>
    <cellStyle name="표준 7 2 2 2 3 2 8" xfId="8045" xr:uid="{00000000-0005-0000-0000-0000B71F0000}"/>
    <cellStyle name="표준 7 2 2 2 3 2 8 2" xfId="8046" xr:uid="{00000000-0005-0000-0000-0000B81F0000}"/>
    <cellStyle name="표준 7 2 2 2 3 2 9" xfId="8047" xr:uid="{00000000-0005-0000-0000-0000B91F0000}"/>
    <cellStyle name="표준 7 2 2 2 3 2 9 2" xfId="8048" xr:uid="{00000000-0005-0000-0000-0000BA1F0000}"/>
    <cellStyle name="표준 7 2 2 2 3 3" xfId="8049" xr:uid="{00000000-0005-0000-0000-0000BB1F0000}"/>
    <cellStyle name="표준 7 2 2 2 3 3 2" xfId="8050" xr:uid="{00000000-0005-0000-0000-0000BC1F0000}"/>
    <cellStyle name="표준 7 2 2 2 3 3 2 2" xfId="8051" xr:uid="{00000000-0005-0000-0000-0000BD1F0000}"/>
    <cellStyle name="표준 7 2 2 2 3 3 2 2 2" xfId="8052" xr:uid="{00000000-0005-0000-0000-0000BE1F0000}"/>
    <cellStyle name="표준 7 2 2 2 3 3 2 2 2 2" xfId="8053" xr:uid="{00000000-0005-0000-0000-0000BF1F0000}"/>
    <cellStyle name="표준 7 2 2 2 3 3 2 2 3" xfId="8054" xr:uid="{00000000-0005-0000-0000-0000C01F0000}"/>
    <cellStyle name="표준 7 2 2 2 3 3 2 2 3 2" xfId="8055" xr:uid="{00000000-0005-0000-0000-0000C11F0000}"/>
    <cellStyle name="표준 7 2 2 2 3 3 2 2 4" xfId="8056" xr:uid="{00000000-0005-0000-0000-0000C21F0000}"/>
    <cellStyle name="표준 7 2 2 2 3 3 2 2 5" xfId="8057" xr:uid="{00000000-0005-0000-0000-0000C31F0000}"/>
    <cellStyle name="표준 7 2 2 2 3 3 2 3" xfId="8058" xr:uid="{00000000-0005-0000-0000-0000C41F0000}"/>
    <cellStyle name="표준 7 2 2 2 3 3 2 3 2" xfId="8059" xr:uid="{00000000-0005-0000-0000-0000C51F0000}"/>
    <cellStyle name="표준 7 2 2 2 3 3 2 4" xfId="8060" xr:uid="{00000000-0005-0000-0000-0000C61F0000}"/>
    <cellStyle name="표준 7 2 2 2 3 3 2 4 2" xfId="8061" xr:uid="{00000000-0005-0000-0000-0000C71F0000}"/>
    <cellStyle name="표준 7 2 2 2 3 3 2 5" xfId="8062" xr:uid="{00000000-0005-0000-0000-0000C81F0000}"/>
    <cellStyle name="표준 7 2 2 2 3 3 2 5 2" xfId="8063" xr:uid="{00000000-0005-0000-0000-0000C91F0000}"/>
    <cellStyle name="표준 7 2 2 2 3 3 2 6" xfId="8064" xr:uid="{00000000-0005-0000-0000-0000CA1F0000}"/>
    <cellStyle name="표준 7 2 2 2 3 3 2 7" xfId="8065" xr:uid="{00000000-0005-0000-0000-0000CB1F0000}"/>
    <cellStyle name="표준 7 2 2 2 3 3 3" xfId="8066" xr:uid="{00000000-0005-0000-0000-0000CC1F0000}"/>
    <cellStyle name="표준 7 2 2 2 3 3 3 2" xfId="8067" xr:uid="{00000000-0005-0000-0000-0000CD1F0000}"/>
    <cellStyle name="표준 7 2 2 2 3 3 3 2 2" xfId="8068" xr:uid="{00000000-0005-0000-0000-0000CE1F0000}"/>
    <cellStyle name="표준 7 2 2 2 3 3 3 3" xfId="8069" xr:uid="{00000000-0005-0000-0000-0000CF1F0000}"/>
    <cellStyle name="표준 7 2 2 2 3 3 3 3 2" xfId="8070" xr:uid="{00000000-0005-0000-0000-0000D01F0000}"/>
    <cellStyle name="표준 7 2 2 2 3 3 3 4" xfId="8071" xr:uid="{00000000-0005-0000-0000-0000D11F0000}"/>
    <cellStyle name="표준 7 2 2 2 3 3 3 5" xfId="8072" xr:uid="{00000000-0005-0000-0000-0000D21F0000}"/>
    <cellStyle name="표준 7 2 2 2 3 3 4" xfId="8073" xr:uid="{00000000-0005-0000-0000-0000D31F0000}"/>
    <cellStyle name="표준 7 2 2 2 3 3 4 2" xfId="8074" xr:uid="{00000000-0005-0000-0000-0000D41F0000}"/>
    <cellStyle name="표준 7 2 2 2 3 3 5" xfId="8075" xr:uid="{00000000-0005-0000-0000-0000D51F0000}"/>
    <cellStyle name="표준 7 2 2 2 3 3 5 2" xfId="8076" xr:uid="{00000000-0005-0000-0000-0000D61F0000}"/>
    <cellStyle name="표준 7 2 2 2 3 3 6" xfId="8077" xr:uid="{00000000-0005-0000-0000-0000D71F0000}"/>
    <cellStyle name="표준 7 2 2 2 3 3 6 2" xfId="8078" xr:uid="{00000000-0005-0000-0000-0000D81F0000}"/>
    <cellStyle name="표준 7 2 2 2 3 3 7" xfId="8079" xr:uid="{00000000-0005-0000-0000-0000D91F0000}"/>
    <cellStyle name="표준 7 2 2 2 3 3 8" xfId="8080" xr:uid="{00000000-0005-0000-0000-0000DA1F0000}"/>
    <cellStyle name="표준 7 2 2 2 3 4" xfId="8081" xr:uid="{00000000-0005-0000-0000-0000DB1F0000}"/>
    <cellStyle name="표준 7 2 2 2 3 4 2" xfId="8082" xr:uid="{00000000-0005-0000-0000-0000DC1F0000}"/>
    <cellStyle name="표준 7 2 2 2 3 4 2 2" xfId="8083" xr:uid="{00000000-0005-0000-0000-0000DD1F0000}"/>
    <cellStyle name="표준 7 2 2 2 3 4 2 2 2" xfId="8084" xr:uid="{00000000-0005-0000-0000-0000DE1F0000}"/>
    <cellStyle name="표준 7 2 2 2 3 4 2 2 2 2" xfId="8085" xr:uid="{00000000-0005-0000-0000-0000DF1F0000}"/>
    <cellStyle name="표준 7 2 2 2 3 4 2 2 3" xfId="8086" xr:uid="{00000000-0005-0000-0000-0000E01F0000}"/>
    <cellStyle name="표준 7 2 2 2 3 4 2 2 3 2" xfId="8087" xr:uid="{00000000-0005-0000-0000-0000E11F0000}"/>
    <cellStyle name="표준 7 2 2 2 3 4 2 2 4" xfId="8088" xr:uid="{00000000-0005-0000-0000-0000E21F0000}"/>
    <cellStyle name="표준 7 2 2 2 3 4 2 2 5" xfId="8089" xr:uid="{00000000-0005-0000-0000-0000E31F0000}"/>
    <cellStyle name="표준 7 2 2 2 3 4 2 3" xfId="8090" xr:uid="{00000000-0005-0000-0000-0000E41F0000}"/>
    <cellStyle name="표준 7 2 2 2 3 4 2 3 2" xfId="8091" xr:uid="{00000000-0005-0000-0000-0000E51F0000}"/>
    <cellStyle name="표준 7 2 2 2 3 4 2 4" xfId="8092" xr:uid="{00000000-0005-0000-0000-0000E61F0000}"/>
    <cellStyle name="표준 7 2 2 2 3 4 2 4 2" xfId="8093" xr:uid="{00000000-0005-0000-0000-0000E71F0000}"/>
    <cellStyle name="표준 7 2 2 2 3 4 2 5" xfId="8094" xr:uid="{00000000-0005-0000-0000-0000E81F0000}"/>
    <cellStyle name="표준 7 2 2 2 3 4 2 5 2" xfId="8095" xr:uid="{00000000-0005-0000-0000-0000E91F0000}"/>
    <cellStyle name="표준 7 2 2 2 3 4 2 6" xfId="8096" xr:uid="{00000000-0005-0000-0000-0000EA1F0000}"/>
    <cellStyle name="표준 7 2 2 2 3 4 2 7" xfId="8097" xr:uid="{00000000-0005-0000-0000-0000EB1F0000}"/>
    <cellStyle name="표준 7 2 2 2 3 4 3" xfId="8098" xr:uid="{00000000-0005-0000-0000-0000EC1F0000}"/>
    <cellStyle name="표준 7 2 2 2 3 4 3 2" xfId="8099" xr:uid="{00000000-0005-0000-0000-0000ED1F0000}"/>
    <cellStyle name="표준 7 2 2 2 3 4 3 2 2" xfId="8100" xr:uid="{00000000-0005-0000-0000-0000EE1F0000}"/>
    <cellStyle name="표준 7 2 2 2 3 4 3 3" xfId="8101" xr:uid="{00000000-0005-0000-0000-0000EF1F0000}"/>
    <cellStyle name="표준 7 2 2 2 3 4 3 3 2" xfId="8102" xr:uid="{00000000-0005-0000-0000-0000F01F0000}"/>
    <cellStyle name="표준 7 2 2 2 3 4 3 4" xfId="8103" xr:uid="{00000000-0005-0000-0000-0000F11F0000}"/>
    <cellStyle name="표준 7 2 2 2 3 4 3 5" xfId="8104" xr:uid="{00000000-0005-0000-0000-0000F21F0000}"/>
    <cellStyle name="표준 7 2 2 2 3 4 4" xfId="8105" xr:uid="{00000000-0005-0000-0000-0000F31F0000}"/>
    <cellStyle name="표준 7 2 2 2 3 4 4 2" xfId="8106" xr:uid="{00000000-0005-0000-0000-0000F41F0000}"/>
    <cellStyle name="표준 7 2 2 2 3 4 5" xfId="8107" xr:uid="{00000000-0005-0000-0000-0000F51F0000}"/>
    <cellStyle name="표준 7 2 2 2 3 4 5 2" xfId="8108" xr:uid="{00000000-0005-0000-0000-0000F61F0000}"/>
    <cellStyle name="표준 7 2 2 2 3 4 6" xfId="8109" xr:uid="{00000000-0005-0000-0000-0000F71F0000}"/>
    <cellStyle name="표준 7 2 2 2 3 4 6 2" xfId="8110" xr:uid="{00000000-0005-0000-0000-0000F81F0000}"/>
    <cellStyle name="표준 7 2 2 2 3 4 7" xfId="8111" xr:uid="{00000000-0005-0000-0000-0000F91F0000}"/>
    <cellStyle name="표준 7 2 2 2 3 4 8" xfId="8112" xr:uid="{00000000-0005-0000-0000-0000FA1F0000}"/>
    <cellStyle name="표준 7 2 2 2 3 5" xfId="8113" xr:uid="{00000000-0005-0000-0000-0000FB1F0000}"/>
    <cellStyle name="표준 7 2 2 2 3 5 2" xfId="8114" xr:uid="{00000000-0005-0000-0000-0000FC1F0000}"/>
    <cellStyle name="표준 7 2 2 2 3 5 2 2" xfId="8115" xr:uid="{00000000-0005-0000-0000-0000FD1F0000}"/>
    <cellStyle name="표준 7 2 2 2 3 5 2 2 2" xfId="8116" xr:uid="{00000000-0005-0000-0000-0000FE1F0000}"/>
    <cellStyle name="표준 7 2 2 2 3 5 2 3" xfId="8117" xr:uid="{00000000-0005-0000-0000-0000FF1F0000}"/>
    <cellStyle name="표준 7 2 2 2 3 5 2 3 2" xfId="8118" xr:uid="{00000000-0005-0000-0000-000000200000}"/>
    <cellStyle name="표준 7 2 2 2 3 5 2 4" xfId="8119" xr:uid="{00000000-0005-0000-0000-000001200000}"/>
    <cellStyle name="표준 7 2 2 2 3 5 2 5" xfId="8120" xr:uid="{00000000-0005-0000-0000-000002200000}"/>
    <cellStyle name="표준 7 2 2 2 3 5 3" xfId="8121" xr:uid="{00000000-0005-0000-0000-000003200000}"/>
    <cellStyle name="표준 7 2 2 2 3 5 3 2" xfId="8122" xr:uid="{00000000-0005-0000-0000-000004200000}"/>
    <cellStyle name="표준 7 2 2 2 3 5 4" xfId="8123" xr:uid="{00000000-0005-0000-0000-000005200000}"/>
    <cellStyle name="표준 7 2 2 2 3 5 4 2" xfId="8124" xr:uid="{00000000-0005-0000-0000-000006200000}"/>
    <cellStyle name="표준 7 2 2 2 3 5 5" xfId="8125" xr:uid="{00000000-0005-0000-0000-000007200000}"/>
    <cellStyle name="표준 7 2 2 2 3 5 5 2" xfId="8126" xr:uid="{00000000-0005-0000-0000-000008200000}"/>
    <cellStyle name="표준 7 2 2 2 3 5 6" xfId="8127" xr:uid="{00000000-0005-0000-0000-000009200000}"/>
    <cellStyle name="표준 7 2 2 2 3 5 7" xfId="8128" xr:uid="{00000000-0005-0000-0000-00000A200000}"/>
    <cellStyle name="표준 7 2 2 2 3 6" xfId="8129" xr:uid="{00000000-0005-0000-0000-00000B200000}"/>
    <cellStyle name="표준 7 2 2 2 3 6 2" xfId="8130" xr:uid="{00000000-0005-0000-0000-00000C200000}"/>
    <cellStyle name="표준 7 2 2 2 3 6 2 2" xfId="8131" xr:uid="{00000000-0005-0000-0000-00000D200000}"/>
    <cellStyle name="표준 7 2 2 2 3 6 2 2 2" xfId="8132" xr:uid="{00000000-0005-0000-0000-00000E200000}"/>
    <cellStyle name="표준 7 2 2 2 3 6 2 3" xfId="8133" xr:uid="{00000000-0005-0000-0000-00000F200000}"/>
    <cellStyle name="표준 7 2 2 2 3 6 2 3 2" xfId="8134" xr:uid="{00000000-0005-0000-0000-000010200000}"/>
    <cellStyle name="표준 7 2 2 2 3 6 2 4" xfId="8135" xr:uid="{00000000-0005-0000-0000-000011200000}"/>
    <cellStyle name="표준 7 2 2 2 3 6 2 5" xfId="8136" xr:uid="{00000000-0005-0000-0000-000012200000}"/>
    <cellStyle name="표준 7 2 2 2 3 6 3" xfId="8137" xr:uid="{00000000-0005-0000-0000-000013200000}"/>
    <cellStyle name="표준 7 2 2 2 3 6 3 2" xfId="8138" xr:uid="{00000000-0005-0000-0000-000014200000}"/>
    <cellStyle name="표준 7 2 2 2 3 6 4" xfId="8139" xr:uid="{00000000-0005-0000-0000-000015200000}"/>
    <cellStyle name="표준 7 2 2 2 3 6 4 2" xfId="8140" xr:uid="{00000000-0005-0000-0000-000016200000}"/>
    <cellStyle name="표준 7 2 2 2 3 6 5" xfId="8141" xr:uid="{00000000-0005-0000-0000-000017200000}"/>
    <cellStyle name="표준 7 2 2 2 3 6 5 2" xfId="8142" xr:uid="{00000000-0005-0000-0000-000018200000}"/>
    <cellStyle name="표준 7 2 2 2 3 6 6" xfId="8143" xr:uid="{00000000-0005-0000-0000-000019200000}"/>
    <cellStyle name="표준 7 2 2 2 3 6 7" xfId="8144" xr:uid="{00000000-0005-0000-0000-00001A200000}"/>
    <cellStyle name="표준 7 2 2 2 3 7" xfId="8145" xr:uid="{00000000-0005-0000-0000-00001B200000}"/>
    <cellStyle name="표준 7 2 2 2 3 7 2" xfId="8146" xr:uid="{00000000-0005-0000-0000-00001C200000}"/>
    <cellStyle name="표준 7 2 2 2 3 7 2 2" xfId="8147" xr:uid="{00000000-0005-0000-0000-00001D200000}"/>
    <cellStyle name="표준 7 2 2 2 3 7 3" xfId="8148" xr:uid="{00000000-0005-0000-0000-00001E200000}"/>
    <cellStyle name="표준 7 2 2 2 3 7 3 2" xfId="8149" xr:uid="{00000000-0005-0000-0000-00001F200000}"/>
    <cellStyle name="표준 7 2 2 2 3 7 4" xfId="8150" xr:uid="{00000000-0005-0000-0000-000020200000}"/>
    <cellStyle name="표준 7 2 2 2 3 7 5" xfId="8151" xr:uid="{00000000-0005-0000-0000-000021200000}"/>
    <cellStyle name="표준 7 2 2 2 3 8" xfId="8152" xr:uid="{00000000-0005-0000-0000-000022200000}"/>
    <cellStyle name="표준 7 2 2 2 3 8 2" xfId="8153" xr:uid="{00000000-0005-0000-0000-000023200000}"/>
    <cellStyle name="표준 7 2 2 2 3 9" xfId="8154" xr:uid="{00000000-0005-0000-0000-000024200000}"/>
    <cellStyle name="표준 7 2 2 2 3 9 2" xfId="8155" xr:uid="{00000000-0005-0000-0000-000025200000}"/>
    <cellStyle name="표준 7 2 2 2 4" xfId="8156" xr:uid="{00000000-0005-0000-0000-000026200000}"/>
    <cellStyle name="표준 7 2 2 2 4 10" xfId="8157" xr:uid="{00000000-0005-0000-0000-000027200000}"/>
    <cellStyle name="표준 7 2 2 2 4 10 2" xfId="8158" xr:uid="{00000000-0005-0000-0000-000028200000}"/>
    <cellStyle name="표준 7 2 2 2 4 11" xfId="8159" xr:uid="{00000000-0005-0000-0000-000029200000}"/>
    <cellStyle name="표준 7 2 2 2 4 12" xfId="8160" xr:uid="{00000000-0005-0000-0000-00002A200000}"/>
    <cellStyle name="표준 7 2 2 2 4 2" xfId="8161" xr:uid="{00000000-0005-0000-0000-00002B200000}"/>
    <cellStyle name="표준 7 2 2 2 4 2 10" xfId="8162" xr:uid="{00000000-0005-0000-0000-00002C200000}"/>
    <cellStyle name="표준 7 2 2 2 4 2 11" xfId="8163" xr:uid="{00000000-0005-0000-0000-00002D200000}"/>
    <cellStyle name="표준 7 2 2 2 4 2 2" xfId="8164" xr:uid="{00000000-0005-0000-0000-00002E200000}"/>
    <cellStyle name="표준 7 2 2 2 4 2 2 2" xfId="8165" xr:uid="{00000000-0005-0000-0000-00002F200000}"/>
    <cellStyle name="표준 7 2 2 2 4 2 2 2 2" xfId="8166" xr:uid="{00000000-0005-0000-0000-000030200000}"/>
    <cellStyle name="표준 7 2 2 2 4 2 2 2 2 2" xfId="8167" xr:uid="{00000000-0005-0000-0000-000031200000}"/>
    <cellStyle name="표준 7 2 2 2 4 2 2 2 2 2 2" xfId="8168" xr:uid="{00000000-0005-0000-0000-000032200000}"/>
    <cellStyle name="표준 7 2 2 2 4 2 2 2 2 3" xfId="8169" xr:uid="{00000000-0005-0000-0000-000033200000}"/>
    <cellStyle name="표준 7 2 2 2 4 2 2 2 2 3 2" xfId="8170" xr:uid="{00000000-0005-0000-0000-000034200000}"/>
    <cellStyle name="표준 7 2 2 2 4 2 2 2 2 4" xfId="8171" xr:uid="{00000000-0005-0000-0000-000035200000}"/>
    <cellStyle name="표준 7 2 2 2 4 2 2 2 2 5" xfId="8172" xr:uid="{00000000-0005-0000-0000-000036200000}"/>
    <cellStyle name="표준 7 2 2 2 4 2 2 2 3" xfId="8173" xr:uid="{00000000-0005-0000-0000-000037200000}"/>
    <cellStyle name="표준 7 2 2 2 4 2 2 2 3 2" xfId="8174" xr:uid="{00000000-0005-0000-0000-000038200000}"/>
    <cellStyle name="표준 7 2 2 2 4 2 2 2 4" xfId="8175" xr:uid="{00000000-0005-0000-0000-000039200000}"/>
    <cellStyle name="표준 7 2 2 2 4 2 2 2 4 2" xfId="8176" xr:uid="{00000000-0005-0000-0000-00003A200000}"/>
    <cellStyle name="표준 7 2 2 2 4 2 2 2 5" xfId="8177" xr:uid="{00000000-0005-0000-0000-00003B200000}"/>
    <cellStyle name="표준 7 2 2 2 4 2 2 2 5 2" xfId="8178" xr:uid="{00000000-0005-0000-0000-00003C200000}"/>
    <cellStyle name="표준 7 2 2 2 4 2 2 2 6" xfId="8179" xr:uid="{00000000-0005-0000-0000-00003D200000}"/>
    <cellStyle name="표준 7 2 2 2 4 2 2 2 7" xfId="8180" xr:uid="{00000000-0005-0000-0000-00003E200000}"/>
    <cellStyle name="표준 7 2 2 2 4 2 2 3" xfId="8181" xr:uid="{00000000-0005-0000-0000-00003F200000}"/>
    <cellStyle name="표준 7 2 2 2 4 2 2 3 2" xfId="8182" xr:uid="{00000000-0005-0000-0000-000040200000}"/>
    <cellStyle name="표준 7 2 2 2 4 2 2 3 2 2" xfId="8183" xr:uid="{00000000-0005-0000-0000-000041200000}"/>
    <cellStyle name="표준 7 2 2 2 4 2 2 3 3" xfId="8184" xr:uid="{00000000-0005-0000-0000-000042200000}"/>
    <cellStyle name="표준 7 2 2 2 4 2 2 3 3 2" xfId="8185" xr:uid="{00000000-0005-0000-0000-000043200000}"/>
    <cellStyle name="표준 7 2 2 2 4 2 2 3 4" xfId="8186" xr:uid="{00000000-0005-0000-0000-000044200000}"/>
    <cellStyle name="표준 7 2 2 2 4 2 2 3 5" xfId="8187" xr:uid="{00000000-0005-0000-0000-000045200000}"/>
    <cellStyle name="표준 7 2 2 2 4 2 2 4" xfId="8188" xr:uid="{00000000-0005-0000-0000-000046200000}"/>
    <cellStyle name="표준 7 2 2 2 4 2 2 4 2" xfId="8189" xr:uid="{00000000-0005-0000-0000-000047200000}"/>
    <cellStyle name="표준 7 2 2 2 4 2 2 5" xfId="8190" xr:uid="{00000000-0005-0000-0000-000048200000}"/>
    <cellStyle name="표준 7 2 2 2 4 2 2 5 2" xfId="8191" xr:uid="{00000000-0005-0000-0000-000049200000}"/>
    <cellStyle name="표준 7 2 2 2 4 2 2 6" xfId="8192" xr:uid="{00000000-0005-0000-0000-00004A200000}"/>
    <cellStyle name="표준 7 2 2 2 4 2 2 6 2" xfId="8193" xr:uid="{00000000-0005-0000-0000-00004B200000}"/>
    <cellStyle name="표준 7 2 2 2 4 2 2 7" xfId="8194" xr:uid="{00000000-0005-0000-0000-00004C200000}"/>
    <cellStyle name="표준 7 2 2 2 4 2 2 8" xfId="8195" xr:uid="{00000000-0005-0000-0000-00004D200000}"/>
    <cellStyle name="표준 7 2 2 2 4 2 3" xfId="8196" xr:uid="{00000000-0005-0000-0000-00004E200000}"/>
    <cellStyle name="표준 7 2 2 2 4 2 3 2" xfId="8197" xr:uid="{00000000-0005-0000-0000-00004F200000}"/>
    <cellStyle name="표준 7 2 2 2 4 2 3 2 2" xfId="8198" xr:uid="{00000000-0005-0000-0000-000050200000}"/>
    <cellStyle name="표준 7 2 2 2 4 2 3 2 2 2" xfId="8199" xr:uid="{00000000-0005-0000-0000-000051200000}"/>
    <cellStyle name="표준 7 2 2 2 4 2 3 2 2 2 2" xfId="8200" xr:uid="{00000000-0005-0000-0000-000052200000}"/>
    <cellStyle name="표준 7 2 2 2 4 2 3 2 2 3" xfId="8201" xr:uid="{00000000-0005-0000-0000-000053200000}"/>
    <cellStyle name="표준 7 2 2 2 4 2 3 2 2 3 2" xfId="8202" xr:uid="{00000000-0005-0000-0000-000054200000}"/>
    <cellStyle name="표준 7 2 2 2 4 2 3 2 2 4" xfId="8203" xr:uid="{00000000-0005-0000-0000-000055200000}"/>
    <cellStyle name="표준 7 2 2 2 4 2 3 2 2 5" xfId="8204" xr:uid="{00000000-0005-0000-0000-000056200000}"/>
    <cellStyle name="표준 7 2 2 2 4 2 3 2 3" xfId="8205" xr:uid="{00000000-0005-0000-0000-000057200000}"/>
    <cellStyle name="표준 7 2 2 2 4 2 3 2 3 2" xfId="8206" xr:uid="{00000000-0005-0000-0000-000058200000}"/>
    <cellStyle name="표준 7 2 2 2 4 2 3 2 4" xfId="8207" xr:uid="{00000000-0005-0000-0000-000059200000}"/>
    <cellStyle name="표준 7 2 2 2 4 2 3 2 4 2" xfId="8208" xr:uid="{00000000-0005-0000-0000-00005A200000}"/>
    <cellStyle name="표준 7 2 2 2 4 2 3 2 5" xfId="8209" xr:uid="{00000000-0005-0000-0000-00005B200000}"/>
    <cellStyle name="표준 7 2 2 2 4 2 3 2 5 2" xfId="8210" xr:uid="{00000000-0005-0000-0000-00005C200000}"/>
    <cellStyle name="표준 7 2 2 2 4 2 3 2 6" xfId="8211" xr:uid="{00000000-0005-0000-0000-00005D200000}"/>
    <cellStyle name="표준 7 2 2 2 4 2 3 2 7" xfId="8212" xr:uid="{00000000-0005-0000-0000-00005E200000}"/>
    <cellStyle name="표준 7 2 2 2 4 2 3 3" xfId="8213" xr:uid="{00000000-0005-0000-0000-00005F200000}"/>
    <cellStyle name="표준 7 2 2 2 4 2 3 3 2" xfId="8214" xr:uid="{00000000-0005-0000-0000-000060200000}"/>
    <cellStyle name="표준 7 2 2 2 4 2 3 3 2 2" xfId="8215" xr:uid="{00000000-0005-0000-0000-000061200000}"/>
    <cellStyle name="표준 7 2 2 2 4 2 3 3 3" xfId="8216" xr:uid="{00000000-0005-0000-0000-000062200000}"/>
    <cellStyle name="표준 7 2 2 2 4 2 3 3 3 2" xfId="8217" xr:uid="{00000000-0005-0000-0000-000063200000}"/>
    <cellStyle name="표준 7 2 2 2 4 2 3 3 4" xfId="8218" xr:uid="{00000000-0005-0000-0000-000064200000}"/>
    <cellStyle name="표준 7 2 2 2 4 2 3 3 5" xfId="8219" xr:uid="{00000000-0005-0000-0000-000065200000}"/>
    <cellStyle name="표준 7 2 2 2 4 2 3 4" xfId="8220" xr:uid="{00000000-0005-0000-0000-000066200000}"/>
    <cellStyle name="표준 7 2 2 2 4 2 3 4 2" xfId="8221" xr:uid="{00000000-0005-0000-0000-000067200000}"/>
    <cellStyle name="표준 7 2 2 2 4 2 3 5" xfId="8222" xr:uid="{00000000-0005-0000-0000-000068200000}"/>
    <cellStyle name="표준 7 2 2 2 4 2 3 5 2" xfId="8223" xr:uid="{00000000-0005-0000-0000-000069200000}"/>
    <cellStyle name="표준 7 2 2 2 4 2 3 6" xfId="8224" xr:uid="{00000000-0005-0000-0000-00006A200000}"/>
    <cellStyle name="표준 7 2 2 2 4 2 3 6 2" xfId="8225" xr:uid="{00000000-0005-0000-0000-00006B200000}"/>
    <cellStyle name="표준 7 2 2 2 4 2 3 7" xfId="8226" xr:uid="{00000000-0005-0000-0000-00006C200000}"/>
    <cellStyle name="표준 7 2 2 2 4 2 3 8" xfId="8227" xr:uid="{00000000-0005-0000-0000-00006D200000}"/>
    <cellStyle name="표준 7 2 2 2 4 2 4" xfId="8228" xr:uid="{00000000-0005-0000-0000-00006E200000}"/>
    <cellStyle name="표준 7 2 2 2 4 2 4 2" xfId="8229" xr:uid="{00000000-0005-0000-0000-00006F200000}"/>
    <cellStyle name="표준 7 2 2 2 4 2 4 2 2" xfId="8230" xr:uid="{00000000-0005-0000-0000-000070200000}"/>
    <cellStyle name="표준 7 2 2 2 4 2 4 2 2 2" xfId="8231" xr:uid="{00000000-0005-0000-0000-000071200000}"/>
    <cellStyle name="표준 7 2 2 2 4 2 4 2 3" xfId="8232" xr:uid="{00000000-0005-0000-0000-000072200000}"/>
    <cellStyle name="표준 7 2 2 2 4 2 4 2 3 2" xfId="8233" xr:uid="{00000000-0005-0000-0000-000073200000}"/>
    <cellStyle name="표준 7 2 2 2 4 2 4 2 4" xfId="8234" xr:uid="{00000000-0005-0000-0000-000074200000}"/>
    <cellStyle name="표준 7 2 2 2 4 2 4 2 5" xfId="8235" xr:uid="{00000000-0005-0000-0000-000075200000}"/>
    <cellStyle name="표준 7 2 2 2 4 2 4 3" xfId="8236" xr:uid="{00000000-0005-0000-0000-000076200000}"/>
    <cellStyle name="표준 7 2 2 2 4 2 4 3 2" xfId="8237" xr:uid="{00000000-0005-0000-0000-000077200000}"/>
    <cellStyle name="표준 7 2 2 2 4 2 4 4" xfId="8238" xr:uid="{00000000-0005-0000-0000-000078200000}"/>
    <cellStyle name="표준 7 2 2 2 4 2 4 4 2" xfId="8239" xr:uid="{00000000-0005-0000-0000-000079200000}"/>
    <cellStyle name="표준 7 2 2 2 4 2 4 5" xfId="8240" xr:uid="{00000000-0005-0000-0000-00007A200000}"/>
    <cellStyle name="표준 7 2 2 2 4 2 4 5 2" xfId="8241" xr:uid="{00000000-0005-0000-0000-00007B200000}"/>
    <cellStyle name="표준 7 2 2 2 4 2 4 6" xfId="8242" xr:uid="{00000000-0005-0000-0000-00007C200000}"/>
    <cellStyle name="표준 7 2 2 2 4 2 4 7" xfId="8243" xr:uid="{00000000-0005-0000-0000-00007D200000}"/>
    <cellStyle name="표준 7 2 2 2 4 2 5" xfId="8244" xr:uid="{00000000-0005-0000-0000-00007E200000}"/>
    <cellStyle name="표준 7 2 2 2 4 2 5 2" xfId="8245" xr:uid="{00000000-0005-0000-0000-00007F200000}"/>
    <cellStyle name="표준 7 2 2 2 4 2 5 2 2" xfId="8246" xr:uid="{00000000-0005-0000-0000-000080200000}"/>
    <cellStyle name="표준 7 2 2 2 4 2 5 2 2 2" xfId="8247" xr:uid="{00000000-0005-0000-0000-000081200000}"/>
    <cellStyle name="표준 7 2 2 2 4 2 5 2 3" xfId="8248" xr:uid="{00000000-0005-0000-0000-000082200000}"/>
    <cellStyle name="표준 7 2 2 2 4 2 5 2 3 2" xfId="8249" xr:uid="{00000000-0005-0000-0000-000083200000}"/>
    <cellStyle name="표준 7 2 2 2 4 2 5 2 4" xfId="8250" xr:uid="{00000000-0005-0000-0000-000084200000}"/>
    <cellStyle name="표준 7 2 2 2 4 2 5 2 5" xfId="8251" xr:uid="{00000000-0005-0000-0000-000085200000}"/>
    <cellStyle name="표준 7 2 2 2 4 2 5 3" xfId="8252" xr:uid="{00000000-0005-0000-0000-000086200000}"/>
    <cellStyle name="표준 7 2 2 2 4 2 5 3 2" xfId="8253" xr:uid="{00000000-0005-0000-0000-000087200000}"/>
    <cellStyle name="표준 7 2 2 2 4 2 5 4" xfId="8254" xr:uid="{00000000-0005-0000-0000-000088200000}"/>
    <cellStyle name="표준 7 2 2 2 4 2 5 4 2" xfId="8255" xr:uid="{00000000-0005-0000-0000-000089200000}"/>
    <cellStyle name="표준 7 2 2 2 4 2 5 5" xfId="8256" xr:uid="{00000000-0005-0000-0000-00008A200000}"/>
    <cellStyle name="표준 7 2 2 2 4 2 5 5 2" xfId="8257" xr:uid="{00000000-0005-0000-0000-00008B200000}"/>
    <cellStyle name="표준 7 2 2 2 4 2 5 6" xfId="8258" xr:uid="{00000000-0005-0000-0000-00008C200000}"/>
    <cellStyle name="표준 7 2 2 2 4 2 5 7" xfId="8259" xr:uid="{00000000-0005-0000-0000-00008D200000}"/>
    <cellStyle name="표준 7 2 2 2 4 2 6" xfId="8260" xr:uid="{00000000-0005-0000-0000-00008E200000}"/>
    <cellStyle name="표준 7 2 2 2 4 2 6 2" xfId="8261" xr:uid="{00000000-0005-0000-0000-00008F200000}"/>
    <cellStyle name="표준 7 2 2 2 4 2 6 2 2" xfId="8262" xr:uid="{00000000-0005-0000-0000-000090200000}"/>
    <cellStyle name="표준 7 2 2 2 4 2 6 3" xfId="8263" xr:uid="{00000000-0005-0000-0000-000091200000}"/>
    <cellStyle name="표준 7 2 2 2 4 2 6 3 2" xfId="8264" xr:uid="{00000000-0005-0000-0000-000092200000}"/>
    <cellStyle name="표준 7 2 2 2 4 2 6 4" xfId="8265" xr:uid="{00000000-0005-0000-0000-000093200000}"/>
    <cellStyle name="표준 7 2 2 2 4 2 6 5" xfId="8266" xr:uid="{00000000-0005-0000-0000-000094200000}"/>
    <cellStyle name="표준 7 2 2 2 4 2 7" xfId="8267" xr:uid="{00000000-0005-0000-0000-000095200000}"/>
    <cellStyle name="표준 7 2 2 2 4 2 7 2" xfId="8268" xr:uid="{00000000-0005-0000-0000-000096200000}"/>
    <cellStyle name="표준 7 2 2 2 4 2 8" xfId="8269" xr:uid="{00000000-0005-0000-0000-000097200000}"/>
    <cellStyle name="표준 7 2 2 2 4 2 8 2" xfId="8270" xr:uid="{00000000-0005-0000-0000-000098200000}"/>
    <cellStyle name="표준 7 2 2 2 4 2 9" xfId="8271" xr:uid="{00000000-0005-0000-0000-000099200000}"/>
    <cellStyle name="표준 7 2 2 2 4 2 9 2" xfId="8272" xr:uid="{00000000-0005-0000-0000-00009A200000}"/>
    <cellStyle name="표준 7 2 2 2 4 3" xfId="8273" xr:uid="{00000000-0005-0000-0000-00009B200000}"/>
    <cellStyle name="표준 7 2 2 2 4 3 2" xfId="8274" xr:uid="{00000000-0005-0000-0000-00009C200000}"/>
    <cellStyle name="표준 7 2 2 2 4 3 2 2" xfId="8275" xr:uid="{00000000-0005-0000-0000-00009D200000}"/>
    <cellStyle name="표준 7 2 2 2 4 3 2 2 2" xfId="8276" xr:uid="{00000000-0005-0000-0000-00009E200000}"/>
    <cellStyle name="표준 7 2 2 2 4 3 2 2 2 2" xfId="8277" xr:uid="{00000000-0005-0000-0000-00009F200000}"/>
    <cellStyle name="표준 7 2 2 2 4 3 2 2 3" xfId="8278" xr:uid="{00000000-0005-0000-0000-0000A0200000}"/>
    <cellStyle name="표준 7 2 2 2 4 3 2 2 3 2" xfId="8279" xr:uid="{00000000-0005-0000-0000-0000A1200000}"/>
    <cellStyle name="표준 7 2 2 2 4 3 2 2 4" xfId="8280" xr:uid="{00000000-0005-0000-0000-0000A2200000}"/>
    <cellStyle name="표준 7 2 2 2 4 3 2 2 5" xfId="8281" xr:uid="{00000000-0005-0000-0000-0000A3200000}"/>
    <cellStyle name="표준 7 2 2 2 4 3 2 3" xfId="8282" xr:uid="{00000000-0005-0000-0000-0000A4200000}"/>
    <cellStyle name="표준 7 2 2 2 4 3 2 3 2" xfId="8283" xr:uid="{00000000-0005-0000-0000-0000A5200000}"/>
    <cellStyle name="표준 7 2 2 2 4 3 2 4" xfId="8284" xr:uid="{00000000-0005-0000-0000-0000A6200000}"/>
    <cellStyle name="표준 7 2 2 2 4 3 2 4 2" xfId="8285" xr:uid="{00000000-0005-0000-0000-0000A7200000}"/>
    <cellStyle name="표준 7 2 2 2 4 3 2 5" xfId="8286" xr:uid="{00000000-0005-0000-0000-0000A8200000}"/>
    <cellStyle name="표준 7 2 2 2 4 3 2 5 2" xfId="8287" xr:uid="{00000000-0005-0000-0000-0000A9200000}"/>
    <cellStyle name="표준 7 2 2 2 4 3 2 6" xfId="8288" xr:uid="{00000000-0005-0000-0000-0000AA200000}"/>
    <cellStyle name="표준 7 2 2 2 4 3 2 7" xfId="8289" xr:uid="{00000000-0005-0000-0000-0000AB200000}"/>
    <cellStyle name="표준 7 2 2 2 4 3 3" xfId="8290" xr:uid="{00000000-0005-0000-0000-0000AC200000}"/>
    <cellStyle name="표준 7 2 2 2 4 3 3 2" xfId="8291" xr:uid="{00000000-0005-0000-0000-0000AD200000}"/>
    <cellStyle name="표준 7 2 2 2 4 3 3 2 2" xfId="8292" xr:uid="{00000000-0005-0000-0000-0000AE200000}"/>
    <cellStyle name="표준 7 2 2 2 4 3 3 3" xfId="8293" xr:uid="{00000000-0005-0000-0000-0000AF200000}"/>
    <cellStyle name="표준 7 2 2 2 4 3 3 3 2" xfId="8294" xr:uid="{00000000-0005-0000-0000-0000B0200000}"/>
    <cellStyle name="표준 7 2 2 2 4 3 3 4" xfId="8295" xr:uid="{00000000-0005-0000-0000-0000B1200000}"/>
    <cellStyle name="표준 7 2 2 2 4 3 3 5" xfId="8296" xr:uid="{00000000-0005-0000-0000-0000B2200000}"/>
    <cellStyle name="표준 7 2 2 2 4 3 4" xfId="8297" xr:uid="{00000000-0005-0000-0000-0000B3200000}"/>
    <cellStyle name="표준 7 2 2 2 4 3 4 2" xfId="8298" xr:uid="{00000000-0005-0000-0000-0000B4200000}"/>
    <cellStyle name="표준 7 2 2 2 4 3 5" xfId="8299" xr:uid="{00000000-0005-0000-0000-0000B5200000}"/>
    <cellStyle name="표준 7 2 2 2 4 3 5 2" xfId="8300" xr:uid="{00000000-0005-0000-0000-0000B6200000}"/>
    <cellStyle name="표준 7 2 2 2 4 3 6" xfId="8301" xr:uid="{00000000-0005-0000-0000-0000B7200000}"/>
    <cellStyle name="표준 7 2 2 2 4 3 6 2" xfId="8302" xr:uid="{00000000-0005-0000-0000-0000B8200000}"/>
    <cellStyle name="표준 7 2 2 2 4 3 7" xfId="8303" xr:uid="{00000000-0005-0000-0000-0000B9200000}"/>
    <cellStyle name="표준 7 2 2 2 4 3 8" xfId="8304" xr:uid="{00000000-0005-0000-0000-0000BA200000}"/>
    <cellStyle name="표준 7 2 2 2 4 4" xfId="8305" xr:uid="{00000000-0005-0000-0000-0000BB200000}"/>
    <cellStyle name="표준 7 2 2 2 4 4 2" xfId="8306" xr:uid="{00000000-0005-0000-0000-0000BC200000}"/>
    <cellStyle name="표준 7 2 2 2 4 4 2 2" xfId="8307" xr:uid="{00000000-0005-0000-0000-0000BD200000}"/>
    <cellStyle name="표준 7 2 2 2 4 4 2 2 2" xfId="8308" xr:uid="{00000000-0005-0000-0000-0000BE200000}"/>
    <cellStyle name="표준 7 2 2 2 4 4 2 2 2 2" xfId="8309" xr:uid="{00000000-0005-0000-0000-0000BF200000}"/>
    <cellStyle name="표준 7 2 2 2 4 4 2 2 3" xfId="8310" xr:uid="{00000000-0005-0000-0000-0000C0200000}"/>
    <cellStyle name="표준 7 2 2 2 4 4 2 2 3 2" xfId="8311" xr:uid="{00000000-0005-0000-0000-0000C1200000}"/>
    <cellStyle name="표준 7 2 2 2 4 4 2 2 4" xfId="8312" xr:uid="{00000000-0005-0000-0000-0000C2200000}"/>
    <cellStyle name="표준 7 2 2 2 4 4 2 2 5" xfId="8313" xr:uid="{00000000-0005-0000-0000-0000C3200000}"/>
    <cellStyle name="표준 7 2 2 2 4 4 2 3" xfId="8314" xr:uid="{00000000-0005-0000-0000-0000C4200000}"/>
    <cellStyle name="표준 7 2 2 2 4 4 2 3 2" xfId="8315" xr:uid="{00000000-0005-0000-0000-0000C5200000}"/>
    <cellStyle name="표준 7 2 2 2 4 4 2 4" xfId="8316" xr:uid="{00000000-0005-0000-0000-0000C6200000}"/>
    <cellStyle name="표준 7 2 2 2 4 4 2 4 2" xfId="8317" xr:uid="{00000000-0005-0000-0000-0000C7200000}"/>
    <cellStyle name="표준 7 2 2 2 4 4 2 5" xfId="8318" xr:uid="{00000000-0005-0000-0000-0000C8200000}"/>
    <cellStyle name="표준 7 2 2 2 4 4 2 5 2" xfId="8319" xr:uid="{00000000-0005-0000-0000-0000C9200000}"/>
    <cellStyle name="표준 7 2 2 2 4 4 2 6" xfId="8320" xr:uid="{00000000-0005-0000-0000-0000CA200000}"/>
    <cellStyle name="표준 7 2 2 2 4 4 2 7" xfId="8321" xr:uid="{00000000-0005-0000-0000-0000CB200000}"/>
    <cellStyle name="표준 7 2 2 2 4 4 3" xfId="8322" xr:uid="{00000000-0005-0000-0000-0000CC200000}"/>
    <cellStyle name="표준 7 2 2 2 4 4 3 2" xfId="8323" xr:uid="{00000000-0005-0000-0000-0000CD200000}"/>
    <cellStyle name="표준 7 2 2 2 4 4 3 2 2" xfId="8324" xr:uid="{00000000-0005-0000-0000-0000CE200000}"/>
    <cellStyle name="표준 7 2 2 2 4 4 3 3" xfId="8325" xr:uid="{00000000-0005-0000-0000-0000CF200000}"/>
    <cellStyle name="표준 7 2 2 2 4 4 3 3 2" xfId="8326" xr:uid="{00000000-0005-0000-0000-0000D0200000}"/>
    <cellStyle name="표준 7 2 2 2 4 4 3 4" xfId="8327" xr:uid="{00000000-0005-0000-0000-0000D1200000}"/>
    <cellStyle name="표준 7 2 2 2 4 4 3 5" xfId="8328" xr:uid="{00000000-0005-0000-0000-0000D2200000}"/>
    <cellStyle name="표준 7 2 2 2 4 4 4" xfId="8329" xr:uid="{00000000-0005-0000-0000-0000D3200000}"/>
    <cellStyle name="표준 7 2 2 2 4 4 4 2" xfId="8330" xr:uid="{00000000-0005-0000-0000-0000D4200000}"/>
    <cellStyle name="표준 7 2 2 2 4 4 5" xfId="8331" xr:uid="{00000000-0005-0000-0000-0000D5200000}"/>
    <cellStyle name="표준 7 2 2 2 4 4 5 2" xfId="8332" xr:uid="{00000000-0005-0000-0000-0000D6200000}"/>
    <cellStyle name="표준 7 2 2 2 4 4 6" xfId="8333" xr:uid="{00000000-0005-0000-0000-0000D7200000}"/>
    <cellStyle name="표준 7 2 2 2 4 4 6 2" xfId="8334" xr:uid="{00000000-0005-0000-0000-0000D8200000}"/>
    <cellStyle name="표준 7 2 2 2 4 4 7" xfId="8335" xr:uid="{00000000-0005-0000-0000-0000D9200000}"/>
    <cellStyle name="표준 7 2 2 2 4 4 8" xfId="8336" xr:uid="{00000000-0005-0000-0000-0000DA200000}"/>
    <cellStyle name="표준 7 2 2 2 4 5" xfId="8337" xr:uid="{00000000-0005-0000-0000-0000DB200000}"/>
    <cellStyle name="표준 7 2 2 2 4 5 2" xfId="8338" xr:uid="{00000000-0005-0000-0000-0000DC200000}"/>
    <cellStyle name="표준 7 2 2 2 4 5 2 2" xfId="8339" xr:uid="{00000000-0005-0000-0000-0000DD200000}"/>
    <cellStyle name="표준 7 2 2 2 4 5 2 2 2" xfId="8340" xr:uid="{00000000-0005-0000-0000-0000DE200000}"/>
    <cellStyle name="표준 7 2 2 2 4 5 2 3" xfId="8341" xr:uid="{00000000-0005-0000-0000-0000DF200000}"/>
    <cellStyle name="표준 7 2 2 2 4 5 2 3 2" xfId="8342" xr:uid="{00000000-0005-0000-0000-0000E0200000}"/>
    <cellStyle name="표준 7 2 2 2 4 5 2 4" xfId="8343" xr:uid="{00000000-0005-0000-0000-0000E1200000}"/>
    <cellStyle name="표준 7 2 2 2 4 5 2 5" xfId="8344" xr:uid="{00000000-0005-0000-0000-0000E2200000}"/>
    <cellStyle name="표준 7 2 2 2 4 5 3" xfId="8345" xr:uid="{00000000-0005-0000-0000-0000E3200000}"/>
    <cellStyle name="표준 7 2 2 2 4 5 3 2" xfId="8346" xr:uid="{00000000-0005-0000-0000-0000E4200000}"/>
    <cellStyle name="표준 7 2 2 2 4 5 4" xfId="8347" xr:uid="{00000000-0005-0000-0000-0000E5200000}"/>
    <cellStyle name="표준 7 2 2 2 4 5 4 2" xfId="8348" xr:uid="{00000000-0005-0000-0000-0000E6200000}"/>
    <cellStyle name="표준 7 2 2 2 4 5 5" xfId="8349" xr:uid="{00000000-0005-0000-0000-0000E7200000}"/>
    <cellStyle name="표준 7 2 2 2 4 5 5 2" xfId="8350" xr:uid="{00000000-0005-0000-0000-0000E8200000}"/>
    <cellStyle name="표준 7 2 2 2 4 5 6" xfId="8351" xr:uid="{00000000-0005-0000-0000-0000E9200000}"/>
    <cellStyle name="표준 7 2 2 2 4 5 7" xfId="8352" xr:uid="{00000000-0005-0000-0000-0000EA200000}"/>
    <cellStyle name="표준 7 2 2 2 4 6" xfId="8353" xr:uid="{00000000-0005-0000-0000-0000EB200000}"/>
    <cellStyle name="표준 7 2 2 2 4 6 2" xfId="8354" xr:uid="{00000000-0005-0000-0000-0000EC200000}"/>
    <cellStyle name="표준 7 2 2 2 4 6 2 2" xfId="8355" xr:uid="{00000000-0005-0000-0000-0000ED200000}"/>
    <cellStyle name="표준 7 2 2 2 4 6 2 2 2" xfId="8356" xr:uid="{00000000-0005-0000-0000-0000EE200000}"/>
    <cellStyle name="표준 7 2 2 2 4 6 2 3" xfId="8357" xr:uid="{00000000-0005-0000-0000-0000EF200000}"/>
    <cellStyle name="표준 7 2 2 2 4 6 2 3 2" xfId="8358" xr:uid="{00000000-0005-0000-0000-0000F0200000}"/>
    <cellStyle name="표준 7 2 2 2 4 6 2 4" xfId="8359" xr:uid="{00000000-0005-0000-0000-0000F1200000}"/>
    <cellStyle name="표준 7 2 2 2 4 6 2 5" xfId="8360" xr:uid="{00000000-0005-0000-0000-0000F2200000}"/>
    <cellStyle name="표준 7 2 2 2 4 6 3" xfId="8361" xr:uid="{00000000-0005-0000-0000-0000F3200000}"/>
    <cellStyle name="표준 7 2 2 2 4 6 3 2" xfId="8362" xr:uid="{00000000-0005-0000-0000-0000F4200000}"/>
    <cellStyle name="표준 7 2 2 2 4 6 4" xfId="8363" xr:uid="{00000000-0005-0000-0000-0000F5200000}"/>
    <cellStyle name="표준 7 2 2 2 4 6 4 2" xfId="8364" xr:uid="{00000000-0005-0000-0000-0000F6200000}"/>
    <cellStyle name="표준 7 2 2 2 4 6 5" xfId="8365" xr:uid="{00000000-0005-0000-0000-0000F7200000}"/>
    <cellStyle name="표준 7 2 2 2 4 6 5 2" xfId="8366" xr:uid="{00000000-0005-0000-0000-0000F8200000}"/>
    <cellStyle name="표준 7 2 2 2 4 6 6" xfId="8367" xr:uid="{00000000-0005-0000-0000-0000F9200000}"/>
    <cellStyle name="표준 7 2 2 2 4 6 7" xfId="8368" xr:uid="{00000000-0005-0000-0000-0000FA200000}"/>
    <cellStyle name="표준 7 2 2 2 4 7" xfId="8369" xr:uid="{00000000-0005-0000-0000-0000FB200000}"/>
    <cellStyle name="표준 7 2 2 2 4 7 2" xfId="8370" xr:uid="{00000000-0005-0000-0000-0000FC200000}"/>
    <cellStyle name="표준 7 2 2 2 4 7 2 2" xfId="8371" xr:uid="{00000000-0005-0000-0000-0000FD200000}"/>
    <cellStyle name="표준 7 2 2 2 4 7 3" xfId="8372" xr:uid="{00000000-0005-0000-0000-0000FE200000}"/>
    <cellStyle name="표준 7 2 2 2 4 7 3 2" xfId="8373" xr:uid="{00000000-0005-0000-0000-0000FF200000}"/>
    <cellStyle name="표준 7 2 2 2 4 7 4" xfId="8374" xr:uid="{00000000-0005-0000-0000-000000210000}"/>
    <cellStyle name="표준 7 2 2 2 4 7 5" xfId="8375" xr:uid="{00000000-0005-0000-0000-000001210000}"/>
    <cellStyle name="표준 7 2 2 2 4 8" xfId="8376" xr:uid="{00000000-0005-0000-0000-000002210000}"/>
    <cellStyle name="표준 7 2 2 2 4 8 2" xfId="8377" xr:uid="{00000000-0005-0000-0000-000003210000}"/>
    <cellStyle name="표준 7 2 2 2 4 9" xfId="8378" xr:uid="{00000000-0005-0000-0000-000004210000}"/>
    <cellStyle name="표준 7 2 2 2 4 9 2" xfId="8379" xr:uid="{00000000-0005-0000-0000-000005210000}"/>
    <cellStyle name="표준 7 2 2 2 5" xfId="8380" xr:uid="{00000000-0005-0000-0000-000006210000}"/>
    <cellStyle name="표준 7 2 2 2 5 10" xfId="8381" xr:uid="{00000000-0005-0000-0000-000007210000}"/>
    <cellStyle name="표준 7 2 2 2 5 10 2" xfId="8382" xr:uid="{00000000-0005-0000-0000-000008210000}"/>
    <cellStyle name="표준 7 2 2 2 5 11" xfId="8383" xr:uid="{00000000-0005-0000-0000-000009210000}"/>
    <cellStyle name="표준 7 2 2 2 5 12" xfId="8384" xr:uid="{00000000-0005-0000-0000-00000A210000}"/>
    <cellStyle name="표준 7 2 2 2 5 2" xfId="8385" xr:uid="{00000000-0005-0000-0000-00000B210000}"/>
    <cellStyle name="표준 7 2 2 2 5 2 10" xfId="8386" xr:uid="{00000000-0005-0000-0000-00000C210000}"/>
    <cellStyle name="표준 7 2 2 2 5 2 11" xfId="8387" xr:uid="{00000000-0005-0000-0000-00000D210000}"/>
    <cellStyle name="표준 7 2 2 2 5 2 2" xfId="8388" xr:uid="{00000000-0005-0000-0000-00000E210000}"/>
    <cellStyle name="표준 7 2 2 2 5 2 2 2" xfId="8389" xr:uid="{00000000-0005-0000-0000-00000F210000}"/>
    <cellStyle name="표준 7 2 2 2 5 2 2 2 2" xfId="8390" xr:uid="{00000000-0005-0000-0000-000010210000}"/>
    <cellStyle name="표준 7 2 2 2 5 2 2 2 2 2" xfId="8391" xr:uid="{00000000-0005-0000-0000-000011210000}"/>
    <cellStyle name="표준 7 2 2 2 5 2 2 2 2 2 2" xfId="8392" xr:uid="{00000000-0005-0000-0000-000012210000}"/>
    <cellStyle name="표준 7 2 2 2 5 2 2 2 2 3" xfId="8393" xr:uid="{00000000-0005-0000-0000-000013210000}"/>
    <cellStyle name="표준 7 2 2 2 5 2 2 2 2 3 2" xfId="8394" xr:uid="{00000000-0005-0000-0000-000014210000}"/>
    <cellStyle name="표준 7 2 2 2 5 2 2 2 2 4" xfId="8395" xr:uid="{00000000-0005-0000-0000-000015210000}"/>
    <cellStyle name="표준 7 2 2 2 5 2 2 2 2 5" xfId="8396" xr:uid="{00000000-0005-0000-0000-000016210000}"/>
    <cellStyle name="표준 7 2 2 2 5 2 2 2 3" xfId="8397" xr:uid="{00000000-0005-0000-0000-000017210000}"/>
    <cellStyle name="표준 7 2 2 2 5 2 2 2 3 2" xfId="8398" xr:uid="{00000000-0005-0000-0000-000018210000}"/>
    <cellStyle name="표준 7 2 2 2 5 2 2 2 4" xfId="8399" xr:uid="{00000000-0005-0000-0000-000019210000}"/>
    <cellStyle name="표준 7 2 2 2 5 2 2 2 4 2" xfId="8400" xr:uid="{00000000-0005-0000-0000-00001A210000}"/>
    <cellStyle name="표준 7 2 2 2 5 2 2 2 5" xfId="8401" xr:uid="{00000000-0005-0000-0000-00001B210000}"/>
    <cellStyle name="표준 7 2 2 2 5 2 2 2 5 2" xfId="8402" xr:uid="{00000000-0005-0000-0000-00001C210000}"/>
    <cellStyle name="표준 7 2 2 2 5 2 2 2 6" xfId="8403" xr:uid="{00000000-0005-0000-0000-00001D210000}"/>
    <cellStyle name="표준 7 2 2 2 5 2 2 2 7" xfId="8404" xr:uid="{00000000-0005-0000-0000-00001E210000}"/>
    <cellStyle name="표준 7 2 2 2 5 2 2 3" xfId="8405" xr:uid="{00000000-0005-0000-0000-00001F210000}"/>
    <cellStyle name="표준 7 2 2 2 5 2 2 3 2" xfId="8406" xr:uid="{00000000-0005-0000-0000-000020210000}"/>
    <cellStyle name="표준 7 2 2 2 5 2 2 3 2 2" xfId="8407" xr:uid="{00000000-0005-0000-0000-000021210000}"/>
    <cellStyle name="표준 7 2 2 2 5 2 2 3 3" xfId="8408" xr:uid="{00000000-0005-0000-0000-000022210000}"/>
    <cellStyle name="표준 7 2 2 2 5 2 2 3 3 2" xfId="8409" xr:uid="{00000000-0005-0000-0000-000023210000}"/>
    <cellStyle name="표준 7 2 2 2 5 2 2 3 4" xfId="8410" xr:uid="{00000000-0005-0000-0000-000024210000}"/>
    <cellStyle name="표준 7 2 2 2 5 2 2 3 5" xfId="8411" xr:uid="{00000000-0005-0000-0000-000025210000}"/>
    <cellStyle name="표준 7 2 2 2 5 2 2 4" xfId="8412" xr:uid="{00000000-0005-0000-0000-000026210000}"/>
    <cellStyle name="표준 7 2 2 2 5 2 2 4 2" xfId="8413" xr:uid="{00000000-0005-0000-0000-000027210000}"/>
    <cellStyle name="표준 7 2 2 2 5 2 2 5" xfId="8414" xr:uid="{00000000-0005-0000-0000-000028210000}"/>
    <cellStyle name="표준 7 2 2 2 5 2 2 5 2" xfId="8415" xr:uid="{00000000-0005-0000-0000-000029210000}"/>
    <cellStyle name="표준 7 2 2 2 5 2 2 6" xfId="8416" xr:uid="{00000000-0005-0000-0000-00002A210000}"/>
    <cellStyle name="표준 7 2 2 2 5 2 2 6 2" xfId="8417" xr:uid="{00000000-0005-0000-0000-00002B210000}"/>
    <cellStyle name="표준 7 2 2 2 5 2 2 7" xfId="8418" xr:uid="{00000000-0005-0000-0000-00002C210000}"/>
    <cellStyle name="표준 7 2 2 2 5 2 2 8" xfId="8419" xr:uid="{00000000-0005-0000-0000-00002D210000}"/>
    <cellStyle name="표준 7 2 2 2 5 2 3" xfId="8420" xr:uid="{00000000-0005-0000-0000-00002E210000}"/>
    <cellStyle name="표준 7 2 2 2 5 2 3 2" xfId="8421" xr:uid="{00000000-0005-0000-0000-00002F210000}"/>
    <cellStyle name="표준 7 2 2 2 5 2 3 2 2" xfId="8422" xr:uid="{00000000-0005-0000-0000-000030210000}"/>
    <cellStyle name="표준 7 2 2 2 5 2 3 2 2 2" xfId="8423" xr:uid="{00000000-0005-0000-0000-000031210000}"/>
    <cellStyle name="표준 7 2 2 2 5 2 3 2 2 2 2" xfId="8424" xr:uid="{00000000-0005-0000-0000-000032210000}"/>
    <cellStyle name="표준 7 2 2 2 5 2 3 2 2 3" xfId="8425" xr:uid="{00000000-0005-0000-0000-000033210000}"/>
    <cellStyle name="표준 7 2 2 2 5 2 3 2 2 3 2" xfId="8426" xr:uid="{00000000-0005-0000-0000-000034210000}"/>
    <cellStyle name="표준 7 2 2 2 5 2 3 2 2 4" xfId="8427" xr:uid="{00000000-0005-0000-0000-000035210000}"/>
    <cellStyle name="표준 7 2 2 2 5 2 3 2 2 5" xfId="8428" xr:uid="{00000000-0005-0000-0000-000036210000}"/>
    <cellStyle name="표준 7 2 2 2 5 2 3 2 3" xfId="8429" xr:uid="{00000000-0005-0000-0000-000037210000}"/>
    <cellStyle name="표준 7 2 2 2 5 2 3 2 3 2" xfId="8430" xr:uid="{00000000-0005-0000-0000-000038210000}"/>
    <cellStyle name="표준 7 2 2 2 5 2 3 2 4" xfId="8431" xr:uid="{00000000-0005-0000-0000-000039210000}"/>
    <cellStyle name="표준 7 2 2 2 5 2 3 2 4 2" xfId="8432" xr:uid="{00000000-0005-0000-0000-00003A210000}"/>
    <cellStyle name="표준 7 2 2 2 5 2 3 2 5" xfId="8433" xr:uid="{00000000-0005-0000-0000-00003B210000}"/>
    <cellStyle name="표준 7 2 2 2 5 2 3 2 5 2" xfId="8434" xr:uid="{00000000-0005-0000-0000-00003C210000}"/>
    <cellStyle name="표준 7 2 2 2 5 2 3 2 6" xfId="8435" xr:uid="{00000000-0005-0000-0000-00003D210000}"/>
    <cellStyle name="표준 7 2 2 2 5 2 3 2 7" xfId="8436" xr:uid="{00000000-0005-0000-0000-00003E210000}"/>
    <cellStyle name="표준 7 2 2 2 5 2 3 3" xfId="8437" xr:uid="{00000000-0005-0000-0000-00003F210000}"/>
    <cellStyle name="표준 7 2 2 2 5 2 3 3 2" xfId="8438" xr:uid="{00000000-0005-0000-0000-000040210000}"/>
    <cellStyle name="표준 7 2 2 2 5 2 3 3 2 2" xfId="8439" xr:uid="{00000000-0005-0000-0000-000041210000}"/>
    <cellStyle name="표준 7 2 2 2 5 2 3 3 3" xfId="8440" xr:uid="{00000000-0005-0000-0000-000042210000}"/>
    <cellStyle name="표준 7 2 2 2 5 2 3 3 3 2" xfId="8441" xr:uid="{00000000-0005-0000-0000-000043210000}"/>
    <cellStyle name="표준 7 2 2 2 5 2 3 3 4" xfId="8442" xr:uid="{00000000-0005-0000-0000-000044210000}"/>
    <cellStyle name="표준 7 2 2 2 5 2 3 3 5" xfId="8443" xr:uid="{00000000-0005-0000-0000-000045210000}"/>
    <cellStyle name="표준 7 2 2 2 5 2 3 4" xfId="8444" xr:uid="{00000000-0005-0000-0000-000046210000}"/>
    <cellStyle name="표준 7 2 2 2 5 2 3 4 2" xfId="8445" xr:uid="{00000000-0005-0000-0000-000047210000}"/>
    <cellStyle name="표준 7 2 2 2 5 2 3 5" xfId="8446" xr:uid="{00000000-0005-0000-0000-000048210000}"/>
    <cellStyle name="표준 7 2 2 2 5 2 3 5 2" xfId="8447" xr:uid="{00000000-0005-0000-0000-000049210000}"/>
    <cellStyle name="표준 7 2 2 2 5 2 3 6" xfId="8448" xr:uid="{00000000-0005-0000-0000-00004A210000}"/>
    <cellStyle name="표준 7 2 2 2 5 2 3 6 2" xfId="8449" xr:uid="{00000000-0005-0000-0000-00004B210000}"/>
    <cellStyle name="표준 7 2 2 2 5 2 3 7" xfId="8450" xr:uid="{00000000-0005-0000-0000-00004C210000}"/>
    <cellStyle name="표준 7 2 2 2 5 2 3 8" xfId="8451" xr:uid="{00000000-0005-0000-0000-00004D210000}"/>
    <cellStyle name="표준 7 2 2 2 5 2 4" xfId="8452" xr:uid="{00000000-0005-0000-0000-00004E210000}"/>
    <cellStyle name="표준 7 2 2 2 5 2 4 2" xfId="8453" xr:uid="{00000000-0005-0000-0000-00004F210000}"/>
    <cellStyle name="표준 7 2 2 2 5 2 4 2 2" xfId="8454" xr:uid="{00000000-0005-0000-0000-000050210000}"/>
    <cellStyle name="표준 7 2 2 2 5 2 4 2 2 2" xfId="8455" xr:uid="{00000000-0005-0000-0000-000051210000}"/>
    <cellStyle name="표준 7 2 2 2 5 2 4 2 3" xfId="8456" xr:uid="{00000000-0005-0000-0000-000052210000}"/>
    <cellStyle name="표준 7 2 2 2 5 2 4 2 3 2" xfId="8457" xr:uid="{00000000-0005-0000-0000-000053210000}"/>
    <cellStyle name="표준 7 2 2 2 5 2 4 2 4" xfId="8458" xr:uid="{00000000-0005-0000-0000-000054210000}"/>
    <cellStyle name="표준 7 2 2 2 5 2 4 2 5" xfId="8459" xr:uid="{00000000-0005-0000-0000-000055210000}"/>
    <cellStyle name="표준 7 2 2 2 5 2 4 3" xfId="8460" xr:uid="{00000000-0005-0000-0000-000056210000}"/>
    <cellStyle name="표준 7 2 2 2 5 2 4 3 2" xfId="8461" xr:uid="{00000000-0005-0000-0000-000057210000}"/>
    <cellStyle name="표준 7 2 2 2 5 2 4 4" xfId="8462" xr:uid="{00000000-0005-0000-0000-000058210000}"/>
    <cellStyle name="표준 7 2 2 2 5 2 4 4 2" xfId="8463" xr:uid="{00000000-0005-0000-0000-000059210000}"/>
    <cellStyle name="표준 7 2 2 2 5 2 4 5" xfId="8464" xr:uid="{00000000-0005-0000-0000-00005A210000}"/>
    <cellStyle name="표준 7 2 2 2 5 2 4 5 2" xfId="8465" xr:uid="{00000000-0005-0000-0000-00005B210000}"/>
    <cellStyle name="표준 7 2 2 2 5 2 4 6" xfId="8466" xr:uid="{00000000-0005-0000-0000-00005C210000}"/>
    <cellStyle name="표준 7 2 2 2 5 2 4 7" xfId="8467" xr:uid="{00000000-0005-0000-0000-00005D210000}"/>
    <cellStyle name="표준 7 2 2 2 5 2 5" xfId="8468" xr:uid="{00000000-0005-0000-0000-00005E210000}"/>
    <cellStyle name="표준 7 2 2 2 5 2 5 2" xfId="8469" xr:uid="{00000000-0005-0000-0000-00005F210000}"/>
    <cellStyle name="표준 7 2 2 2 5 2 5 2 2" xfId="8470" xr:uid="{00000000-0005-0000-0000-000060210000}"/>
    <cellStyle name="표준 7 2 2 2 5 2 5 2 2 2" xfId="8471" xr:uid="{00000000-0005-0000-0000-000061210000}"/>
    <cellStyle name="표준 7 2 2 2 5 2 5 2 3" xfId="8472" xr:uid="{00000000-0005-0000-0000-000062210000}"/>
    <cellStyle name="표준 7 2 2 2 5 2 5 2 3 2" xfId="8473" xr:uid="{00000000-0005-0000-0000-000063210000}"/>
    <cellStyle name="표준 7 2 2 2 5 2 5 2 4" xfId="8474" xr:uid="{00000000-0005-0000-0000-000064210000}"/>
    <cellStyle name="표준 7 2 2 2 5 2 5 2 5" xfId="8475" xr:uid="{00000000-0005-0000-0000-000065210000}"/>
    <cellStyle name="표준 7 2 2 2 5 2 5 3" xfId="8476" xr:uid="{00000000-0005-0000-0000-000066210000}"/>
    <cellStyle name="표준 7 2 2 2 5 2 5 3 2" xfId="8477" xr:uid="{00000000-0005-0000-0000-000067210000}"/>
    <cellStyle name="표준 7 2 2 2 5 2 5 4" xfId="8478" xr:uid="{00000000-0005-0000-0000-000068210000}"/>
    <cellStyle name="표준 7 2 2 2 5 2 5 4 2" xfId="8479" xr:uid="{00000000-0005-0000-0000-000069210000}"/>
    <cellStyle name="표준 7 2 2 2 5 2 5 5" xfId="8480" xr:uid="{00000000-0005-0000-0000-00006A210000}"/>
    <cellStyle name="표준 7 2 2 2 5 2 5 5 2" xfId="8481" xr:uid="{00000000-0005-0000-0000-00006B210000}"/>
    <cellStyle name="표준 7 2 2 2 5 2 5 6" xfId="8482" xr:uid="{00000000-0005-0000-0000-00006C210000}"/>
    <cellStyle name="표준 7 2 2 2 5 2 5 7" xfId="8483" xr:uid="{00000000-0005-0000-0000-00006D210000}"/>
    <cellStyle name="표준 7 2 2 2 5 2 6" xfId="8484" xr:uid="{00000000-0005-0000-0000-00006E210000}"/>
    <cellStyle name="표준 7 2 2 2 5 2 6 2" xfId="8485" xr:uid="{00000000-0005-0000-0000-00006F210000}"/>
    <cellStyle name="표준 7 2 2 2 5 2 6 2 2" xfId="8486" xr:uid="{00000000-0005-0000-0000-000070210000}"/>
    <cellStyle name="표준 7 2 2 2 5 2 6 3" xfId="8487" xr:uid="{00000000-0005-0000-0000-000071210000}"/>
    <cellStyle name="표준 7 2 2 2 5 2 6 3 2" xfId="8488" xr:uid="{00000000-0005-0000-0000-000072210000}"/>
    <cellStyle name="표준 7 2 2 2 5 2 6 4" xfId="8489" xr:uid="{00000000-0005-0000-0000-000073210000}"/>
    <cellStyle name="표준 7 2 2 2 5 2 6 5" xfId="8490" xr:uid="{00000000-0005-0000-0000-000074210000}"/>
    <cellStyle name="표준 7 2 2 2 5 2 7" xfId="8491" xr:uid="{00000000-0005-0000-0000-000075210000}"/>
    <cellStyle name="표준 7 2 2 2 5 2 7 2" xfId="8492" xr:uid="{00000000-0005-0000-0000-000076210000}"/>
    <cellStyle name="표준 7 2 2 2 5 2 8" xfId="8493" xr:uid="{00000000-0005-0000-0000-000077210000}"/>
    <cellStyle name="표준 7 2 2 2 5 2 8 2" xfId="8494" xr:uid="{00000000-0005-0000-0000-000078210000}"/>
    <cellStyle name="표준 7 2 2 2 5 2 9" xfId="8495" xr:uid="{00000000-0005-0000-0000-000079210000}"/>
    <cellStyle name="표준 7 2 2 2 5 2 9 2" xfId="8496" xr:uid="{00000000-0005-0000-0000-00007A210000}"/>
    <cellStyle name="표준 7 2 2 2 5 3" xfId="8497" xr:uid="{00000000-0005-0000-0000-00007B210000}"/>
    <cellStyle name="표준 7 2 2 2 5 3 2" xfId="8498" xr:uid="{00000000-0005-0000-0000-00007C210000}"/>
    <cellStyle name="표준 7 2 2 2 5 3 2 2" xfId="8499" xr:uid="{00000000-0005-0000-0000-00007D210000}"/>
    <cellStyle name="표준 7 2 2 2 5 3 2 2 2" xfId="8500" xr:uid="{00000000-0005-0000-0000-00007E210000}"/>
    <cellStyle name="표준 7 2 2 2 5 3 2 2 2 2" xfId="8501" xr:uid="{00000000-0005-0000-0000-00007F210000}"/>
    <cellStyle name="표준 7 2 2 2 5 3 2 2 3" xfId="8502" xr:uid="{00000000-0005-0000-0000-000080210000}"/>
    <cellStyle name="표준 7 2 2 2 5 3 2 2 3 2" xfId="8503" xr:uid="{00000000-0005-0000-0000-000081210000}"/>
    <cellStyle name="표준 7 2 2 2 5 3 2 2 4" xfId="8504" xr:uid="{00000000-0005-0000-0000-000082210000}"/>
    <cellStyle name="표준 7 2 2 2 5 3 2 2 5" xfId="8505" xr:uid="{00000000-0005-0000-0000-000083210000}"/>
    <cellStyle name="표준 7 2 2 2 5 3 2 3" xfId="8506" xr:uid="{00000000-0005-0000-0000-000084210000}"/>
    <cellStyle name="표준 7 2 2 2 5 3 2 3 2" xfId="8507" xr:uid="{00000000-0005-0000-0000-000085210000}"/>
    <cellStyle name="표준 7 2 2 2 5 3 2 4" xfId="8508" xr:uid="{00000000-0005-0000-0000-000086210000}"/>
    <cellStyle name="표준 7 2 2 2 5 3 2 4 2" xfId="8509" xr:uid="{00000000-0005-0000-0000-000087210000}"/>
    <cellStyle name="표준 7 2 2 2 5 3 2 5" xfId="8510" xr:uid="{00000000-0005-0000-0000-000088210000}"/>
    <cellStyle name="표준 7 2 2 2 5 3 2 5 2" xfId="8511" xr:uid="{00000000-0005-0000-0000-000089210000}"/>
    <cellStyle name="표준 7 2 2 2 5 3 2 6" xfId="8512" xr:uid="{00000000-0005-0000-0000-00008A210000}"/>
    <cellStyle name="표준 7 2 2 2 5 3 2 7" xfId="8513" xr:uid="{00000000-0005-0000-0000-00008B210000}"/>
    <cellStyle name="표준 7 2 2 2 5 3 3" xfId="8514" xr:uid="{00000000-0005-0000-0000-00008C210000}"/>
    <cellStyle name="표준 7 2 2 2 5 3 3 2" xfId="8515" xr:uid="{00000000-0005-0000-0000-00008D210000}"/>
    <cellStyle name="표준 7 2 2 2 5 3 3 2 2" xfId="8516" xr:uid="{00000000-0005-0000-0000-00008E210000}"/>
    <cellStyle name="표준 7 2 2 2 5 3 3 3" xfId="8517" xr:uid="{00000000-0005-0000-0000-00008F210000}"/>
    <cellStyle name="표준 7 2 2 2 5 3 3 3 2" xfId="8518" xr:uid="{00000000-0005-0000-0000-000090210000}"/>
    <cellStyle name="표준 7 2 2 2 5 3 3 4" xfId="8519" xr:uid="{00000000-0005-0000-0000-000091210000}"/>
    <cellStyle name="표준 7 2 2 2 5 3 3 5" xfId="8520" xr:uid="{00000000-0005-0000-0000-000092210000}"/>
    <cellStyle name="표준 7 2 2 2 5 3 4" xfId="8521" xr:uid="{00000000-0005-0000-0000-000093210000}"/>
    <cellStyle name="표준 7 2 2 2 5 3 4 2" xfId="8522" xr:uid="{00000000-0005-0000-0000-000094210000}"/>
    <cellStyle name="표준 7 2 2 2 5 3 5" xfId="8523" xr:uid="{00000000-0005-0000-0000-000095210000}"/>
    <cellStyle name="표준 7 2 2 2 5 3 5 2" xfId="8524" xr:uid="{00000000-0005-0000-0000-000096210000}"/>
    <cellStyle name="표준 7 2 2 2 5 3 6" xfId="8525" xr:uid="{00000000-0005-0000-0000-000097210000}"/>
    <cellStyle name="표준 7 2 2 2 5 3 6 2" xfId="8526" xr:uid="{00000000-0005-0000-0000-000098210000}"/>
    <cellStyle name="표준 7 2 2 2 5 3 7" xfId="8527" xr:uid="{00000000-0005-0000-0000-000099210000}"/>
    <cellStyle name="표준 7 2 2 2 5 3 8" xfId="8528" xr:uid="{00000000-0005-0000-0000-00009A210000}"/>
    <cellStyle name="표준 7 2 2 2 5 4" xfId="8529" xr:uid="{00000000-0005-0000-0000-00009B210000}"/>
    <cellStyle name="표준 7 2 2 2 5 4 2" xfId="8530" xr:uid="{00000000-0005-0000-0000-00009C210000}"/>
    <cellStyle name="표준 7 2 2 2 5 4 2 2" xfId="8531" xr:uid="{00000000-0005-0000-0000-00009D210000}"/>
    <cellStyle name="표준 7 2 2 2 5 4 2 2 2" xfId="8532" xr:uid="{00000000-0005-0000-0000-00009E210000}"/>
    <cellStyle name="표준 7 2 2 2 5 4 2 2 2 2" xfId="8533" xr:uid="{00000000-0005-0000-0000-00009F210000}"/>
    <cellStyle name="표준 7 2 2 2 5 4 2 2 3" xfId="8534" xr:uid="{00000000-0005-0000-0000-0000A0210000}"/>
    <cellStyle name="표준 7 2 2 2 5 4 2 2 3 2" xfId="8535" xr:uid="{00000000-0005-0000-0000-0000A1210000}"/>
    <cellStyle name="표준 7 2 2 2 5 4 2 2 4" xfId="8536" xr:uid="{00000000-0005-0000-0000-0000A2210000}"/>
    <cellStyle name="표준 7 2 2 2 5 4 2 2 5" xfId="8537" xr:uid="{00000000-0005-0000-0000-0000A3210000}"/>
    <cellStyle name="표준 7 2 2 2 5 4 2 3" xfId="8538" xr:uid="{00000000-0005-0000-0000-0000A4210000}"/>
    <cellStyle name="표준 7 2 2 2 5 4 2 3 2" xfId="8539" xr:uid="{00000000-0005-0000-0000-0000A5210000}"/>
    <cellStyle name="표준 7 2 2 2 5 4 2 4" xfId="8540" xr:uid="{00000000-0005-0000-0000-0000A6210000}"/>
    <cellStyle name="표준 7 2 2 2 5 4 2 4 2" xfId="8541" xr:uid="{00000000-0005-0000-0000-0000A7210000}"/>
    <cellStyle name="표준 7 2 2 2 5 4 2 5" xfId="8542" xr:uid="{00000000-0005-0000-0000-0000A8210000}"/>
    <cellStyle name="표준 7 2 2 2 5 4 2 5 2" xfId="8543" xr:uid="{00000000-0005-0000-0000-0000A9210000}"/>
    <cellStyle name="표준 7 2 2 2 5 4 2 6" xfId="8544" xr:uid="{00000000-0005-0000-0000-0000AA210000}"/>
    <cellStyle name="표준 7 2 2 2 5 4 2 7" xfId="8545" xr:uid="{00000000-0005-0000-0000-0000AB210000}"/>
    <cellStyle name="표준 7 2 2 2 5 4 3" xfId="8546" xr:uid="{00000000-0005-0000-0000-0000AC210000}"/>
    <cellStyle name="표준 7 2 2 2 5 4 3 2" xfId="8547" xr:uid="{00000000-0005-0000-0000-0000AD210000}"/>
    <cellStyle name="표준 7 2 2 2 5 4 3 2 2" xfId="8548" xr:uid="{00000000-0005-0000-0000-0000AE210000}"/>
    <cellStyle name="표준 7 2 2 2 5 4 3 3" xfId="8549" xr:uid="{00000000-0005-0000-0000-0000AF210000}"/>
    <cellStyle name="표준 7 2 2 2 5 4 3 3 2" xfId="8550" xr:uid="{00000000-0005-0000-0000-0000B0210000}"/>
    <cellStyle name="표준 7 2 2 2 5 4 3 4" xfId="8551" xr:uid="{00000000-0005-0000-0000-0000B1210000}"/>
    <cellStyle name="표준 7 2 2 2 5 4 3 5" xfId="8552" xr:uid="{00000000-0005-0000-0000-0000B2210000}"/>
    <cellStyle name="표준 7 2 2 2 5 4 4" xfId="8553" xr:uid="{00000000-0005-0000-0000-0000B3210000}"/>
    <cellStyle name="표준 7 2 2 2 5 4 4 2" xfId="8554" xr:uid="{00000000-0005-0000-0000-0000B4210000}"/>
    <cellStyle name="표준 7 2 2 2 5 4 5" xfId="8555" xr:uid="{00000000-0005-0000-0000-0000B5210000}"/>
    <cellStyle name="표준 7 2 2 2 5 4 5 2" xfId="8556" xr:uid="{00000000-0005-0000-0000-0000B6210000}"/>
    <cellStyle name="표준 7 2 2 2 5 4 6" xfId="8557" xr:uid="{00000000-0005-0000-0000-0000B7210000}"/>
    <cellStyle name="표준 7 2 2 2 5 4 6 2" xfId="8558" xr:uid="{00000000-0005-0000-0000-0000B8210000}"/>
    <cellStyle name="표준 7 2 2 2 5 4 7" xfId="8559" xr:uid="{00000000-0005-0000-0000-0000B9210000}"/>
    <cellStyle name="표준 7 2 2 2 5 4 8" xfId="8560" xr:uid="{00000000-0005-0000-0000-0000BA210000}"/>
    <cellStyle name="표준 7 2 2 2 5 5" xfId="8561" xr:uid="{00000000-0005-0000-0000-0000BB210000}"/>
    <cellStyle name="표준 7 2 2 2 5 5 2" xfId="8562" xr:uid="{00000000-0005-0000-0000-0000BC210000}"/>
    <cellStyle name="표준 7 2 2 2 5 5 2 2" xfId="8563" xr:uid="{00000000-0005-0000-0000-0000BD210000}"/>
    <cellStyle name="표준 7 2 2 2 5 5 2 2 2" xfId="8564" xr:uid="{00000000-0005-0000-0000-0000BE210000}"/>
    <cellStyle name="표준 7 2 2 2 5 5 2 3" xfId="8565" xr:uid="{00000000-0005-0000-0000-0000BF210000}"/>
    <cellStyle name="표준 7 2 2 2 5 5 2 3 2" xfId="8566" xr:uid="{00000000-0005-0000-0000-0000C0210000}"/>
    <cellStyle name="표준 7 2 2 2 5 5 2 4" xfId="8567" xr:uid="{00000000-0005-0000-0000-0000C1210000}"/>
    <cellStyle name="표준 7 2 2 2 5 5 2 5" xfId="8568" xr:uid="{00000000-0005-0000-0000-0000C2210000}"/>
    <cellStyle name="표준 7 2 2 2 5 5 3" xfId="8569" xr:uid="{00000000-0005-0000-0000-0000C3210000}"/>
    <cellStyle name="표준 7 2 2 2 5 5 3 2" xfId="8570" xr:uid="{00000000-0005-0000-0000-0000C4210000}"/>
    <cellStyle name="표준 7 2 2 2 5 5 4" xfId="8571" xr:uid="{00000000-0005-0000-0000-0000C5210000}"/>
    <cellStyle name="표준 7 2 2 2 5 5 4 2" xfId="8572" xr:uid="{00000000-0005-0000-0000-0000C6210000}"/>
    <cellStyle name="표준 7 2 2 2 5 5 5" xfId="8573" xr:uid="{00000000-0005-0000-0000-0000C7210000}"/>
    <cellStyle name="표준 7 2 2 2 5 5 5 2" xfId="8574" xr:uid="{00000000-0005-0000-0000-0000C8210000}"/>
    <cellStyle name="표준 7 2 2 2 5 5 6" xfId="8575" xr:uid="{00000000-0005-0000-0000-0000C9210000}"/>
    <cellStyle name="표준 7 2 2 2 5 5 7" xfId="8576" xr:uid="{00000000-0005-0000-0000-0000CA210000}"/>
    <cellStyle name="표준 7 2 2 2 5 6" xfId="8577" xr:uid="{00000000-0005-0000-0000-0000CB210000}"/>
    <cellStyle name="표준 7 2 2 2 5 6 2" xfId="8578" xr:uid="{00000000-0005-0000-0000-0000CC210000}"/>
    <cellStyle name="표준 7 2 2 2 5 6 2 2" xfId="8579" xr:uid="{00000000-0005-0000-0000-0000CD210000}"/>
    <cellStyle name="표준 7 2 2 2 5 6 2 2 2" xfId="8580" xr:uid="{00000000-0005-0000-0000-0000CE210000}"/>
    <cellStyle name="표준 7 2 2 2 5 6 2 3" xfId="8581" xr:uid="{00000000-0005-0000-0000-0000CF210000}"/>
    <cellStyle name="표준 7 2 2 2 5 6 2 3 2" xfId="8582" xr:uid="{00000000-0005-0000-0000-0000D0210000}"/>
    <cellStyle name="표준 7 2 2 2 5 6 2 4" xfId="8583" xr:uid="{00000000-0005-0000-0000-0000D1210000}"/>
    <cellStyle name="표준 7 2 2 2 5 6 2 5" xfId="8584" xr:uid="{00000000-0005-0000-0000-0000D2210000}"/>
    <cellStyle name="표준 7 2 2 2 5 6 3" xfId="8585" xr:uid="{00000000-0005-0000-0000-0000D3210000}"/>
    <cellStyle name="표준 7 2 2 2 5 6 3 2" xfId="8586" xr:uid="{00000000-0005-0000-0000-0000D4210000}"/>
    <cellStyle name="표준 7 2 2 2 5 6 4" xfId="8587" xr:uid="{00000000-0005-0000-0000-0000D5210000}"/>
    <cellStyle name="표준 7 2 2 2 5 6 4 2" xfId="8588" xr:uid="{00000000-0005-0000-0000-0000D6210000}"/>
    <cellStyle name="표준 7 2 2 2 5 6 5" xfId="8589" xr:uid="{00000000-0005-0000-0000-0000D7210000}"/>
    <cellStyle name="표준 7 2 2 2 5 6 5 2" xfId="8590" xr:uid="{00000000-0005-0000-0000-0000D8210000}"/>
    <cellStyle name="표준 7 2 2 2 5 6 6" xfId="8591" xr:uid="{00000000-0005-0000-0000-0000D9210000}"/>
    <cellStyle name="표준 7 2 2 2 5 6 7" xfId="8592" xr:uid="{00000000-0005-0000-0000-0000DA210000}"/>
    <cellStyle name="표준 7 2 2 2 5 7" xfId="8593" xr:uid="{00000000-0005-0000-0000-0000DB210000}"/>
    <cellStyle name="표준 7 2 2 2 5 7 2" xfId="8594" xr:uid="{00000000-0005-0000-0000-0000DC210000}"/>
    <cellStyle name="표준 7 2 2 2 5 7 2 2" xfId="8595" xr:uid="{00000000-0005-0000-0000-0000DD210000}"/>
    <cellStyle name="표준 7 2 2 2 5 7 3" xfId="8596" xr:uid="{00000000-0005-0000-0000-0000DE210000}"/>
    <cellStyle name="표준 7 2 2 2 5 7 3 2" xfId="8597" xr:uid="{00000000-0005-0000-0000-0000DF210000}"/>
    <cellStyle name="표준 7 2 2 2 5 7 4" xfId="8598" xr:uid="{00000000-0005-0000-0000-0000E0210000}"/>
    <cellStyle name="표준 7 2 2 2 5 7 5" xfId="8599" xr:uid="{00000000-0005-0000-0000-0000E1210000}"/>
    <cellStyle name="표준 7 2 2 2 5 8" xfId="8600" xr:uid="{00000000-0005-0000-0000-0000E2210000}"/>
    <cellStyle name="표준 7 2 2 2 5 8 2" xfId="8601" xr:uid="{00000000-0005-0000-0000-0000E3210000}"/>
    <cellStyle name="표준 7 2 2 2 5 9" xfId="8602" xr:uid="{00000000-0005-0000-0000-0000E4210000}"/>
    <cellStyle name="표준 7 2 2 2 5 9 2" xfId="8603" xr:uid="{00000000-0005-0000-0000-0000E5210000}"/>
    <cellStyle name="표준 7 2 2 2 6" xfId="8604" xr:uid="{00000000-0005-0000-0000-0000E6210000}"/>
    <cellStyle name="표준 7 2 2 2 6 10" xfId="8605" xr:uid="{00000000-0005-0000-0000-0000E7210000}"/>
    <cellStyle name="표준 7 2 2 2 6 10 2" xfId="8606" xr:uid="{00000000-0005-0000-0000-0000E8210000}"/>
    <cellStyle name="표준 7 2 2 2 6 11" xfId="8607" xr:uid="{00000000-0005-0000-0000-0000E9210000}"/>
    <cellStyle name="표준 7 2 2 2 6 12" xfId="8608" xr:uid="{00000000-0005-0000-0000-0000EA210000}"/>
    <cellStyle name="표준 7 2 2 2 6 2" xfId="8609" xr:uid="{00000000-0005-0000-0000-0000EB210000}"/>
    <cellStyle name="표준 7 2 2 2 6 2 10" xfId="8610" xr:uid="{00000000-0005-0000-0000-0000EC210000}"/>
    <cellStyle name="표준 7 2 2 2 6 2 11" xfId="8611" xr:uid="{00000000-0005-0000-0000-0000ED210000}"/>
    <cellStyle name="표준 7 2 2 2 6 2 2" xfId="8612" xr:uid="{00000000-0005-0000-0000-0000EE210000}"/>
    <cellStyle name="표준 7 2 2 2 6 2 2 2" xfId="8613" xr:uid="{00000000-0005-0000-0000-0000EF210000}"/>
    <cellStyle name="표준 7 2 2 2 6 2 2 2 2" xfId="8614" xr:uid="{00000000-0005-0000-0000-0000F0210000}"/>
    <cellStyle name="표준 7 2 2 2 6 2 2 2 2 2" xfId="8615" xr:uid="{00000000-0005-0000-0000-0000F1210000}"/>
    <cellStyle name="표준 7 2 2 2 6 2 2 2 2 2 2" xfId="8616" xr:uid="{00000000-0005-0000-0000-0000F2210000}"/>
    <cellStyle name="표준 7 2 2 2 6 2 2 2 2 3" xfId="8617" xr:uid="{00000000-0005-0000-0000-0000F3210000}"/>
    <cellStyle name="표준 7 2 2 2 6 2 2 2 2 3 2" xfId="8618" xr:uid="{00000000-0005-0000-0000-0000F4210000}"/>
    <cellStyle name="표준 7 2 2 2 6 2 2 2 2 4" xfId="8619" xr:uid="{00000000-0005-0000-0000-0000F5210000}"/>
    <cellStyle name="표준 7 2 2 2 6 2 2 2 2 5" xfId="8620" xr:uid="{00000000-0005-0000-0000-0000F6210000}"/>
    <cellStyle name="표준 7 2 2 2 6 2 2 2 3" xfId="8621" xr:uid="{00000000-0005-0000-0000-0000F7210000}"/>
    <cellStyle name="표준 7 2 2 2 6 2 2 2 3 2" xfId="8622" xr:uid="{00000000-0005-0000-0000-0000F8210000}"/>
    <cellStyle name="표준 7 2 2 2 6 2 2 2 4" xfId="8623" xr:uid="{00000000-0005-0000-0000-0000F9210000}"/>
    <cellStyle name="표준 7 2 2 2 6 2 2 2 4 2" xfId="8624" xr:uid="{00000000-0005-0000-0000-0000FA210000}"/>
    <cellStyle name="표준 7 2 2 2 6 2 2 2 5" xfId="8625" xr:uid="{00000000-0005-0000-0000-0000FB210000}"/>
    <cellStyle name="표준 7 2 2 2 6 2 2 2 5 2" xfId="8626" xr:uid="{00000000-0005-0000-0000-0000FC210000}"/>
    <cellStyle name="표준 7 2 2 2 6 2 2 2 6" xfId="8627" xr:uid="{00000000-0005-0000-0000-0000FD210000}"/>
    <cellStyle name="표준 7 2 2 2 6 2 2 2 7" xfId="8628" xr:uid="{00000000-0005-0000-0000-0000FE210000}"/>
    <cellStyle name="표준 7 2 2 2 6 2 2 3" xfId="8629" xr:uid="{00000000-0005-0000-0000-0000FF210000}"/>
    <cellStyle name="표준 7 2 2 2 6 2 2 3 2" xfId="8630" xr:uid="{00000000-0005-0000-0000-000000220000}"/>
    <cellStyle name="표준 7 2 2 2 6 2 2 3 2 2" xfId="8631" xr:uid="{00000000-0005-0000-0000-000001220000}"/>
    <cellStyle name="표준 7 2 2 2 6 2 2 3 3" xfId="8632" xr:uid="{00000000-0005-0000-0000-000002220000}"/>
    <cellStyle name="표준 7 2 2 2 6 2 2 3 3 2" xfId="8633" xr:uid="{00000000-0005-0000-0000-000003220000}"/>
    <cellStyle name="표준 7 2 2 2 6 2 2 3 4" xfId="8634" xr:uid="{00000000-0005-0000-0000-000004220000}"/>
    <cellStyle name="표준 7 2 2 2 6 2 2 3 5" xfId="8635" xr:uid="{00000000-0005-0000-0000-000005220000}"/>
    <cellStyle name="표준 7 2 2 2 6 2 2 4" xfId="8636" xr:uid="{00000000-0005-0000-0000-000006220000}"/>
    <cellStyle name="표준 7 2 2 2 6 2 2 4 2" xfId="8637" xr:uid="{00000000-0005-0000-0000-000007220000}"/>
    <cellStyle name="표준 7 2 2 2 6 2 2 5" xfId="8638" xr:uid="{00000000-0005-0000-0000-000008220000}"/>
    <cellStyle name="표준 7 2 2 2 6 2 2 5 2" xfId="8639" xr:uid="{00000000-0005-0000-0000-000009220000}"/>
    <cellStyle name="표준 7 2 2 2 6 2 2 6" xfId="8640" xr:uid="{00000000-0005-0000-0000-00000A220000}"/>
    <cellStyle name="표준 7 2 2 2 6 2 2 6 2" xfId="8641" xr:uid="{00000000-0005-0000-0000-00000B220000}"/>
    <cellStyle name="표준 7 2 2 2 6 2 2 7" xfId="8642" xr:uid="{00000000-0005-0000-0000-00000C220000}"/>
    <cellStyle name="표준 7 2 2 2 6 2 2 8" xfId="8643" xr:uid="{00000000-0005-0000-0000-00000D220000}"/>
    <cellStyle name="표준 7 2 2 2 6 2 3" xfId="8644" xr:uid="{00000000-0005-0000-0000-00000E220000}"/>
    <cellStyle name="표준 7 2 2 2 6 2 3 2" xfId="8645" xr:uid="{00000000-0005-0000-0000-00000F220000}"/>
    <cellStyle name="표준 7 2 2 2 6 2 3 2 2" xfId="8646" xr:uid="{00000000-0005-0000-0000-000010220000}"/>
    <cellStyle name="표준 7 2 2 2 6 2 3 2 2 2" xfId="8647" xr:uid="{00000000-0005-0000-0000-000011220000}"/>
    <cellStyle name="표준 7 2 2 2 6 2 3 2 2 2 2" xfId="8648" xr:uid="{00000000-0005-0000-0000-000012220000}"/>
    <cellStyle name="표준 7 2 2 2 6 2 3 2 2 3" xfId="8649" xr:uid="{00000000-0005-0000-0000-000013220000}"/>
    <cellStyle name="표준 7 2 2 2 6 2 3 2 2 3 2" xfId="8650" xr:uid="{00000000-0005-0000-0000-000014220000}"/>
    <cellStyle name="표준 7 2 2 2 6 2 3 2 2 4" xfId="8651" xr:uid="{00000000-0005-0000-0000-000015220000}"/>
    <cellStyle name="표준 7 2 2 2 6 2 3 2 2 5" xfId="8652" xr:uid="{00000000-0005-0000-0000-000016220000}"/>
    <cellStyle name="표준 7 2 2 2 6 2 3 2 3" xfId="8653" xr:uid="{00000000-0005-0000-0000-000017220000}"/>
    <cellStyle name="표준 7 2 2 2 6 2 3 2 3 2" xfId="8654" xr:uid="{00000000-0005-0000-0000-000018220000}"/>
    <cellStyle name="표준 7 2 2 2 6 2 3 2 4" xfId="8655" xr:uid="{00000000-0005-0000-0000-000019220000}"/>
    <cellStyle name="표준 7 2 2 2 6 2 3 2 4 2" xfId="8656" xr:uid="{00000000-0005-0000-0000-00001A220000}"/>
    <cellStyle name="표준 7 2 2 2 6 2 3 2 5" xfId="8657" xr:uid="{00000000-0005-0000-0000-00001B220000}"/>
    <cellStyle name="표준 7 2 2 2 6 2 3 2 5 2" xfId="8658" xr:uid="{00000000-0005-0000-0000-00001C220000}"/>
    <cellStyle name="표준 7 2 2 2 6 2 3 2 6" xfId="8659" xr:uid="{00000000-0005-0000-0000-00001D220000}"/>
    <cellStyle name="표준 7 2 2 2 6 2 3 2 7" xfId="8660" xr:uid="{00000000-0005-0000-0000-00001E220000}"/>
    <cellStyle name="표준 7 2 2 2 6 2 3 3" xfId="8661" xr:uid="{00000000-0005-0000-0000-00001F220000}"/>
    <cellStyle name="표준 7 2 2 2 6 2 3 3 2" xfId="8662" xr:uid="{00000000-0005-0000-0000-000020220000}"/>
    <cellStyle name="표준 7 2 2 2 6 2 3 3 2 2" xfId="8663" xr:uid="{00000000-0005-0000-0000-000021220000}"/>
    <cellStyle name="표준 7 2 2 2 6 2 3 3 3" xfId="8664" xr:uid="{00000000-0005-0000-0000-000022220000}"/>
    <cellStyle name="표준 7 2 2 2 6 2 3 3 3 2" xfId="8665" xr:uid="{00000000-0005-0000-0000-000023220000}"/>
    <cellStyle name="표준 7 2 2 2 6 2 3 3 4" xfId="8666" xr:uid="{00000000-0005-0000-0000-000024220000}"/>
    <cellStyle name="표준 7 2 2 2 6 2 3 3 5" xfId="8667" xr:uid="{00000000-0005-0000-0000-000025220000}"/>
    <cellStyle name="표준 7 2 2 2 6 2 3 4" xfId="8668" xr:uid="{00000000-0005-0000-0000-000026220000}"/>
    <cellStyle name="표준 7 2 2 2 6 2 3 4 2" xfId="8669" xr:uid="{00000000-0005-0000-0000-000027220000}"/>
    <cellStyle name="표준 7 2 2 2 6 2 3 5" xfId="8670" xr:uid="{00000000-0005-0000-0000-000028220000}"/>
    <cellStyle name="표준 7 2 2 2 6 2 3 5 2" xfId="8671" xr:uid="{00000000-0005-0000-0000-000029220000}"/>
    <cellStyle name="표준 7 2 2 2 6 2 3 6" xfId="8672" xr:uid="{00000000-0005-0000-0000-00002A220000}"/>
    <cellStyle name="표준 7 2 2 2 6 2 3 6 2" xfId="8673" xr:uid="{00000000-0005-0000-0000-00002B220000}"/>
    <cellStyle name="표준 7 2 2 2 6 2 3 7" xfId="8674" xr:uid="{00000000-0005-0000-0000-00002C220000}"/>
    <cellStyle name="표준 7 2 2 2 6 2 3 8" xfId="8675" xr:uid="{00000000-0005-0000-0000-00002D220000}"/>
    <cellStyle name="표준 7 2 2 2 6 2 4" xfId="8676" xr:uid="{00000000-0005-0000-0000-00002E220000}"/>
    <cellStyle name="표준 7 2 2 2 6 2 4 2" xfId="8677" xr:uid="{00000000-0005-0000-0000-00002F220000}"/>
    <cellStyle name="표준 7 2 2 2 6 2 4 2 2" xfId="8678" xr:uid="{00000000-0005-0000-0000-000030220000}"/>
    <cellStyle name="표준 7 2 2 2 6 2 4 2 2 2" xfId="8679" xr:uid="{00000000-0005-0000-0000-000031220000}"/>
    <cellStyle name="표준 7 2 2 2 6 2 4 2 3" xfId="8680" xr:uid="{00000000-0005-0000-0000-000032220000}"/>
    <cellStyle name="표준 7 2 2 2 6 2 4 2 3 2" xfId="8681" xr:uid="{00000000-0005-0000-0000-000033220000}"/>
    <cellStyle name="표준 7 2 2 2 6 2 4 2 4" xfId="8682" xr:uid="{00000000-0005-0000-0000-000034220000}"/>
    <cellStyle name="표준 7 2 2 2 6 2 4 2 5" xfId="8683" xr:uid="{00000000-0005-0000-0000-000035220000}"/>
    <cellStyle name="표준 7 2 2 2 6 2 4 3" xfId="8684" xr:uid="{00000000-0005-0000-0000-000036220000}"/>
    <cellStyle name="표준 7 2 2 2 6 2 4 3 2" xfId="8685" xr:uid="{00000000-0005-0000-0000-000037220000}"/>
    <cellStyle name="표준 7 2 2 2 6 2 4 4" xfId="8686" xr:uid="{00000000-0005-0000-0000-000038220000}"/>
    <cellStyle name="표준 7 2 2 2 6 2 4 4 2" xfId="8687" xr:uid="{00000000-0005-0000-0000-000039220000}"/>
    <cellStyle name="표준 7 2 2 2 6 2 4 5" xfId="8688" xr:uid="{00000000-0005-0000-0000-00003A220000}"/>
    <cellStyle name="표준 7 2 2 2 6 2 4 5 2" xfId="8689" xr:uid="{00000000-0005-0000-0000-00003B220000}"/>
    <cellStyle name="표준 7 2 2 2 6 2 4 6" xfId="8690" xr:uid="{00000000-0005-0000-0000-00003C220000}"/>
    <cellStyle name="표준 7 2 2 2 6 2 4 7" xfId="8691" xr:uid="{00000000-0005-0000-0000-00003D220000}"/>
    <cellStyle name="표준 7 2 2 2 6 2 5" xfId="8692" xr:uid="{00000000-0005-0000-0000-00003E220000}"/>
    <cellStyle name="표준 7 2 2 2 6 2 5 2" xfId="8693" xr:uid="{00000000-0005-0000-0000-00003F220000}"/>
    <cellStyle name="표준 7 2 2 2 6 2 5 2 2" xfId="8694" xr:uid="{00000000-0005-0000-0000-000040220000}"/>
    <cellStyle name="표준 7 2 2 2 6 2 5 2 2 2" xfId="8695" xr:uid="{00000000-0005-0000-0000-000041220000}"/>
    <cellStyle name="표준 7 2 2 2 6 2 5 2 3" xfId="8696" xr:uid="{00000000-0005-0000-0000-000042220000}"/>
    <cellStyle name="표준 7 2 2 2 6 2 5 2 3 2" xfId="8697" xr:uid="{00000000-0005-0000-0000-000043220000}"/>
    <cellStyle name="표준 7 2 2 2 6 2 5 2 4" xfId="8698" xr:uid="{00000000-0005-0000-0000-000044220000}"/>
    <cellStyle name="표준 7 2 2 2 6 2 5 2 5" xfId="8699" xr:uid="{00000000-0005-0000-0000-000045220000}"/>
    <cellStyle name="표준 7 2 2 2 6 2 5 3" xfId="8700" xr:uid="{00000000-0005-0000-0000-000046220000}"/>
    <cellStyle name="표준 7 2 2 2 6 2 5 3 2" xfId="8701" xr:uid="{00000000-0005-0000-0000-000047220000}"/>
    <cellStyle name="표준 7 2 2 2 6 2 5 4" xfId="8702" xr:uid="{00000000-0005-0000-0000-000048220000}"/>
    <cellStyle name="표준 7 2 2 2 6 2 5 4 2" xfId="8703" xr:uid="{00000000-0005-0000-0000-000049220000}"/>
    <cellStyle name="표준 7 2 2 2 6 2 5 5" xfId="8704" xr:uid="{00000000-0005-0000-0000-00004A220000}"/>
    <cellStyle name="표준 7 2 2 2 6 2 5 5 2" xfId="8705" xr:uid="{00000000-0005-0000-0000-00004B220000}"/>
    <cellStyle name="표준 7 2 2 2 6 2 5 6" xfId="8706" xr:uid="{00000000-0005-0000-0000-00004C220000}"/>
    <cellStyle name="표준 7 2 2 2 6 2 5 7" xfId="8707" xr:uid="{00000000-0005-0000-0000-00004D220000}"/>
    <cellStyle name="표준 7 2 2 2 6 2 6" xfId="8708" xr:uid="{00000000-0005-0000-0000-00004E220000}"/>
    <cellStyle name="표준 7 2 2 2 6 2 6 2" xfId="8709" xr:uid="{00000000-0005-0000-0000-00004F220000}"/>
    <cellStyle name="표준 7 2 2 2 6 2 6 2 2" xfId="8710" xr:uid="{00000000-0005-0000-0000-000050220000}"/>
    <cellStyle name="표준 7 2 2 2 6 2 6 3" xfId="8711" xr:uid="{00000000-0005-0000-0000-000051220000}"/>
    <cellStyle name="표준 7 2 2 2 6 2 6 3 2" xfId="8712" xr:uid="{00000000-0005-0000-0000-000052220000}"/>
    <cellStyle name="표준 7 2 2 2 6 2 6 4" xfId="8713" xr:uid="{00000000-0005-0000-0000-000053220000}"/>
    <cellStyle name="표준 7 2 2 2 6 2 6 5" xfId="8714" xr:uid="{00000000-0005-0000-0000-000054220000}"/>
    <cellStyle name="표준 7 2 2 2 6 2 7" xfId="8715" xr:uid="{00000000-0005-0000-0000-000055220000}"/>
    <cellStyle name="표준 7 2 2 2 6 2 7 2" xfId="8716" xr:uid="{00000000-0005-0000-0000-000056220000}"/>
    <cellStyle name="표준 7 2 2 2 6 2 8" xfId="8717" xr:uid="{00000000-0005-0000-0000-000057220000}"/>
    <cellStyle name="표준 7 2 2 2 6 2 8 2" xfId="8718" xr:uid="{00000000-0005-0000-0000-000058220000}"/>
    <cellStyle name="표준 7 2 2 2 6 2 9" xfId="8719" xr:uid="{00000000-0005-0000-0000-000059220000}"/>
    <cellStyle name="표준 7 2 2 2 6 2 9 2" xfId="8720" xr:uid="{00000000-0005-0000-0000-00005A220000}"/>
    <cellStyle name="표준 7 2 2 2 6 3" xfId="8721" xr:uid="{00000000-0005-0000-0000-00005B220000}"/>
    <cellStyle name="표준 7 2 2 2 6 3 2" xfId="8722" xr:uid="{00000000-0005-0000-0000-00005C220000}"/>
    <cellStyle name="표준 7 2 2 2 6 3 2 2" xfId="8723" xr:uid="{00000000-0005-0000-0000-00005D220000}"/>
    <cellStyle name="표준 7 2 2 2 6 3 2 2 2" xfId="8724" xr:uid="{00000000-0005-0000-0000-00005E220000}"/>
    <cellStyle name="표준 7 2 2 2 6 3 2 2 2 2" xfId="8725" xr:uid="{00000000-0005-0000-0000-00005F220000}"/>
    <cellStyle name="표준 7 2 2 2 6 3 2 2 3" xfId="8726" xr:uid="{00000000-0005-0000-0000-000060220000}"/>
    <cellStyle name="표준 7 2 2 2 6 3 2 2 3 2" xfId="8727" xr:uid="{00000000-0005-0000-0000-000061220000}"/>
    <cellStyle name="표준 7 2 2 2 6 3 2 2 4" xfId="8728" xr:uid="{00000000-0005-0000-0000-000062220000}"/>
    <cellStyle name="표준 7 2 2 2 6 3 2 2 5" xfId="8729" xr:uid="{00000000-0005-0000-0000-000063220000}"/>
    <cellStyle name="표준 7 2 2 2 6 3 2 3" xfId="8730" xr:uid="{00000000-0005-0000-0000-000064220000}"/>
    <cellStyle name="표준 7 2 2 2 6 3 2 3 2" xfId="8731" xr:uid="{00000000-0005-0000-0000-000065220000}"/>
    <cellStyle name="표준 7 2 2 2 6 3 2 4" xfId="8732" xr:uid="{00000000-0005-0000-0000-000066220000}"/>
    <cellStyle name="표준 7 2 2 2 6 3 2 4 2" xfId="8733" xr:uid="{00000000-0005-0000-0000-000067220000}"/>
    <cellStyle name="표준 7 2 2 2 6 3 2 5" xfId="8734" xr:uid="{00000000-0005-0000-0000-000068220000}"/>
    <cellStyle name="표준 7 2 2 2 6 3 2 5 2" xfId="8735" xr:uid="{00000000-0005-0000-0000-000069220000}"/>
    <cellStyle name="표준 7 2 2 2 6 3 2 6" xfId="8736" xr:uid="{00000000-0005-0000-0000-00006A220000}"/>
    <cellStyle name="표준 7 2 2 2 6 3 2 7" xfId="8737" xr:uid="{00000000-0005-0000-0000-00006B220000}"/>
    <cellStyle name="표준 7 2 2 2 6 3 3" xfId="8738" xr:uid="{00000000-0005-0000-0000-00006C220000}"/>
    <cellStyle name="표준 7 2 2 2 6 3 3 2" xfId="8739" xr:uid="{00000000-0005-0000-0000-00006D220000}"/>
    <cellStyle name="표준 7 2 2 2 6 3 3 2 2" xfId="8740" xr:uid="{00000000-0005-0000-0000-00006E220000}"/>
    <cellStyle name="표준 7 2 2 2 6 3 3 3" xfId="8741" xr:uid="{00000000-0005-0000-0000-00006F220000}"/>
    <cellStyle name="표준 7 2 2 2 6 3 3 3 2" xfId="8742" xr:uid="{00000000-0005-0000-0000-000070220000}"/>
    <cellStyle name="표준 7 2 2 2 6 3 3 4" xfId="8743" xr:uid="{00000000-0005-0000-0000-000071220000}"/>
    <cellStyle name="표준 7 2 2 2 6 3 3 5" xfId="8744" xr:uid="{00000000-0005-0000-0000-000072220000}"/>
    <cellStyle name="표준 7 2 2 2 6 3 4" xfId="8745" xr:uid="{00000000-0005-0000-0000-000073220000}"/>
    <cellStyle name="표준 7 2 2 2 6 3 4 2" xfId="8746" xr:uid="{00000000-0005-0000-0000-000074220000}"/>
    <cellStyle name="표준 7 2 2 2 6 3 5" xfId="8747" xr:uid="{00000000-0005-0000-0000-000075220000}"/>
    <cellStyle name="표준 7 2 2 2 6 3 5 2" xfId="8748" xr:uid="{00000000-0005-0000-0000-000076220000}"/>
    <cellStyle name="표준 7 2 2 2 6 3 6" xfId="8749" xr:uid="{00000000-0005-0000-0000-000077220000}"/>
    <cellStyle name="표준 7 2 2 2 6 3 6 2" xfId="8750" xr:uid="{00000000-0005-0000-0000-000078220000}"/>
    <cellStyle name="표준 7 2 2 2 6 3 7" xfId="8751" xr:uid="{00000000-0005-0000-0000-000079220000}"/>
    <cellStyle name="표준 7 2 2 2 6 3 8" xfId="8752" xr:uid="{00000000-0005-0000-0000-00007A220000}"/>
    <cellStyle name="표준 7 2 2 2 6 4" xfId="8753" xr:uid="{00000000-0005-0000-0000-00007B220000}"/>
    <cellStyle name="표준 7 2 2 2 6 4 2" xfId="8754" xr:uid="{00000000-0005-0000-0000-00007C220000}"/>
    <cellStyle name="표준 7 2 2 2 6 4 2 2" xfId="8755" xr:uid="{00000000-0005-0000-0000-00007D220000}"/>
    <cellStyle name="표준 7 2 2 2 6 4 2 2 2" xfId="8756" xr:uid="{00000000-0005-0000-0000-00007E220000}"/>
    <cellStyle name="표준 7 2 2 2 6 4 2 2 2 2" xfId="8757" xr:uid="{00000000-0005-0000-0000-00007F220000}"/>
    <cellStyle name="표준 7 2 2 2 6 4 2 2 3" xfId="8758" xr:uid="{00000000-0005-0000-0000-000080220000}"/>
    <cellStyle name="표준 7 2 2 2 6 4 2 2 3 2" xfId="8759" xr:uid="{00000000-0005-0000-0000-000081220000}"/>
    <cellStyle name="표준 7 2 2 2 6 4 2 2 4" xfId="8760" xr:uid="{00000000-0005-0000-0000-000082220000}"/>
    <cellStyle name="표준 7 2 2 2 6 4 2 2 5" xfId="8761" xr:uid="{00000000-0005-0000-0000-000083220000}"/>
    <cellStyle name="표준 7 2 2 2 6 4 2 3" xfId="8762" xr:uid="{00000000-0005-0000-0000-000084220000}"/>
    <cellStyle name="표준 7 2 2 2 6 4 2 3 2" xfId="8763" xr:uid="{00000000-0005-0000-0000-000085220000}"/>
    <cellStyle name="표준 7 2 2 2 6 4 2 4" xfId="8764" xr:uid="{00000000-0005-0000-0000-000086220000}"/>
    <cellStyle name="표준 7 2 2 2 6 4 2 4 2" xfId="8765" xr:uid="{00000000-0005-0000-0000-000087220000}"/>
    <cellStyle name="표준 7 2 2 2 6 4 2 5" xfId="8766" xr:uid="{00000000-0005-0000-0000-000088220000}"/>
    <cellStyle name="표준 7 2 2 2 6 4 2 5 2" xfId="8767" xr:uid="{00000000-0005-0000-0000-000089220000}"/>
    <cellStyle name="표준 7 2 2 2 6 4 2 6" xfId="8768" xr:uid="{00000000-0005-0000-0000-00008A220000}"/>
    <cellStyle name="표준 7 2 2 2 6 4 2 7" xfId="8769" xr:uid="{00000000-0005-0000-0000-00008B220000}"/>
    <cellStyle name="표준 7 2 2 2 6 4 3" xfId="8770" xr:uid="{00000000-0005-0000-0000-00008C220000}"/>
    <cellStyle name="표준 7 2 2 2 6 4 3 2" xfId="8771" xr:uid="{00000000-0005-0000-0000-00008D220000}"/>
    <cellStyle name="표준 7 2 2 2 6 4 3 2 2" xfId="8772" xr:uid="{00000000-0005-0000-0000-00008E220000}"/>
    <cellStyle name="표준 7 2 2 2 6 4 3 3" xfId="8773" xr:uid="{00000000-0005-0000-0000-00008F220000}"/>
    <cellStyle name="표준 7 2 2 2 6 4 3 3 2" xfId="8774" xr:uid="{00000000-0005-0000-0000-000090220000}"/>
    <cellStyle name="표준 7 2 2 2 6 4 3 4" xfId="8775" xr:uid="{00000000-0005-0000-0000-000091220000}"/>
    <cellStyle name="표준 7 2 2 2 6 4 3 5" xfId="8776" xr:uid="{00000000-0005-0000-0000-000092220000}"/>
    <cellStyle name="표준 7 2 2 2 6 4 4" xfId="8777" xr:uid="{00000000-0005-0000-0000-000093220000}"/>
    <cellStyle name="표준 7 2 2 2 6 4 4 2" xfId="8778" xr:uid="{00000000-0005-0000-0000-000094220000}"/>
    <cellStyle name="표준 7 2 2 2 6 4 5" xfId="8779" xr:uid="{00000000-0005-0000-0000-000095220000}"/>
    <cellStyle name="표준 7 2 2 2 6 4 5 2" xfId="8780" xr:uid="{00000000-0005-0000-0000-000096220000}"/>
    <cellStyle name="표준 7 2 2 2 6 4 6" xfId="8781" xr:uid="{00000000-0005-0000-0000-000097220000}"/>
    <cellStyle name="표준 7 2 2 2 6 4 6 2" xfId="8782" xr:uid="{00000000-0005-0000-0000-000098220000}"/>
    <cellStyle name="표준 7 2 2 2 6 4 7" xfId="8783" xr:uid="{00000000-0005-0000-0000-000099220000}"/>
    <cellStyle name="표준 7 2 2 2 6 4 8" xfId="8784" xr:uid="{00000000-0005-0000-0000-00009A220000}"/>
    <cellStyle name="표준 7 2 2 2 6 5" xfId="8785" xr:uid="{00000000-0005-0000-0000-00009B220000}"/>
    <cellStyle name="표준 7 2 2 2 6 5 2" xfId="8786" xr:uid="{00000000-0005-0000-0000-00009C220000}"/>
    <cellStyle name="표준 7 2 2 2 6 5 2 2" xfId="8787" xr:uid="{00000000-0005-0000-0000-00009D220000}"/>
    <cellStyle name="표준 7 2 2 2 6 5 2 2 2" xfId="8788" xr:uid="{00000000-0005-0000-0000-00009E220000}"/>
    <cellStyle name="표준 7 2 2 2 6 5 2 3" xfId="8789" xr:uid="{00000000-0005-0000-0000-00009F220000}"/>
    <cellStyle name="표준 7 2 2 2 6 5 2 3 2" xfId="8790" xr:uid="{00000000-0005-0000-0000-0000A0220000}"/>
    <cellStyle name="표준 7 2 2 2 6 5 2 4" xfId="8791" xr:uid="{00000000-0005-0000-0000-0000A1220000}"/>
    <cellStyle name="표준 7 2 2 2 6 5 2 5" xfId="8792" xr:uid="{00000000-0005-0000-0000-0000A2220000}"/>
    <cellStyle name="표준 7 2 2 2 6 5 3" xfId="8793" xr:uid="{00000000-0005-0000-0000-0000A3220000}"/>
    <cellStyle name="표준 7 2 2 2 6 5 3 2" xfId="8794" xr:uid="{00000000-0005-0000-0000-0000A4220000}"/>
    <cellStyle name="표준 7 2 2 2 6 5 4" xfId="8795" xr:uid="{00000000-0005-0000-0000-0000A5220000}"/>
    <cellStyle name="표준 7 2 2 2 6 5 4 2" xfId="8796" xr:uid="{00000000-0005-0000-0000-0000A6220000}"/>
    <cellStyle name="표준 7 2 2 2 6 5 5" xfId="8797" xr:uid="{00000000-0005-0000-0000-0000A7220000}"/>
    <cellStyle name="표준 7 2 2 2 6 5 5 2" xfId="8798" xr:uid="{00000000-0005-0000-0000-0000A8220000}"/>
    <cellStyle name="표준 7 2 2 2 6 5 6" xfId="8799" xr:uid="{00000000-0005-0000-0000-0000A9220000}"/>
    <cellStyle name="표준 7 2 2 2 6 5 7" xfId="8800" xr:uid="{00000000-0005-0000-0000-0000AA220000}"/>
    <cellStyle name="표준 7 2 2 2 6 6" xfId="8801" xr:uid="{00000000-0005-0000-0000-0000AB220000}"/>
    <cellStyle name="표준 7 2 2 2 6 6 2" xfId="8802" xr:uid="{00000000-0005-0000-0000-0000AC220000}"/>
    <cellStyle name="표준 7 2 2 2 6 6 2 2" xfId="8803" xr:uid="{00000000-0005-0000-0000-0000AD220000}"/>
    <cellStyle name="표준 7 2 2 2 6 6 2 2 2" xfId="8804" xr:uid="{00000000-0005-0000-0000-0000AE220000}"/>
    <cellStyle name="표준 7 2 2 2 6 6 2 3" xfId="8805" xr:uid="{00000000-0005-0000-0000-0000AF220000}"/>
    <cellStyle name="표준 7 2 2 2 6 6 2 3 2" xfId="8806" xr:uid="{00000000-0005-0000-0000-0000B0220000}"/>
    <cellStyle name="표준 7 2 2 2 6 6 2 4" xfId="8807" xr:uid="{00000000-0005-0000-0000-0000B1220000}"/>
    <cellStyle name="표준 7 2 2 2 6 6 2 5" xfId="8808" xr:uid="{00000000-0005-0000-0000-0000B2220000}"/>
    <cellStyle name="표준 7 2 2 2 6 6 3" xfId="8809" xr:uid="{00000000-0005-0000-0000-0000B3220000}"/>
    <cellStyle name="표준 7 2 2 2 6 6 3 2" xfId="8810" xr:uid="{00000000-0005-0000-0000-0000B4220000}"/>
    <cellStyle name="표준 7 2 2 2 6 6 4" xfId="8811" xr:uid="{00000000-0005-0000-0000-0000B5220000}"/>
    <cellStyle name="표준 7 2 2 2 6 6 4 2" xfId="8812" xr:uid="{00000000-0005-0000-0000-0000B6220000}"/>
    <cellStyle name="표준 7 2 2 2 6 6 5" xfId="8813" xr:uid="{00000000-0005-0000-0000-0000B7220000}"/>
    <cellStyle name="표준 7 2 2 2 6 6 5 2" xfId="8814" xr:uid="{00000000-0005-0000-0000-0000B8220000}"/>
    <cellStyle name="표준 7 2 2 2 6 6 6" xfId="8815" xr:uid="{00000000-0005-0000-0000-0000B9220000}"/>
    <cellStyle name="표준 7 2 2 2 6 6 7" xfId="8816" xr:uid="{00000000-0005-0000-0000-0000BA220000}"/>
    <cellStyle name="표준 7 2 2 2 6 7" xfId="8817" xr:uid="{00000000-0005-0000-0000-0000BB220000}"/>
    <cellStyle name="표준 7 2 2 2 6 7 2" xfId="8818" xr:uid="{00000000-0005-0000-0000-0000BC220000}"/>
    <cellStyle name="표준 7 2 2 2 6 7 2 2" xfId="8819" xr:uid="{00000000-0005-0000-0000-0000BD220000}"/>
    <cellStyle name="표준 7 2 2 2 6 7 3" xfId="8820" xr:uid="{00000000-0005-0000-0000-0000BE220000}"/>
    <cellStyle name="표준 7 2 2 2 6 7 3 2" xfId="8821" xr:uid="{00000000-0005-0000-0000-0000BF220000}"/>
    <cellStyle name="표준 7 2 2 2 6 7 4" xfId="8822" xr:uid="{00000000-0005-0000-0000-0000C0220000}"/>
    <cellStyle name="표준 7 2 2 2 6 7 5" xfId="8823" xr:uid="{00000000-0005-0000-0000-0000C1220000}"/>
    <cellStyle name="표준 7 2 2 2 6 8" xfId="8824" xr:uid="{00000000-0005-0000-0000-0000C2220000}"/>
    <cellStyle name="표준 7 2 2 2 6 8 2" xfId="8825" xr:uid="{00000000-0005-0000-0000-0000C3220000}"/>
    <cellStyle name="표준 7 2 2 2 6 9" xfId="8826" xr:uid="{00000000-0005-0000-0000-0000C4220000}"/>
    <cellStyle name="표준 7 2 2 2 6 9 2" xfId="8827" xr:uid="{00000000-0005-0000-0000-0000C5220000}"/>
    <cellStyle name="표준 7 2 2 2 7" xfId="8828" xr:uid="{00000000-0005-0000-0000-0000C6220000}"/>
    <cellStyle name="표준 7 2 2 2 7 10" xfId="8829" xr:uid="{00000000-0005-0000-0000-0000C7220000}"/>
    <cellStyle name="표준 7 2 2 2 7 10 2" xfId="8830" xr:uid="{00000000-0005-0000-0000-0000C8220000}"/>
    <cellStyle name="표준 7 2 2 2 7 11" xfId="8831" xr:uid="{00000000-0005-0000-0000-0000C9220000}"/>
    <cellStyle name="표준 7 2 2 2 7 12" xfId="8832" xr:uid="{00000000-0005-0000-0000-0000CA220000}"/>
    <cellStyle name="표준 7 2 2 2 7 2" xfId="8833" xr:uid="{00000000-0005-0000-0000-0000CB220000}"/>
    <cellStyle name="표준 7 2 2 2 7 2 10" xfId="8834" xr:uid="{00000000-0005-0000-0000-0000CC220000}"/>
    <cellStyle name="표준 7 2 2 2 7 2 11" xfId="8835" xr:uid="{00000000-0005-0000-0000-0000CD220000}"/>
    <cellStyle name="표준 7 2 2 2 7 2 2" xfId="8836" xr:uid="{00000000-0005-0000-0000-0000CE220000}"/>
    <cellStyle name="표준 7 2 2 2 7 2 2 2" xfId="8837" xr:uid="{00000000-0005-0000-0000-0000CF220000}"/>
    <cellStyle name="표준 7 2 2 2 7 2 2 2 2" xfId="8838" xr:uid="{00000000-0005-0000-0000-0000D0220000}"/>
    <cellStyle name="표준 7 2 2 2 7 2 2 2 2 2" xfId="8839" xr:uid="{00000000-0005-0000-0000-0000D1220000}"/>
    <cellStyle name="표준 7 2 2 2 7 2 2 2 2 2 2" xfId="8840" xr:uid="{00000000-0005-0000-0000-0000D2220000}"/>
    <cellStyle name="표준 7 2 2 2 7 2 2 2 2 3" xfId="8841" xr:uid="{00000000-0005-0000-0000-0000D3220000}"/>
    <cellStyle name="표준 7 2 2 2 7 2 2 2 2 3 2" xfId="8842" xr:uid="{00000000-0005-0000-0000-0000D4220000}"/>
    <cellStyle name="표준 7 2 2 2 7 2 2 2 2 4" xfId="8843" xr:uid="{00000000-0005-0000-0000-0000D5220000}"/>
    <cellStyle name="표준 7 2 2 2 7 2 2 2 2 5" xfId="8844" xr:uid="{00000000-0005-0000-0000-0000D6220000}"/>
    <cellStyle name="표준 7 2 2 2 7 2 2 2 3" xfId="8845" xr:uid="{00000000-0005-0000-0000-0000D7220000}"/>
    <cellStyle name="표준 7 2 2 2 7 2 2 2 3 2" xfId="8846" xr:uid="{00000000-0005-0000-0000-0000D8220000}"/>
    <cellStyle name="표준 7 2 2 2 7 2 2 2 4" xfId="8847" xr:uid="{00000000-0005-0000-0000-0000D9220000}"/>
    <cellStyle name="표준 7 2 2 2 7 2 2 2 4 2" xfId="8848" xr:uid="{00000000-0005-0000-0000-0000DA220000}"/>
    <cellStyle name="표준 7 2 2 2 7 2 2 2 5" xfId="8849" xr:uid="{00000000-0005-0000-0000-0000DB220000}"/>
    <cellStyle name="표준 7 2 2 2 7 2 2 2 5 2" xfId="8850" xr:uid="{00000000-0005-0000-0000-0000DC220000}"/>
    <cellStyle name="표준 7 2 2 2 7 2 2 2 6" xfId="8851" xr:uid="{00000000-0005-0000-0000-0000DD220000}"/>
    <cellStyle name="표준 7 2 2 2 7 2 2 2 7" xfId="8852" xr:uid="{00000000-0005-0000-0000-0000DE220000}"/>
    <cellStyle name="표준 7 2 2 2 7 2 2 3" xfId="8853" xr:uid="{00000000-0005-0000-0000-0000DF220000}"/>
    <cellStyle name="표준 7 2 2 2 7 2 2 3 2" xfId="8854" xr:uid="{00000000-0005-0000-0000-0000E0220000}"/>
    <cellStyle name="표준 7 2 2 2 7 2 2 3 2 2" xfId="8855" xr:uid="{00000000-0005-0000-0000-0000E1220000}"/>
    <cellStyle name="표준 7 2 2 2 7 2 2 3 3" xfId="8856" xr:uid="{00000000-0005-0000-0000-0000E2220000}"/>
    <cellStyle name="표준 7 2 2 2 7 2 2 3 3 2" xfId="8857" xr:uid="{00000000-0005-0000-0000-0000E3220000}"/>
    <cellStyle name="표준 7 2 2 2 7 2 2 3 4" xfId="8858" xr:uid="{00000000-0005-0000-0000-0000E4220000}"/>
    <cellStyle name="표준 7 2 2 2 7 2 2 3 5" xfId="8859" xr:uid="{00000000-0005-0000-0000-0000E5220000}"/>
    <cellStyle name="표준 7 2 2 2 7 2 2 4" xfId="8860" xr:uid="{00000000-0005-0000-0000-0000E6220000}"/>
    <cellStyle name="표준 7 2 2 2 7 2 2 4 2" xfId="8861" xr:uid="{00000000-0005-0000-0000-0000E7220000}"/>
    <cellStyle name="표준 7 2 2 2 7 2 2 5" xfId="8862" xr:uid="{00000000-0005-0000-0000-0000E8220000}"/>
    <cellStyle name="표준 7 2 2 2 7 2 2 5 2" xfId="8863" xr:uid="{00000000-0005-0000-0000-0000E9220000}"/>
    <cellStyle name="표준 7 2 2 2 7 2 2 6" xfId="8864" xr:uid="{00000000-0005-0000-0000-0000EA220000}"/>
    <cellStyle name="표준 7 2 2 2 7 2 2 6 2" xfId="8865" xr:uid="{00000000-0005-0000-0000-0000EB220000}"/>
    <cellStyle name="표준 7 2 2 2 7 2 2 7" xfId="8866" xr:uid="{00000000-0005-0000-0000-0000EC220000}"/>
    <cellStyle name="표준 7 2 2 2 7 2 2 8" xfId="8867" xr:uid="{00000000-0005-0000-0000-0000ED220000}"/>
    <cellStyle name="표준 7 2 2 2 7 2 3" xfId="8868" xr:uid="{00000000-0005-0000-0000-0000EE220000}"/>
    <cellStyle name="표준 7 2 2 2 7 2 3 2" xfId="8869" xr:uid="{00000000-0005-0000-0000-0000EF220000}"/>
    <cellStyle name="표준 7 2 2 2 7 2 3 2 2" xfId="8870" xr:uid="{00000000-0005-0000-0000-0000F0220000}"/>
    <cellStyle name="표준 7 2 2 2 7 2 3 2 2 2" xfId="8871" xr:uid="{00000000-0005-0000-0000-0000F1220000}"/>
    <cellStyle name="표준 7 2 2 2 7 2 3 2 2 2 2" xfId="8872" xr:uid="{00000000-0005-0000-0000-0000F2220000}"/>
    <cellStyle name="표준 7 2 2 2 7 2 3 2 2 3" xfId="8873" xr:uid="{00000000-0005-0000-0000-0000F3220000}"/>
    <cellStyle name="표준 7 2 2 2 7 2 3 2 2 3 2" xfId="8874" xr:uid="{00000000-0005-0000-0000-0000F4220000}"/>
    <cellStyle name="표준 7 2 2 2 7 2 3 2 2 4" xfId="8875" xr:uid="{00000000-0005-0000-0000-0000F5220000}"/>
    <cellStyle name="표준 7 2 2 2 7 2 3 2 2 5" xfId="8876" xr:uid="{00000000-0005-0000-0000-0000F6220000}"/>
    <cellStyle name="표준 7 2 2 2 7 2 3 2 3" xfId="8877" xr:uid="{00000000-0005-0000-0000-0000F7220000}"/>
    <cellStyle name="표준 7 2 2 2 7 2 3 2 3 2" xfId="8878" xr:uid="{00000000-0005-0000-0000-0000F8220000}"/>
    <cellStyle name="표준 7 2 2 2 7 2 3 2 4" xfId="8879" xr:uid="{00000000-0005-0000-0000-0000F9220000}"/>
    <cellStyle name="표준 7 2 2 2 7 2 3 2 4 2" xfId="8880" xr:uid="{00000000-0005-0000-0000-0000FA220000}"/>
    <cellStyle name="표준 7 2 2 2 7 2 3 2 5" xfId="8881" xr:uid="{00000000-0005-0000-0000-0000FB220000}"/>
    <cellStyle name="표준 7 2 2 2 7 2 3 2 5 2" xfId="8882" xr:uid="{00000000-0005-0000-0000-0000FC220000}"/>
    <cellStyle name="표준 7 2 2 2 7 2 3 2 6" xfId="8883" xr:uid="{00000000-0005-0000-0000-0000FD220000}"/>
    <cellStyle name="표준 7 2 2 2 7 2 3 2 7" xfId="8884" xr:uid="{00000000-0005-0000-0000-0000FE220000}"/>
    <cellStyle name="표준 7 2 2 2 7 2 3 3" xfId="8885" xr:uid="{00000000-0005-0000-0000-0000FF220000}"/>
    <cellStyle name="표준 7 2 2 2 7 2 3 3 2" xfId="8886" xr:uid="{00000000-0005-0000-0000-000000230000}"/>
    <cellStyle name="표준 7 2 2 2 7 2 3 3 2 2" xfId="8887" xr:uid="{00000000-0005-0000-0000-000001230000}"/>
    <cellStyle name="표준 7 2 2 2 7 2 3 3 3" xfId="8888" xr:uid="{00000000-0005-0000-0000-000002230000}"/>
    <cellStyle name="표준 7 2 2 2 7 2 3 3 3 2" xfId="8889" xr:uid="{00000000-0005-0000-0000-000003230000}"/>
    <cellStyle name="표준 7 2 2 2 7 2 3 3 4" xfId="8890" xr:uid="{00000000-0005-0000-0000-000004230000}"/>
    <cellStyle name="표준 7 2 2 2 7 2 3 3 5" xfId="8891" xr:uid="{00000000-0005-0000-0000-000005230000}"/>
    <cellStyle name="표준 7 2 2 2 7 2 3 4" xfId="8892" xr:uid="{00000000-0005-0000-0000-000006230000}"/>
    <cellStyle name="표준 7 2 2 2 7 2 3 4 2" xfId="8893" xr:uid="{00000000-0005-0000-0000-000007230000}"/>
    <cellStyle name="표준 7 2 2 2 7 2 3 5" xfId="8894" xr:uid="{00000000-0005-0000-0000-000008230000}"/>
    <cellStyle name="표준 7 2 2 2 7 2 3 5 2" xfId="8895" xr:uid="{00000000-0005-0000-0000-000009230000}"/>
    <cellStyle name="표준 7 2 2 2 7 2 3 6" xfId="8896" xr:uid="{00000000-0005-0000-0000-00000A230000}"/>
    <cellStyle name="표준 7 2 2 2 7 2 3 6 2" xfId="8897" xr:uid="{00000000-0005-0000-0000-00000B230000}"/>
    <cellStyle name="표준 7 2 2 2 7 2 3 7" xfId="8898" xr:uid="{00000000-0005-0000-0000-00000C230000}"/>
    <cellStyle name="표준 7 2 2 2 7 2 3 8" xfId="8899" xr:uid="{00000000-0005-0000-0000-00000D230000}"/>
    <cellStyle name="표준 7 2 2 2 7 2 4" xfId="8900" xr:uid="{00000000-0005-0000-0000-00000E230000}"/>
    <cellStyle name="표준 7 2 2 2 7 2 4 2" xfId="8901" xr:uid="{00000000-0005-0000-0000-00000F230000}"/>
    <cellStyle name="표준 7 2 2 2 7 2 4 2 2" xfId="8902" xr:uid="{00000000-0005-0000-0000-000010230000}"/>
    <cellStyle name="표준 7 2 2 2 7 2 4 2 2 2" xfId="8903" xr:uid="{00000000-0005-0000-0000-000011230000}"/>
    <cellStyle name="표준 7 2 2 2 7 2 4 2 3" xfId="8904" xr:uid="{00000000-0005-0000-0000-000012230000}"/>
    <cellStyle name="표준 7 2 2 2 7 2 4 2 3 2" xfId="8905" xr:uid="{00000000-0005-0000-0000-000013230000}"/>
    <cellStyle name="표준 7 2 2 2 7 2 4 2 4" xfId="8906" xr:uid="{00000000-0005-0000-0000-000014230000}"/>
    <cellStyle name="표준 7 2 2 2 7 2 4 2 5" xfId="8907" xr:uid="{00000000-0005-0000-0000-000015230000}"/>
    <cellStyle name="표준 7 2 2 2 7 2 4 3" xfId="8908" xr:uid="{00000000-0005-0000-0000-000016230000}"/>
    <cellStyle name="표준 7 2 2 2 7 2 4 3 2" xfId="8909" xr:uid="{00000000-0005-0000-0000-000017230000}"/>
    <cellStyle name="표준 7 2 2 2 7 2 4 4" xfId="8910" xr:uid="{00000000-0005-0000-0000-000018230000}"/>
    <cellStyle name="표준 7 2 2 2 7 2 4 4 2" xfId="8911" xr:uid="{00000000-0005-0000-0000-000019230000}"/>
    <cellStyle name="표준 7 2 2 2 7 2 4 5" xfId="8912" xr:uid="{00000000-0005-0000-0000-00001A230000}"/>
    <cellStyle name="표준 7 2 2 2 7 2 4 5 2" xfId="8913" xr:uid="{00000000-0005-0000-0000-00001B230000}"/>
    <cellStyle name="표준 7 2 2 2 7 2 4 6" xfId="8914" xr:uid="{00000000-0005-0000-0000-00001C230000}"/>
    <cellStyle name="표준 7 2 2 2 7 2 4 7" xfId="8915" xr:uid="{00000000-0005-0000-0000-00001D230000}"/>
    <cellStyle name="표준 7 2 2 2 7 2 5" xfId="8916" xr:uid="{00000000-0005-0000-0000-00001E230000}"/>
    <cellStyle name="표준 7 2 2 2 7 2 5 2" xfId="8917" xr:uid="{00000000-0005-0000-0000-00001F230000}"/>
    <cellStyle name="표준 7 2 2 2 7 2 5 2 2" xfId="8918" xr:uid="{00000000-0005-0000-0000-000020230000}"/>
    <cellStyle name="표준 7 2 2 2 7 2 5 2 2 2" xfId="8919" xr:uid="{00000000-0005-0000-0000-000021230000}"/>
    <cellStyle name="표준 7 2 2 2 7 2 5 2 3" xfId="8920" xr:uid="{00000000-0005-0000-0000-000022230000}"/>
    <cellStyle name="표준 7 2 2 2 7 2 5 2 3 2" xfId="8921" xr:uid="{00000000-0005-0000-0000-000023230000}"/>
    <cellStyle name="표준 7 2 2 2 7 2 5 2 4" xfId="8922" xr:uid="{00000000-0005-0000-0000-000024230000}"/>
    <cellStyle name="표준 7 2 2 2 7 2 5 2 5" xfId="8923" xr:uid="{00000000-0005-0000-0000-000025230000}"/>
    <cellStyle name="표준 7 2 2 2 7 2 5 3" xfId="8924" xr:uid="{00000000-0005-0000-0000-000026230000}"/>
    <cellStyle name="표준 7 2 2 2 7 2 5 3 2" xfId="8925" xr:uid="{00000000-0005-0000-0000-000027230000}"/>
    <cellStyle name="표준 7 2 2 2 7 2 5 4" xfId="8926" xr:uid="{00000000-0005-0000-0000-000028230000}"/>
    <cellStyle name="표준 7 2 2 2 7 2 5 4 2" xfId="8927" xr:uid="{00000000-0005-0000-0000-000029230000}"/>
    <cellStyle name="표준 7 2 2 2 7 2 5 5" xfId="8928" xr:uid="{00000000-0005-0000-0000-00002A230000}"/>
    <cellStyle name="표준 7 2 2 2 7 2 5 5 2" xfId="8929" xr:uid="{00000000-0005-0000-0000-00002B230000}"/>
    <cellStyle name="표준 7 2 2 2 7 2 5 6" xfId="8930" xr:uid="{00000000-0005-0000-0000-00002C230000}"/>
    <cellStyle name="표준 7 2 2 2 7 2 5 7" xfId="8931" xr:uid="{00000000-0005-0000-0000-00002D230000}"/>
    <cellStyle name="표준 7 2 2 2 7 2 6" xfId="8932" xr:uid="{00000000-0005-0000-0000-00002E230000}"/>
    <cellStyle name="표준 7 2 2 2 7 2 6 2" xfId="8933" xr:uid="{00000000-0005-0000-0000-00002F230000}"/>
    <cellStyle name="표준 7 2 2 2 7 2 6 2 2" xfId="8934" xr:uid="{00000000-0005-0000-0000-000030230000}"/>
    <cellStyle name="표준 7 2 2 2 7 2 6 3" xfId="8935" xr:uid="{00000000-0005-0000-0000-000031230000}"/>
    <cellStyle name="표준 7 2 2 2 7 2 6 3 2" xfId="8936" xr:uid="{00000000-0005-0000-0000-000032230000}"/>
    <cellStyle name="표준 7 2 2 2 7 2 6 4" xfId="8937" xr:uid="{00000000-0005-0000-0000-000033230000}"/>
    <cellStyle name="표준 7 2 2 2 7 2 6 5" xfId="8938" xr:uid="{00000000-0005-0000-0000-000034230000}"/>
    <cellStyle name="표준 7 2 2 2 7 2 7" xfId="8939" xr:uid="{00000000-0005-0000-0000-000035230000}"/>
    <cellStyle name="표준 7 2 2 2 7 2 7 2" xfId="8940" xr:uid="{00000000-0005-0000-0000-000036230000}"/>
    <cellStyle name="표준 7 2 2 2 7 2 8" xfId="8941" xr:uid="{00000000-0005-0000-0000-000037230000}"/>
    <cellStyle name="표준 7 2 2 2 7 2 8 2" xfId="8942" xr:uid="{00000000-0005-0000-0000-000038230000}"/>
    <cellStyle name="표준 7 2 2 2 7 2 9" xfId="8943" xr:uid="{00000000-0005-0000-0000-000039230000}"/>
    <cellStyle name="표준 7 2 2 2 7 2 9 2" xfId="8944" xr:uid="{00000000-0005-0000-0000-00003A230000}"/>
    <cellStyle name="표준 7 2 2 2 7 3" xfId="8945" xr:uid="{00000000-0005-0000-0000-00003B230000}"/>
    <cellStyle name="표준 7 2 2 2 7 3 2" xfId="8946" xr:uid="{00000000-0005-0000-0000-00003C230000}"/>
    <cellStyle name="표준 7 2 2 2 7 3 2 2" xfId="8947" xr:uid="{00000000-0005-0000-0000-00003D230000}"/>
    <cellStyle name="표준 7 2 2 2 7 3 2 2 2" xfId="8948" xr:uid="{00000000-0005-0000-0000-00003E230000}"/>
    <cellStyle name="표준 7 2 2 2 7 3 2 2 2 2" xfId="8949" xr:uid="{00000000-0005-0000-0000-00003F230000}"/>
    <cellStyle name="표준 7 2 2 2 7 3 2 2 3" xfId="8950" xr:uid="{00000000-0005-0000-0000-000040230000}"/>
    <cellStyle name="표준 7 2 2 2 7 3 2 2 3 2" xfId="8951" xr:uid="{00000000-0005-0000-0000-000041230000}"/>
    <cellStyle name="표준 7 2 2 2 7 3 2 2 4" xfId="8952" xr:uid="{00000000-0005-0000-0000-000042230000}"/>
    <cellStyle name="표준 7 2 2 2 7 3 2 2 5" xfId="8953" xr:uid="{00000000-0005-0000-0000-000043230000}"/>
    <cellStyle name="표준 7 2 2 2 7 3 2 3" xfId="8954" xr:uid="{00000000-0005-0000-0000-000044230000}"/>
    <cellStyle name="표준 7 2 2 2 7 3 2 3 2" xfId="8955" xr:uid="{00000000-0005-0000-0000-000045230000}"/>
    <cellStyle name="표준 7 2 2 2 7 3 2 4" xfId="8956" xr:uid="{00000000-0005-0000-0000-000046230000}"/>
    <cellStyle name="표준 7 2 2 2 7 3 2 4 2" xfId="8957" xr:uid="{00000000-0005-0000-0000-000047230000}"/>
    <cellStyle name="표준 7 2 2 2 7 3 2 5" xfId="8958" xr:uid="{00000000-0005-0000-0000-000048230000}"/>
    <cellStyle name="표준 7 2 2 2 7 3 2 5 2" xfId="8959" xr:uid="{00000000-0005-0000-0000-000049230000}"/>
    <cellStyle name="표준 7 2 2 2 7 3 2 6" xfId="8960" xr:uid="{00000000-0005-0000-0000-00004A230000}"/>
    <cellStyle name="표준 7 2 2 2 7 3 2 7" xfId="8961" xr:uid="{00000000-0005-0000-0000-00004B230000}"/>
    <cellStyle name="표준 7 2 2 2 7 3 3" xfId="8962" xr:uid="{00000000-0005-0000-0000-00004C230000}"/>
    <cellStyle name="표준 7 2 2 2 7 3 3 2" xfId="8963" xr:uid="{00000000-0005-0000-0000-00004D230000}"/>
    <cellStyle name="표준 7 2 2 2 7 3 3 2 2" xfId="8964" xr:uid="{00000000-0005-0000-0000-00004E230000}"/>
    <cellStyle name="표준 7 2 2 2 7 3 3 3" xfId="8965" xr:uid="{00000000-0005-0000-0000-00004F230000}"/>
    <cellStyle name="표준 7 2 2 2 7 3 3 3 2" xfId="8966" xr:uid="{00000000-0005-0000-0000-000050230000}"/>
    <cellStyle name="표준 7 2 2 2 7 3 3 4" xfId="8967" xr:uid="{00000000-0005-0000-0000-000051230000}"/>
    <cellStyle name="표준 7 2 2 2 7 3 3 5" xfId="8968" xr:uid="{00000000-0005-0000-0000-000052230000}"/>
    <cellStyle name="표준 7 2 2 2 7 3 4" xfId="8969" xr:uid="{00000000-0005-0000-0000-000053230000}"/>
    <cellStyle name="표준 7 2 2 2 7 3 4 2" xfId="8970" xr:uid="{00000000-0005-0000-0000-000054230000}"/>
    <cellStyle name="표준 7 2 2 2 7 3 5" xfId="8971" xr:uid="{00000000-0005-0000-0000-000055230000}"/>
    <cellStyle name="표준 7 2 2 2 7 3 5 2" xfId="8972" xr:uid="{00000000-0005-0000-0000-000056230000}"/>
    <cellStyle name="표준 7 2 2 2 7 3 6" xfId="8973" xr:uid="{00000000-0005-0000-0000-000057230000}"/>
    <cellStyle name="표준 7 2 2 2 7 3 6 2" xfId="8974" xr:uid="{00000000-0005-0000-0000-000058230000}"/>
    <cellStyle name="표준 7 2 2 2 7 3 7" xfId="8975" xr:uid="{00000000-0005-0000-0000-000059230000}"/>
    <cellStyle name="표준 7 2 2 2 7 3 8" xfId="8976" xr:uid="{00000000-0005-0000-0000-00005A230000}"/>
    <cellStyle name="표준 7 2 2 2 7 4" xfId="8977" xr:uid="{00000000-0005-0000-0000-00005B230000}"/>
    <cellStyle name="표준 7 2 2 2 7 4 2" xfId="8978" xr:uid="{00000000-0005-0000-0000-00005C230000}"/>
    <cellStyle name="표준 7 2 2 2 7 4 2 2" xfId="8979" xr:uid="{00000000-0005-0000-0000-00005D230000}"/>
    <cellStyle name="표준 7 2 2 2 7 4 2 2 2" xfId="8980" xr:uid="{00000000-0005-0000-0000-00005E230000}"/>
    <cellStyle name="표준 7 2 2 2 7 4 2 2 2 2" xfId="8981" xr:uid="{00000000-0005-0000-0000-00005F230000}"/>
    <cellStyle name="표준 7 2 2 2 7 4 2 2 3" xfId="8982" xr:uid="{00000000-0005-0000-0000-000060230000}"/>
    <cellStyle name="표준 7 2 2 2 7 4 2 2 3 2" xfId="8983" xr:uid="{00000000-0005-0000-0000-000061230000}"/>
    <cellStyle name="표준 7 2 2 2 7 4 2 2 4" xfId="8984" xr:uid="{00000000-0005-0000-0000-000062230000}"/>
    <cellStyle name="표준 7 2 2 2 7 4 2 2 5" xfId="8985" xr:uid="{00000000-0005-0000-0000-000063230000}"/>
    <cellStyle name="표준 7 2 2 2 7 4 2 3" xfId="8986" xr:uid="{00000000-0005-0000-0000-000064230000}"/>
    <cellStyle name="표준 7 2 2 2 7 4 2 3 2" xfId="8987" xr:uid="{00000000-0005-0000-0000-000065230000}"/>
    <cellStyle name="표준 7 2 2 2 7 4 2 4" xfId="8988" xr:uid="{00000000-0005-0000-0000-000066230000}"/>
    <cellStyle name="표준 7 2 2 2 7 4 2 4 2" xfId="8989" xr:uid="{00000000-0005-0000-0000-000067230000}"/>
    <cellStyle name="표준 7 2 2 2 7 4 2 5" xfId="8990" xr:uid="{00000000-0005-0000-0000-000068230000}"/>
    <cellStyle name="표준 7 2 2 2 7 4 2 5 2" xfId="8991" xr:uid="{00000000-0005-0000-0000-000069230000}"/>
    <cellStyle name="표준 7 2 2 2 7 4 2 6" xfId="8992" xr:uid="{00000000-0005-0000-0000-00006A230000}"/>
    <cellStyle name="표준 7 2 2 2 7 4 2 7" xfId="8993" xr:uid="{00000000-0005-0000-0000-00006B230000}"/>
    <cellStyle name="표준 7 2 2 2 7 4 3" xfId="8994" xr:uid="{00000000-0005-0000-0000-00006C230000}"/>
    <cellStyle name="표준 7 2 2 2 7 4 3 2" xfId="8995" xr:uid="{00000000-0005-0000-0000-00006D230000}"/>
    <cellStyle name="표준 7 2 2 2 7 4 3 2 2" xfId="8996" xr:uid="{00000000-0005-0000-0000-00006E230000}"/>
    <cellStyle name="표준 7 2 2 2 7 4 3 3" xfId="8997" xr:uid="{00000000-0005-0000-0000-00006F230000}"/>
    <cellStyle name="표준 7 2 2 2 7 4 3 3 2" xfId="8998" xr:uid="{00000000-0005-0000-0000-000070230000}"/>
    <cellStyle name="표준 7 2 2 2 7 4 3 4" xfId="8999" xr:uid="{00000000-0005-0000-0000-000071230000}"/>
    <cellStyle name="표준 7 2 2 2 7 4 3 5" xfId="9000" xr:uid="{00000000-0005-0000-0000-000072230000}"/>
    <cellStyle name="표준 7 2 2 2 7 4 4" xfId="9001" xr:uid="{00000000-0005-0000-0000-000073230000}"/>
    <cellStyle name="표준 7 2 2 2 7 4 4 2" xfId="9002" xr:uid="{00000000-0005-0000-0000-000074230000}"/>
    <cellStyle name="표준 7 2 2 2 7 4 5" xfId="9003" xr:uid="{00000000-0005-0000-0000-000075230000}"/>
    <cellStyle name="표준 7 2 2 2 7 4 5 2" xfId="9004" xr:uid="{00000000-0005-0000-0000-000076230000}"/>
    <cellStyle name="표준 7 2 2 2 7 4 6" xfId="9005" xr:uid="{00000000-0005-0000-0000-000077230000}"/>
    <cellStyle name="표준 7 2 2 2 7 4 6 2" xfId="9006" xr:uid="{00000000-0005-0000-0000-000078230000}"/>
    <cellStyle name="표준 7 2 2 2 7 4 7" xfId="9007" xr:uid="{00000000-0005-0000-0000-000079230000}"/>
    <cellStyle name="표준 7 2 2 2 7 4 8" xfId="9008" xr:uid="{00000000-0005-0000-0000-00007A230000}"/>
    <cellStyle name="표준 7 2 2 2 7 5" xfId="9009" xr:uid="{00000000-0005-0000-0000-00007B230000}"/>
    <cellStyle name="표준 7 2 2 2 7 5 2" xfId="9010" xr:uid="{00000000-0005-0000-0000-00007C230000}"/>
    <cellStyle name="표준 7 2 2 2 7 5 2 2" xfId="9011" xr:uid="{00000000-0005-0000-0000-00007D230000}"/>
    <cellStyle name="표준 7 2 2 2 7 5 2 2 2" xfId="9012" xr:uid="{00000000-0005-0000-0000-00007E230000}"/>
    <cellStyle name="표준 7 2 2 2 7 5 2 3" xfId="9013" xr:uid="{00000000-0005-0000-0000-00007F230000}"/>
    <cellStyle name="표준 7 2 2 2 7 5 2 3 2" xfId="9014" xr:uid="{00000000-0005-0000-0000-000080230000}"/>
    <cellStyle name="표준 7 2 2 2 7 5 2 4" xfId="9015" xr:uid="{00000000-0005-0000-0000-000081230000}"/>
    <cellStyle name="표준 7 2 2 2 7 5 2 5" xfId="9016" xr:uid="{00000000-0005-0000-0000-000082230000}"/>
    <cellStyle name="표준 7 2 2 2 7 5 3" xfId="9017" xr:uid="{00000000-0005-0000-0000-000083230000}"/>
    <cellStyle name="표준 7 2 2 2 7 5 3 2" xfId="9018" xr:uid="{00000000-0005-0000-0000-000084230000}"/>
    <cellStyle name="표준 7 2 2 2 7 5 4" xfId="9019" xr:uid="{00000000-0005-0000-0000-000085230000}"/>
    <cellStyle name="표준 7 2 2 2 7 5 4 2" xfId="9020" xr:uid="{00000000-0005-0000-0000-000086230000}"/>
    <cellStyle name="표준 7 2 2 2 7 5 5" xfId="9021" xr:uid="{00000000-0005-0000-0000-000087230000}"/>
    <cellStyle name="표준 7 2 2 2 7 5 5 2" xfId="9022" xr:uid="{00000000-0005-0000-0000-000088230000}"/>
    <cellStyle name="표준 7 2 2 2 7 5 6" xfId="9023" xr:uid="{00000000-0005-0000-0000-000089230000}"/>
    <cellStyle name="표준 7 2 2 2 7 5 7" xfId="9024" xr:uid="{00000000-0005-0000-0000-00008A230000}"/>
    <cellStyle name="표준 7 2 2 2 7 6" xfId="9025" xr:uid="{00000000-0005-0000-0000-00008B230000}"/>
    <cellStyle name="표준 7 2 2 2 7 6 2" xfId="9026" xr:uid="{00000000-0005-0000-0000-00008C230000}"/>
    <cellStyle name="표준 7 2 2 2 7 6 2 2" xfId="9027" xr:uid="{00000000-0005-0000-0000-00008D230000}"/>
    <cellStyle name="표준 7 2 2 2 7 6 2 2 2" xfId="9028" xr:uid="{00000000-0005-0000-0000-00008E230000}"/>
    <cellStyle name="표준 7 2 2 2 7 6 2 3" xfId="9029" xr:uid="{00000000-0005-0000-0000-00008F230000}"/>
    <cellStyle name="표준 7 2 2 2 7 6 2 3 2" xfId="9030" xr:uid="{00000000-0005-0000-0000-000090230000}"/>
    <cellStyle name="표준 7 2 2 2 7 6 2 4" xfId="9031" xr:uid="{00000000-0005-0000-0000-000091230000}"/>
    <cellStyle name="표준 7 2 2 2 7 6 2 5" xfId="9032" xr:uid="{00000000-0005-0000-0000-000092230000}"/>
    <cellStyle name="표준 7 2 2 2 7 6 3" xfId="9033" xr:uid="{00000000-0005-0000-0000-000093230000}"/>
    <cellStyle name="표준 7 2 2 2 7 6 3 2" xfId="9034" xr:uid="{00000000-0005-0000-0000-000094230000}"/>
    <cellStyle name="표준 7 2 2 2 7 6 4" xfId="9035" xr:uid="{00000000-0005-0000-0000-000095230000}"/>
    <cellStyle name="표준 7 2 2 2 7 6 4 2" xfId="9036" xr:uid="{00000000-0005-0000-0000-000096230000}"/>
    <cellStyle name="표준 7 2 2 2 7 6 5" xfId="9037" xr:uid="{00000000-0005-0000-0000-000097230000}"/>
    <cellStyle name="표준 7 2 2 2 7 6 5 2" xfId="9038" xr:uid="{00000000-0005-0000-0000-000098230000}"/>
    <cellStyle name="표준 7 2 2 2 7 6 6" xfId="9039" xr:uid="{00000000-0005-0000-0000-000099230000}"/>
    <cellStyle name="표준 7 2 2 2 7 6 7" xfId="9040" xr:uid="{00000000-0005-0000-0000-00009A230000}"/>
    <cellStyle name="표준 7 2 2 2 7 7" xfId="9041" xr:uid="{00000000-0005-0000-0000-00009B230000}"/>
    <cellStyle name="표준 7 2 2 2 7 7 2" xfId="9042" xr:uid="{00000000-0005-0000-0000-00009C230000}"/>
    <cellStyle name="표준 7 2 2 2 7 7 2 2" xfId="9043" xr:uid="{00000000-0005-0000-0000-00009D230000}"/>
    <cellStyle name="표준 7 2 2 2 7 7 3" xfId="9044" xr:uid="{00000000-0005-0000-0000-00009E230000}"/>
    <cellStyle name="표준 7 2 2 2 7 7 3 2" xfId="9045" xr:uid="{00000000-0005-0000-0000-00009F230000}"/>
    <cellStyle name="표준 7 2 2 2 7 7 4" xfId="9046" xr:uid="{00000000-0005-0000-0000-0000A0230000}"/>
    <cellStyle name="표준 7 2 2 2 7 7 5" xfId="9047" xr:uid="{00000000-0005-0000-0000-0000A1230000}"/>
    <cellStyle name="표준 7 2 2 2 7 8" xfId="9048" xr:uid="{00000000-0005-0000-0000-0000A2230000}"/>
    <cellStyle name="표준 7 2 2 2 7 8 2" xfId="9049" xr:uid="{00000000-0005-0000-0000-0000A3230000}"/>
    <cellStyle name="표준 7 2 2 2 7 9" xfId="9050" xr:uid="{00000000-0005-0000-0000-0000A4230000}"/>
    <cellStyle name="표준 7 2 2 2 7 9 2" xfId="9051" xr:uid="{00000000-0005-0000-0000-0000A5230000}"/>
    <cellStyle name="표준 7 2 2 2 8" xfId="9052" xr:uid="{00000000-0005-0000-0000-0000A6230000}"/>
    <cellStyle name="표준 7 2 2 2 8 10" xfId="9053" xr:uid="{00000000-0005-0000-0000-0000A7230000}"/>
    <cellStyle name="표준 7 2 2 2 8 10 2" xfId="9054" xr:uid="{00000000-0005-0000-0000-0000A8230000}"/>
    <cellStyle name="표준 7 2 2 2 8 11" xfId="9055" xr:uid="{00000000-0005-0000-0000-0000A9230000}"/>
    <cellStyle name="표준 7 2 2 2 8 12" xfId="9056" xr:uid="{00000000-0005-0000-0000-0000AA230000}"/>
    <cellStyle name="표준 7 2 2 2 8 2" xfId="9057" xr:uid="{00000000-0005-0000-0000-0000AB230000}"/>
    <cellStyle name="표준 7 2 2 2 8 2 10" xfId="9058" xr:uid="{00000000-0005-0000-0000-0000AC230000}"/>
    <cellStyle name="표준 7 2 2 2 8 2 11" xfId="9059" xr:uid="{00000000-0005-0000-0000-0000AD230000}"/>
    <cellStyle name="표준 7 2 2 2 8 2 2" xfId="9060" xr:uid="{00000000-0005-0000-0000-0000AE230000}"/>
    <cellStyle name="표준 7 2 2 2 8 2 2 2" xfId="9061" xr:uid="{00000000-0005-0000-0000-0000AF230000}"/>
    <cellStyle name="표준 7 2 2 2 8 2 2 2 2" xfId="9062" xr:uid="{00000000-0005-0000-0000-0000B0230000}"/>
    <cellStyle name="표준 7 2 2 2 8 2 2 2 2 2" xfId="9063" xr:uid="{00000000-0005-0000-0000-0000B1230000}"/>
    <cellStyle name="표준 7 2 2 2 8 2 2 2 2 2 2" xfId="9064" xr:uid="{00000000-0005-0000-0000-0000B2230000}"/>
    <cellStyle name="표준 7 2 2 2 8 2 2 2 2 3" xfId="9065" xr:uid="{00000000-0005-0000-0000-0000B3230000}"/>
    <cellStyle name="표준 7 2 2 2 8 2 2 2 2 3 2" xfId="9066" xr:uid="{00000000-0005-0000-0000-0000B4230000}"/>
    <cellStyle name="표준 7 2 2 2 8 2 2 2 2 4" xfId="9067" xr:uid="{00000000-0005-0000-0000-0000B5230000}"/>
    <cellStyle name="표준 7 2 2 2 8 2 2 2 2 5" xfId="9068" xr:uid="{00000000-0005-0000-0000-0000B6230000}"/>
    <cellStyle name="표준 7 2 2 2 8 2 2 2 3" xfId="9069" xr:uid="{00000000-0005-0000-0000-0000B7230000}"/>
    <cellStyle name="표준 7 2 2 2 8 2 2 2 3 2" xfId="9070" xr:uid="{00000000-0005-0000-0000-0000B8230000}"/>
    <cellStyle name="표준 7 2 2 2 8 2 2 2 4" xfId="9071" xr:uid="{00000000-0005-0000-0000-0000B9230000}"/>
    <cellStyle name="표준 7 2 2 2 8 2 2 2 4 2" xfId="9072" xr:uid="{00000000-0005-0000-0000-0000BA230000}"/>
    <cellStyle name="표준 7 2 2 2 8 2 2 2 5" xfId="9073" xr:uid="{00000000-0005-0000-0000-0000BB230000}"/>
    <cellStyle name="표준 7 2 2 2 8 2 2 2 5 2" xfId="9074" xr:uid="{00000000-0005-0000-0000-0000BC230000}"/>
    <cellStyle name="표준 7 2 2 2 8 2 2 2 6" xfId="9075" xr:uid="{00000000-0005-0000-0000-0000BD230000}"/>
    <cellStyle name="표준 7 2 2 2 8 2 2 2 7" xfId="9076" xr:uid="{00000000-0005-0000-0000-0000BE230000}"/>
    <cellStyle name="표준 7 2 2 2 8 2 2 3" xfId="9077" xr:uid="{00000000-0005-0000-0000-0000BF230000}"/>
    <cellStyle name="표준 7 2 2 2 8 2 2 3 2" xfId="9078" xr:uid="{00000000-0005-0000-0000-0000C0230000}"/>
    <cellStyle name="표준 7 2 2 2 8 2 2 3 2 2" xfId="9079" xr:uid="{00000000-0005-0000-0000-0000C1230000}"/>
    <cellStyle name="표준 7 2 2 2 8 2 2 3 3" xfId="9080" xr:uid="{00000000-0005-0000-0000-0000C2230000}"/>
    <cellStyle name="표준 7 2 2 2 8 2 2 3 3 2" xfId="9081" xr:uid="{00000000-0005-0000-0000-0000C3230000}"/>
    <cellStyle name="표준 7 2 2 2 8 2 2 3 4" xfId="9082" xr:uid="{00000000-0005-0000-0000-0000C4230000}"/>
    <cellStyle name="표준 7 2 2 2 8 2 2 3 5" xfId="9083" xr:uid="{00000000-0005-0000-0000-0000C5230000}"/>
    <cellStyle name="표준 7 2 2 2 8 2 2 4" xfId="9084" xr:uid="{00000000-0005-0000-0000-0000C6230000}"/>
    <cellStyle name="표준 7 2 2 2 8 2 2 4 2" xfId="9085" xr:uid="{00000000-0005-0000-0000-0000C7230000}"/>
    <cellStyle name="표준 7 2 2 2 8 2 2 5" xfId="9086" xr:uid="{00000000-0005-0000-0000-0000C8230000}"/>
    <cellStyle name="표준 7 2 2 2 8 2 2 5 2" xfId="9087" xr:uid="{00000000-0005-0000-0000-0000C9230000}"/>
    <cellStyle name="표준 7 2 2 2 8 2 2 6" xfId="9088" xr:uid="{00000000-0005-0000-0000-0000CA230000}"/>
    <cellStyle name="표준 7 2 2 2 8 2 2 6 2" xfId="9089" xr:uid="{00000000-0005-0000-0000-0000CB230000}"/>
    <cellStyle name="표준 7 2 2 2 8 2 2 7" xfId="9090" xr:uid="{00000000-0005-0000-0000-0000CC230000}"/>
    <cellStyle name="표준 7 2 2 2 8 2 2 8" xfId="9091" xr:uid="{00000000-0005-0000-0000-0000CD230000}"/>
    <cellStyle name="표준 7 2 2 2 8 2 3" xfId="9092" xr:uid="{00000000-0005-0000-0000-0000CE230000}"/>
    <cellStyle name="표준 7 2 2 2 8 2 3 2" xfId="9093" xr:uid="{00000000-0005-0000-0000-0000CF230000}"/>
    <cellStyle name="표준 7 2 2 2 8 2 3 2 2" xfId="9094" xr:uid="{00000000-0005-0000-0000-0000D0230000}"/>
    <cellStyle name="표준 7 2 2 2 8 2 3 2 2 2" xfId="9095" xr:uid="{00000000-0005-0000-0000-0000D1230000}"/>
    <cellStyle name="표준 7 2 2 2 8 2 3 2 2 2 2" xfId="9096" xr:uid="{00000000-0005-0000-0000-0000D2230000}"/>
    <cellStyle name="표준 7 2 2 2 8 2 3 2 2 3" xfId="9097" xr:uid="{00000000-0005-0000-0000-0000D3230000}"/>
    <cellStyle name="표준 7 2 2 2 8 2 3 2 2 3 2" xfId="9098" xr:uid="{00000000-0005-0000-0000-0000D4230000}"/>
    <cellStyle name="표준 7 2 2 2 8 2 3 2 2 4" xfId="9099" xr:uid="{00000000-0005-0000-0000-0000D5230000}"/>
    <cellStyle name="표준 7 2 2 2 8 2 3 2 2 5" xfId="9100" xr:uid="{00000000-0005-0000-0000-0000D6230000}"/>
    <cellStyle name="표준 7 2 2 2 8 2 3 2 3" xfId="9101" xr:uid="{00000000-0005-0000-0000-0000D7230000}"/>
    <cellStyle name="표준 7 2 2 2 8 2 3 2 3 2" xfId="9102" xr:uid="{00000000-0005-0000-0000-0000D8230000}"/>
    <cellStyle name="표준 7 2 2 2 8 2 3 2 4" xfId="9103" xr:uid="{00000000-0005-0000-0000-0000D9230000}"/>
    <cellStyle name="표준 7 2 2 2 8 2 3 2 4 2" xfId="9104" xr:uid="{00000000-0005-0000-0000-0000DA230000}"/>
    <cellStyle name="표준 7 2 2 2 8 2 3 2 5" xfId="9105" xr:uid="{00000000-0005-0000-0000-0000DB230000}"/>
    <cellStyle name="표준 7 2 2 2 8 2 3 2 5 2" xfId="9106" xr:uid="{00000000-0005-0000-0000-0000DC230000}"/>
    <cellStyle name="표준 7 2 2 2 8 2 3 2 6" xfId="9107" xr:uid="{00000000-0005-0000-0000-0000DD230000}"/>
    <cellStyle name="표준 7 2 2 2 8 2 3 2 7" xfId="9108" xr:uid="{00000000-0005-0000-0000-0000DE230000}"/>
    <cellStyle name="표준 7 2 2 2 8 2 3 3" xfId="9109" xr:uid="{00000000-0005-0000-0000-0000DF230000}"/>
    <cellStyle name="표준 7 2 2 2 8 2 3 3 2" xfId="9110" xr:uid="{00000000-0005-0000-0000-0000E0230000}"/>
    <cellStyle name="표준 7 2 2 2 8 2 3 3 2 2" xfId="9111" xr:uid="{00000000-0005-0000-0000-0000E1230000}"/>
    <cellStyle name="표준 7 2 2 2 8 2 3 3 3" xfId="9112" xr:uid="{00000000-0005-0000-0000-0000E2230000}"/>
    <cellStyle name="표준 7 2 2 2 8 2 3 3 3 2" xfId="9113" xr:uid="{00000000-0005-0000-0000-0000E3230000}"/>
    <cellStyle name="표준 7 2 2 2 8 2 3 3 4" xfId="9114" xr:uid="{00000000-0005-0000-0000-0000E4230000}"/>
    <cellStyle name="표준 7 2 2 2 8 2 3 3 5" xfId="9115" xr:uid="{00000000-0005-0000-0000-0000E5230000}"/>
    <cellStyle name="표준 7 2 2 2 8 2 3 4" xfId="9116" xr:uid="{00000000-0005-0000-0000-0000E6230000}"/>
    <cellStyle name="표준 7 2 2 2 8 2 3 4 2" xfId="9117" xr:uid="{00000000-0005-0000-0000-0000E7230000}"/>
    <cellStyle name="표준 7 2 2 2 8 2 3 5" xfId="9118" xr:uid="{00000000-0005-0000-0000-0000E8230000}"/>
    <cellStyle name="표준 7 2 2 2 8 2 3 5 2" xfId="9119" xr:uid="{00000000-0005-0000-0000-0000E9230000}"/>
    <cellStyle name="표준 7 2 2 2 8 2 3 6" xfId="9120" xr:uid="{00000000-0005-0000-0000-0000EA230000}"/>
    <cellStyle name="표준 7 2 2 2 8 2 3 6 2" xfId="9121" xr:uid="{00000000-0005-0000-0000-0000EB230000}"/>
    <cellStyle name="표준 7 2 2 2 8 2 3 7" xfId="9122" xr:uid="{00000000-0005-0000-0000-0000EC230000}"/>
    <cellStyle name="표준 7 2 2 2 8 2 3 8" xfId="9123" xr:uid="{00000000-0005-0000-0000-0000ED230000}"/>
    <cellStyle name="표준 7 2 2 2 8 2 4" xfId="9124" xr:uid="{00000000-0005-0000-0000-0000EE230000}"/>
    <cellStyle name="표준 7 2 2 2 8 2 4 2" xfId="9125" xr:uid="{00000000-0005-0000-0000-0000EF230000}"/>
    <cellStyle name="표준 7 2 2 2 8 2 4 2 2" xfId="9126" xr:uid="{00000000-0005-0000-0000-0000F0230000}"/>
    <cellStyle name="표준 7 2 2 2 8 2 4 2 2 2" xfId="9127" xr:uid="{00000000-0005-0000-0000-0000F1230000}"/>
    <cellStyle name="표준 7 2 2 2 8 2 4 2 3" xfId="9128" xr:uid="{00000000-0005-0000-0000-0000F2230000}"/>
    <cellStyle name="표준 7 2 2 2 8 2 4 2 3 2" xfId="9129" xr:uid="{00000000-0005-0000-0000-0000F3230000}"/>
    <cellStyle name="표준 7 2 2 2 8 2 4 2 4" xfId="9130" xr:uid="{00000000-0005-0000-0000-0000F4230000}"/>
    <cellStyle name="표준 7 2 2 2 8 2 4 2 5" xfId="9131" xr:uid="{00000000-0005-0000-0000-0000F5230000}"/>
    <cellStyle name="표준 7 2 2 2 8 2 4 3" xfId="9132" xr:uid="{00000000-0005-0000-0000-0000F6230000}"/>
    <cellStyle name="표준 7 2 2 2 8 2 4 3 2" xfId="9133" xr:uid="{00000000-0005-0000-0000-0000F7230000}"/>
    <cellStyle name="표준 7 2 2 2 8 2 4 4" xfId="9134" xr:uid="{00000000-0005-0000-0000-0000F8230000}"/>
    <cellStyle name="표준 7 2 2 2 8 2 4 4 2" xfId="9135" xr:uid="{00000000-0005-0000-0000-0000F9230000}"/>
    <cellStyle name="표준 7 2 2 2 8 2 4 5" xfId="9136" xr:uid="{00000000-0005-0000-0000-0000FA230000}"/>
    <cellStyle name="표준 7 2 2 2 8 2 4 5 2" xfId="9137" xr:uid="{00000000-0005-0000-0000-0000FB230000}"/>
    <cellStyle name="표준 7 2 2 2 8 2 4 6" xfId="9138" xr:uid="{00000000-0005-0000-0000-0000FC230000}"/>
    <cellStyle name="표준 7 2 2 2 8 2 4 7" xfId="9139" xr:uid="{00000000-0005-0000-0000-0000FD230000}"/>
    <cellStyle name="표준 7 2 2 2 8 2 5" xfId="9140" xr:uid="{00000000-0005-0000-0000-0000FE230000}"/>
    <cellStyle name="표준 7 2 2 2 8 2 5 2" xfId="9141" xr:uid="{00000000-0005-0000-0000-0000FF230000}"/>
    <cellStyle name="표준 7 2 2 2 8 2 5 2 2" xfId="9142" xr:uid="{00000000-0005-0000-0000-000000240000}"/>
    <cellStyle name="표준 7 2 2 2 8 2 5 2 2 2" xfId="9143" xr:uid="{00000000-0005-0000-0000-000001240000}"/>
    <cellStyle name="표준 7 2 2 2 8 2 5 2 3" xfId="9144" xr:uid="{00000000-0005-0000-0000-000002240000}"/>
    <cellStyle name="표준 7 2 2 2 8 2 5 2 3 2" xfId="9145" xr:uid="{00000000-0005-0000-0000-000003240000}"/>
    <cellStyle name="표준 7 2 2 2 8 2 5 2 4" xfId="9146" xr:uid="{00000000-0005-0000-0000-000004240000}"/>
    <cellStyle name="표준 7 2 2 2 8 2 5 2 5" xfId="9147" xr:uid="{00000000-0005-0000-0000-000005240000}"/>
    <cellStyle name="표준 7 2 2 2 8 2 5 3" xfId="9148" xr:uid="{00000000-0005-0000-0000-000006240000}"/>
    <cellStyle name="표준 7 2 2 2 8 2 5 3 2" xfId="9149" xr:uid="{00000000-0005-0000-0000-000007240000}"/>
    <cellStyle name="표준 7 2 2 2 8 2 5 4" xfId="9150" xr:uid="{00000000-0005-0000-0000-000008240000}"/>
    <cellStyle name="표준 7 2 2 2 8 2 5 4 2" xfId="9151" xr:uid="{00000000-0005-0000-0000-000009240000}"/>
    <cellStyle name="표준 7 2 2 2 8 2 5 5" xfId="9152" xr:uid="{00000000-0005-0000-0000-00000A240000}"/>
    <cellStyle name="표준 7 2 2 2 8 2 5 5 2" xfId="9153" xr:uid="{00000000-0005-0000-0000-00000B240000}"/>
    <cellStyle name="표준 7 2 2 2 8 2 5 6" xfId="9154" xr:uid="{00000000-0005-0000-0000-00000C240000}"/>
    <cellStyle name="표준 7 2 2 2 8 2 5 7" xfId="9155" xr:uid="{00000000-0005-0000-0000-00000D240000}"/>
    <cellStyle name="표준 7 2 2 2 8 2 6" xfId="9156" xr:uid="{00000000-0005-0000-0000-00000E240000}"/>
    <cellStyle name="표준 7 2 2 2 8 2 6 2" xfId="9157" xr:uid="{00000000-0005-0000-0000-00000F240000}"/>
    <cellStyle name="표준 7 2 2 2 8 2 6 2 2" xfId="9158" xr:uid="{00000000-0005-0000-0000-000010240000}"/>
    <cellStyle name="표준 7 2 2 2 8 2 6 3" xfId="9159" xr:uid="{00000000-0005-0000-0000-000011240000}"/>
    <cellStyle name="표준 7 2 2 2 8 2 6 3 2" xfId="9160" xr:uid="{00000000-0005-0000-0000-000012240000}"/>
    <cellStyle name="표준 7 2 2 2 8 2 6 4" xfId="9161" xr:uid="{00000000-0005-0000-0000-000013240000}"/>
    <cellStyle name="표준 7 2 2 2 8 2 6 5" xfId="9162" xr:uid="{00000000-0005-0000-0000-000014240000}"/>
    <cellStyle name="표준 7 2 2 2 8 2 7" xfId="9163" xr:uid="{00000000-0005-0000-0000-000015240000}"/>
    <cellStyle name="표준 7 2 2 2 8 2 7 2" xfId="9164" xr:uid="{00000000-0005-0000-0000-000016240000}"/>
    <cellStyle name="표준 7 2 2 2 8 2 8" xfId="9165" xr:uid="{00000000-0005-0000-0000-000017240000}"/>
    <cellStyle name="표준 7 2 2 2 8 2 8 2" xfId="9166" xr:uid="{00000000-0005-0000-0000-000018240000}"/>
    <cellStyle name="표준 7 2 2 2 8 2 9" xfId="9167" xr:uid="{00000000-0005-0000-0000-000019240000}"/>
    <cellStyle name="표준 7 2 2 2 8 2 9 2" xfId="9168" xr:uid="{00000000-0005-0000-0000-00001A240000}"/>
    <cellStyle name="표준 7 2 2 2 8 3" xfId="9169" xr:uid="{00000000-0005-0000-0000-00001B240000}"/>
    <cellStyle name="표준 7 2 2 2 8 3 2" xfId="9170" xr:uid="{00000000-0005-0000-0000-00001C240000}"/>
    <cellStyle name="표준 7 2 2 2 8 3 2 2" xfId="9171" xr:uid="{00000000-0005-0000-0000-00001D240000}"/>
    <cellStyle name="표준 7 2 2 2 8 3 2 2 2" xfId="9172" xr:uid="{00000000-0005-0000-0000-00001E240000}"/>
    <cellStyle name="표준 7 2 2 2 8 3 2 2 2 2" xfId="9173" xr:uid="{00000000-0005-0000-0000-00001F240000}"/>
    <cellStyle name="표준 7 2 2 2 8 3 2 2 3" xfId="9174" xr:uid="{00000000-0005-0000-0000-000020240000}"/>
    <cellStyle name="표준 7 2 2 2 8 3 2 2 3 2" xfId="9175" xr:uid="{00000000-0005-0000-0000-000021240000}"/>
    <cellStyle name="표준 7 2 2 2 8 3 2 2 4" xfId="9176" xr:uid="{00000000-0005-0000-0000-000022240000}"/>
    <cellStyle name="표준 7 2 2 2 8 3 2 2 5" xfId="9177" xr:uid="{00000000-0005-0000-0000-000023240000}"/>
    <cellStyle name="표준 7 2 2 2 8 3 2 3" xfId="9178" xr:uid="{00000000-0005-0000-0000-000024240000}"/>
    <cellStyle name="표준 7 2 2 2 8 3 2 3 2" xfId="9179" xr:uid="{00000000-0005-0000-0000-000025240000}"/>
    <cellStyle name="표준 7 2 2 2 8 3 2 4" xfId="9180" xr:uid="{00000000-0005-0000-0000-000026240000}"/>
    <cellStyle name="표준 7 2 2 2 8 3 2 4 2" xfId="9181" xr:uid="{00000000-0005-0000-0000-000027240000}"/>
    <cellStyle name="표준 7 2 2 2 8 3 2 5" xfId="9182" xr:uid="{00000000-0005-0000-0000-000028240000}"/>
    <cellStyle name="표준 7 2 2 2 8 3 2 5 2" xfId="9183" xr:uid="{00000000-0005-0000-0000-000029240000}"/>
    <cellStyle name="표준 7 2 2 2 8 3 2 6" xfId="9184" xr:uid="{00000000-0005-0000-0000-00002A240000}"/>
    <cellStyle name="표준 7 2 2 2 8 3 2 7" xfId="9185" xr:uid="{00000000-0005-0000-0000-00002B240000}"/>
    <cellStyle name="표준 7 2 2 2 8 3 3" xfId="9186" xr:uid="{00000000-0005-0000-0000-00002C240000}"/>
    <cellStyle name="표준 7 2 2 2 8 3 3 2" xfId="9187" xr:uid="{00000000-0005-0000-0000-00002D240000}"/>
    <cellStyle name="표준 7 2 2 2 8 3 3 2 2" xfId="9188" xr:uid="{00000000-0005-0000-0000-00002E240000}"/>
    <cellStyle name="표준 7 2 2 2 8 3 3 3" xfId="9189" xr:uid="{00000000-0005-0000-0000-00002F240000}"/>
    <cellStyle name="표준 7 2 2 2 8 3 3 3 2" xfId="9190" xr:uid="{00000000-0005-0000-0000-000030240000}"/>
    <cellStyle name="표준 7 2 2 2 8 3 3 4" xfId="9191" xr:uid="{00000000-0005-0000-0000-000031240000}"/>
    <cellStyle name="표준 7 2 2 2 8 3 3 5" xfId="9192" xr:uid="{00000000-0005-0000-0000-000032240000}"/>
    <cellStyle name="표준 7 2 2 2 8 3 4" xfId="9193" xr:uid="{00000000-0005-0000-0000-000033240000}"/>
    <cellStyle name="표준 7 2 2 2 8 3 4 2" xfId="9194" xr:uid="{00000000-0005-0000-0000-000034240000}"/>
    <cellStyle name="표준 7 2 2 2 8 3 5" xfId="9195" xr:uid="{00000000-0005-0000-0000-000035240000}"/>
    <cellStyle name="표준 7 2 2 2 8 3 5 2" xfId="9196" xr:uid="{00000000-0005-0000-0000-000036240000}"/>
    <cellStyle name="표준 7 2 2 2 8 3 6" xfId="9197" xr:uid="{00000000-0005-0000-0000-000037240000}"/>
    <cellStyle name="표준 7 2 2 2 8 3 6 2" xfId="9198" xr:uid="{00000000-0005-0000-0000-000038240000}"/>
    <cellStyle name="표준 7 2 2 2 8 3 7" xfId="9199" xr:uid="{00000000-0005-0000-0000-000039240000}"/>
    <cellStyle name="표준 7 2 2 2 8 3 8" xfId="9200" xr:uid="{00000000-0005-0000-0000-00003A240000}"/>
    <cellStyle name="표준 7 2 2 2 8 4" xfId="9201" xr:uid="{00000000-0005-0000-0000-00003B240000}"/>
    <cellStyle name="표준 7 2 2 2 8 4 2" xfId="9202" xr:uid="{00000000-0005-0000-0000-00003C240000}"/>
    <cellStyle name="표준 7 2 2 2 8 4 2 2" xfId="9203" xr:uid="{00000000-0005-0000-0000-00003D240000}"/>
    <cellStyle name="표준 7 2 2 2 8 4 2 2 2" xfId="9204" xr:uid="{00000000-0005-0000-0000-00003E240000}"/>
    <cellStyle name="표준 7 2 2 2 8 4 2 2 2 2" xfId="9205" xr:uid="{00000000-0005-0000-0000-00003F240000}"/>
    <cellStyle name="표준 7 2 2 2 8 4 2 2 3" xfId="9206" xr:uid="{00000000-0005-0000-0000-000040240000}"/>
    <cellStyle name="표준 7 2 2 2 8 4 2 2 3 2" xfId="9207" xr:uid="{00000000-0005-0000-0000-000041240000}"/>
    <cellStyle name="표준 7 2 2 2 8 4 2 2 4" xfId="9208" xr:uid="{00000000-0005-0000-0000-000042240000}"/>
    <cellStyle name="표준 7 2 2 2 8 4 2 2 5" xfId="9209" xr:uid="{00000000-0005-0000-0000-000043240000}"/>
    <cellStyle name="표준 7 2 2 2 8 4 2 3" xfId="9210" xr:uid="{00000000-0005-0000-0000-000044240000}"/>
    <cellStyle name="표준 7 2 2 2 8 4 2 3 2" xfId="9211" xr:uid="{00000000-0005-0000-0000-000045240000}"/>
    <cellStyle name="표준 7 2 2 2 8 4 2 4" xfId="9212" xr:uid="{00000000-0005-0000-0000-000046240000}"/>
    <cellStyle name="표준 7 2 2 2 8 4 2 4 2" xfId="9213" xr:uid="{00000000-0005-0000-0000-000047240000}"/>
    <cellStyle name="표준 7 2 2 2 8 4 2 5" xfId="9214" xr:uid="{00000000-0005-0000-0000-000048240000}"/>
    <cellStyle name="표준 7 2 2 2 8 4 2 5 2" xfId="9215" xr:uid="{00000000-0005-0000-0000-000049240000}"/>
    <cellStyle name="표준 7 2 2 2 8 4 2 6" xfId="9216" xr:uid="{00000000-0005-0000-0000-00004A240000}"/>
    <cellStyle name="표준 7 2 2 2 8 4 2 7" xfId="9217" xr:uid="{00000000-0005-0000-0000-00004B240000}"/>
    <cellStyle name="표준 7 2 2 2 8 4 3" xfId="9218" xr:uid="{00000000-0005-0000-0000-00004C240000}"/>
    <cellStyle name="표준 7 2 2 2 8 4 3 2" xfId="9219" xr:uid="{00000000-0005-0000-0000-00004D240000}"/>
    <cellStyle name="표준 7 2 2 2 8 4 3 2 2" xfId="9220" xr:uid="{00000000-0005-0000-0000-00004E240000}"/>
    <cellStyle name="표준 7 2 2 2 8 4 3 3" xfId="9221" xr:uid="{00000000-0005-0000-0000-00004F240000}"/>
    <cellStyle name="표준 7 2 2 2 8 4 3 3 2" xfId="9222" xr:uid="{00000000-0005-0000-0000-000050240000}"/>
    <cellStyle name="표준 7 2 2 2 8 4 3 4" xfId="9223" xr:uid="{00000000-0005-0000-0000-000051240000}"/>
    <cellStyle name="표준 7 2 2 2 8 4 3 5" xfId="9224" xr:uid="{00000000-0005-0000-0000-000052240000}"/>
    <cellStyle name="표준 7 2 2 2 8 4 4" xfId="9225" xr:uid="{00000000-0005-0000-0000-000053240000}"/>
    <cellStyle name="표준 7 2 2 2 8 4 4 2" xfId="9226" xr:uid="{00000000-0005-0000-0000-000054240000}"/>
    <cellStyle name="표준 7 2 2 2 8 4 5" xfId="9227" xr:uid="{00000000-0005-0000-0000-000055240000}"/>
    <cellStyle name="표준 7 2 2 2 8 4 5 2" xfId="9228" xr:uid="{00000000-0005-0000-0000-000056240000}"/>
    <cellStyle name="표준 7 2 2 2 8 4 6" xfId="9229" xr:uid="{00000000-0005-0000-0000-000057240000}"/>
    <cellStyle name="표준 7 2 2 2 8 4 6 2" xfId="9230" xr:uid="{00000000-0005-0000-0000-000058240000}"/>
    <cellStyle name="표준 7 2 2 2 8 4 7" xfId="9231" xr:uid="{00000000-0005-0000-0000-000059240000}"/>
    <cellStyle name="표준 7 2 2 2 8 4 8" xfId="9232" xr:uid="{00000000-0005-0000-0000-00005A240000}"/>
    <cellStyle name="표준 7 2 2 2 8 5" xfId="9233" xr:uid="{00000000-0005-0000-0000-00005B240000}"/>
    <cellStyle name="표준 7 2 2 2 8 5 2" xfId="9234" xr:uid="{00000000-0005-0000-0000-00005C240000}"/>
    <cellStyle name="표준 7 2 2 2 8 5 2 2" xfId="9235" xr:uid="{00000000-0005-0000-0000-00005D240000}"/>
    <cellStyle name="표준 7 2 2 2 8 5 2 2 2" xfId="9236" xr:uid="{00000000-0005-0000-0000-00005E240000}"/>
    <cellStyle name="표준 7 2 2 2 8 5 2 3" xfId="9237" xr:uid="{00000000-0005-0000-0000-00005F240000}"/>
    <cellStyle name="표준 7 2 2 2 8 5 2 3 2" xfId="9238" xr:uid="{00000000-0005-0000-0000-000060240000}"/>
    <cellStyle name="표준 7 2 2 2 8 5 2 4" xfId="9239" xr:uid="{00000000-0005-0000-0000-000061240000}"/>
    <cellStyle name="표준 7 2 2 2 8 5 2 5" xfId="9240" xr:uid="{00000000-0005-0000-0000-000062240000}"/>
    <cellStyle name="표준 7 2 2 2 8 5 3" xfId="9241" xr:uid="{00000000-0005-0000-0000-000063240000}"/>
    <cellStyle name="표준 7 2 2 2 8 5 3 2" xfId="9242" xr:uid="{00000000-0005-0000-0000-000064240000}"/>
    <cellStyle name="표준 7 2 2 2 8 5 4" xfId="9243" xr:uid="{00000000-0005-0000-0000-000065240000}"/>
    <cellStyle name="표준 7 2 2 2 8 5 4 2" xfId="9244" xr:uid="{00000000-0005-0000-0000-000066240000}"/>
    <cellStyle name="표준 7 2 2 2 8 5 5" xfId="9245" xr:uid="{00000000-0005-0000-0000-000067240000}"/>
    <cellStyle name="표준 7 2 2 2 8 5 5 2" xfId="9246" xr:uid="{00000000-0005-0000-0000-000068240000}"/>
    <cellStyle name="표준 7 2 2 2 8 5 6" xfId="9247" xr:uid="{00000000-0005-0000-0000-000069240000}"/>
    <cellStyle name="표준 7 2 2 2 8 5 7" xfId="9248" xr:uid="{00000000-0005-0000-0000-00006A240000}"/>
    <cellStyle name="표준 7 2 2 2 8 6" xfId="9249" xr:uid="{00000000-0005-0000-0000-00006B240000}"/>
    <cellStyle name="표준 7 2 2 2 8 6 2" xfId="9250" xr:uid="{00000000-0005-0000-0000-00006C240000}"/>
    <cellStyle name="표준 7 2 2 2 8 6 2 2" xfId="9251" xr:uid="{00000000-0005-0000-0000-00006D240000}"/>
    <cellStyle name="표준 7 2 2 2 8 6 2 2 2" xfId="9252" xr:uid="{00000000-0005-0000-0000-00006E240000}"/>
    <cellStyle name="표준 7 2 2 2 8 6 2 3" xfId="9253" xr:uid="{00000000-0005-0000-0000-00006F240000}"/>
    <cellStyle name="표준 7 2 2 2 8 6 2 3 2" xfId="9254" xr:uid="{00000000-0005-0000-0000-000070240000}"/>
    <cellStyle name="표준 7 2 2 2 8 6 2 4" xfId="9255" xr:uid="{00000000-0005-0000-0000-000071240000}"/>
    <cellStyle name="표준 7 2 2 2 8 6 2 5" xfId="9256" xr:uid="{00000000-0005-0000-0000-000072240000}"/>
    <cellStyle name="표준 7 2 2 2 8 6 3" xfId="9257" xr:uid="{00000000-0005-0000-0000-000073240000}"/>
    <cellStyle name="표준 7 2 2 2 8 6 3 2" xfId="9258" xr:uid="{00000000-0005-0000-0000-000074240000}"/>
    <cellStyle name="표준 7 2 2 2 8 6 4" xfId="9259" xr:uid="{00000000-0005-0000-0000-000075240000}"/>
    <cellStyle name="표준 7 2 2 2 8 6 4 2" xfId="9260" xr:uid="{00000000-0005-0000-0000-000076240000}"/>
    <cellStyle name="표준 7 2 2 2 8 6 5" xfId="9261" xr:uid="{00000000-0005-0000-0000-000077240000}"/>
    <cellStyle name="표준 7 2 2 2 8 6 5 2" xfId="9262" xr:uid="{00000000-0005-0000-0000-000078240000}"/>
    <cellStyle name="표준 7 2 2 2 8 6 6" xfId="9263" xr:uid="{00000000-0005-0000-0000-000079240000}"/>
    <cellStyle name="표준 7 2 2 2 8 6 7" xfId="9264" xr:uid="{00000000-0005-0000-0000-00007A240000}"/>
    <cellStyle name="표준 7 2 2 2 8 7" xfId="9265" xr:uid="{00000000-0005-0000-0000-00007B240000}"/>
    <cellStyle name="표준 7 2 2 2 8 7 2" xfId="9266" xr:uid="{00000000-0005-0000-0000-00007C240000}"/>
    <cellStyle name="표준 7 2 2 2 8 7 2 2" xfId="9267" xr:uid="{00000000-0005-0000-0000-00007D240000}"/>
    <cellStyle name="표준 7 2 2 2 8 7 3" xfId="9268" xr:uid="{00000000-0005-0000-0000-00007E240000}"/>
    <cellStyle name="표준 7 2 2 2 8 7 3 2" xfId="9269" xr:uid="{00000000-0005-0000-0000-00007F240000}"/>
    <cellStyle name="표준 7 2 2 2 8 7 4" xfId="9270" xr:uid="{00000000-0005-0000-0000-000080240000}"/>
    <cellStyle name="표준 7 2 2 2 8 7 5" xfId="9271" xr:uid="{00000000-0005-0000-0000-000081240000}"/>
    <cellStyle name="표준 7 2 2 2 8 8" xfId="9272" xr:uid="{00000000-0005-0000-0000-000082240000}"/>
    <cellStyle name="표준 7 2 2 2 8 8 2" xfId="9273" xr:uid="{00000000-0005-0000-0000-000083240000}"/>
    <cellStyle name="표준 7 2 2 2 8 9" xfId="9274" xr:uid="{00000000-0005-0000-0000-000084240000}"/>
    <cellStyle name="표준 7 2 2 2 8 9 2" xfId="9275" xr:uid="{00000000-0005-0000-0000-000085240000}"/>
    <cellStyle name="표준 7 2 2 2 9" xfId="9276" xr:uid="{00000000-0005-0000-0000-000086240000}"/>
    <cellStyle name="표준 7 2 2 2 9 10" xfId="9277" xr:uid="{00000000-0005-0000-0000-000087240000}"/>
    <cellStyle name="표준 7 2 2 2 9 11" xfId="9278" xr:uid="{00000000-0005-0000-0000-000088240000}"/>
    <cellStyle name="표준 7 2 2 2 9 2" xfId="9279" xr:uid="{00000000-0005-0000-0000-000089240000}"/>
    <cellStyle name="표준 7 2 2 2 9 2 2" xfId="9280" xr:uid="{00000000-0005-0000-0000-00008A240000}"/>
    <cellStyle name="표준 7 2 2 2 9 2 2 2" xfId="9281" xr:uid="{00000000-0005-0000-0000-00008B240000}"/>
    <cellStyle name="표준 7 2 2 2 9 2 2 2 2" xfId="9282" xr:uid="{00000000-0005-0000-0000-00008C240000}"/>
    <cellStyle name="표준 7 2 2 2 9 2 2 2 2 2" xfId="9283" xr:uid="{00000000-0005-0000-0000-00008D240000}"/>
    <cellStyle name="표준 7 2 2 2 9 2 2 2 3" xfId="9284" xr:uid="{00000000-0005-0000-0000-00008E240000}"/>
    <cellStyle name="표준 7 2 2 2 9 2 2 2 3 2" xfId="9285" xr:uid="{00000000-0005-0000-0000-00008F240000}"/>
    <cellStyle name="표준 7 2 2 2 9 2 2 2 4" xfId="9286" xr:uid="{00000000-0005-0000-0000-000090240000}"/>
    <cellStyle name="표준 7 2 2 2 9 2 2 2 5" xfId="9287" xr:uid="{00000000-0005-0000-0000-000091240000}"/>
    <cellStyle name="표준 7 2 2 2 9 2 2 3" xfId="9288" xr:uid="{00000000-0005-0000-0000-000092240000}"/>
    <cellStyle name="표준 7 2 2 2 9 2 2 3 2" xfId="9289" xr:uid="{00000000-0005-0000-0000-000093240000}"/>
    <cellStyle name="표준 7 2 2 2 9 2 2 4" xfId="9290" xr:uid="{00000000-0005-0000-0000-000094240000}"/>
    <cellStyle name="표준 7 2 2 2 9 2 2 4 2" xfId="9291" xr:uid="{00000000-0005-0000-0000-000095240000}"/>
    <cellStyle name="표준 7 2 2 2 9 2 2 5" xfId="9292" xr:uid="{00000000-0005-0000-0000-000096240000}"/>
    <cellStyle name="표준 7 2 2 2 9 2 2 5 2" xfId="9293" xr:uid="{00000000-0005-0000-0000-000097240000}"/>
    <cellStyle name="표준 7 2 2 2 9 2 2 6" xfId="9294" xr:uid="{00000000-0005-0000-0000-000098240000}"/>
    <cellStyle name="표준 7 2 2 2 9 2 2 7" xfId="9295" xr:uid="{00000000-0005-0000-0000-000099240000}"/>
    <cellStyle name="표준 7 2 2 2 9 2 3" xfId="9296" xr:uid="{00000000-0005-0000-0000-00009A240000}"/>
    <cellStyle name="표준 7 2 2 2 9 2 3 2" xfId="9297" xr:uid="{00000000-0005-0000-0000-00009B240000}"/>
    <cellStyle name="표준 7 2 2 2 9 2 3 2 2" xfId="9298" xr:uid="{00000000-0005-0000-0000-00009C240000}"/>
    <cellStyle name="표준 7 2 2 2 9 2 3 3" xfId="9299" xr:uid="{00000000-0005-0000-0000-00009D240000}"/>
    <cellStyle name="표준 7 2 2 2 9 2 3 3 2" xfId="9300" xr:uid="{00000000-0005-0000-0000-00009E240000}"/>
    <cellStyle name="표준 7 2 2 2 9 2 3 4" xfId="9301" xr:uid="{00000000-0005-0000-0000-00009F240000}"/>
    <cellStyle name="표준 7 2 2 2 9 2 3 5" xfId="9302" xr:uid="{00000000-0005-0000-0000-0000A0240000}"/>
    <cellStyle name="표준 7 2 2 2 9 2 4" xfId="9303" xr:uid="{00000000-0005-0000-0000-0000A1240000}"/>
    <cellStyle name="표준 7 2 2 2 9 2 4 2" xfId="9304" xr:uid="{00000000-0005-0000-0000-0000A2240000}"/>
    <cellStyle name="표준 7 2 2 2 9 2 5" xfId="9305" xr:uid="{00000000-0005-0000-0000-0000A3240000}"/>
    <cellStyle name="표준 7 2 2 2 9 2 5 2" xfId="9306" xr:uid="{00000000-0005-0000-0000-0000A4240000}"/>
    <cellStyle name="표준 7 2 2 2 9 2 6" xfId="9307" xr:uid="{00000000-0005-0000-0000-0000A5240000}"/>
    <cellStyle name="표준 7 2 2 2 9 2 6 2" xfId="9308" xr:uid="{00000000-0005-0000-0000-0000A6240000}"/>
    <cellStyle name="표준 7 2 2 2 9 2 7" xfId="9309" xr:uid="{00000000-0005-0000-0000-0000A7240000}"/>
    <cellStyle name="표준 7 2 2 2 9 2 8" xfId="9310" xr:uid="{00000000-0005-0000-0000-0000A8240000}"/>
    <cellStyle name="표준 7 2 2 2 9 3" xfId="9311" xr:uid="{00000000-0005-0000-0000-0000A9240000}"/>
    <cellStyle name="표준 7 2 2 2 9 3 2" xfId="9312" xr:uid="{00000000-0005-0000-0000-0000AA240000}"/>
    <cellStyle name="표준 7 2 2 2 9 3 2 2" xfId="9313" xr:uid="{00000000-0005-0000-0000-0000AB240000}"/>
    <cellStyle name="표준 7 2 2 2 9 3 2 2 2" xfId="9314" xr:uid="{00000000-0005-0000-0000-0000AC240000}"/>
    <cellStyle name="표준 7 2 2 2 9 3 2 2 2 2" xfId="9315" xr:uid="{00000000-0005-0000-0000-0000AD240000}"/>
    <cellStyle name="표준 7 2 2 2 9 3 2 2 3" xfId="9316" xr:uid="{00000000-0005-0000-0000-0000AE240000}"/>
    <cellStyle name="표준 7 2 2 2 9 3 2 2 3 2" xfId="9317" xr:uid="{00000000-0005-0000-0000-0000AF240000}"/>
    <cellStyle name="표준 7 2 2 2 9 3 2 2 4" xfId="9318" xr:uid="{00000000-0005-0000-0000-0000B0240000}"/>
    <cellStyle name="표준 7 2 2 2 9 3 2 2 5" xfId="9319" xr:uid="{00000000-0005-0000-0000-0000B1240000}"/>
    <cellStyle name="표준 7 2 2 2 9 3 2 3" xfId="9320" xr:uid="{00000000-0005-0000-0000-0000B2240000}"/>
    <cellStyle name="표준 7 2 2 2 9 3 2 3 2" xfId="9321" xr:uid="{00000000-0005-0000-0000-0000B3240000}"/>
    <cellStyle name="표준 7 2 2 2 9 3 2 4" xfId="9322" xr:uid="{00000000-0005-0000-0000-0000B4240000}"/>
    <cellStyle name="표준 7 2 2 2 9 3 2 4 2" xfId="9323" xr:uid="{00000000-0005-0000-0000-0000B5240000}"/>
    <cellStyle name="표준 7 2 2 2 9 3 2 5" xfId="9324" xr:uid="{00000000-0005-0000-0000-0000B6240000}"/>
    <cellStyle name="표준 7 2 2 2 9 3 2 5 2" xfId="9325" xr:uid="{00000000-0005-0000-0000-0000B7240000}"/>
    <cellStyle name="표준 7 2 2 2 9 3 2 6" xfId="9326" xr:uid="{00000000-0005-0000-0000-0000B8240000}"/>
    <cellStyle name="표준 7 2 2 2 9 3 2 7" xfId="9327" xr:uid="{00000000-0005-0000-0000-0000B9240000}"/>
    <cellStyle name="표준 7 2 2 2 9 3 3" xfId="9328" xr:uid="{00000000-0005-0000-0000-0000BA240000}"/>
    <cellStyle name="표준 7 2 2 2 9 3 3 2" xfId="9329" xr:uid="{00000000-0005-0000-0000-0000BB240000}"/>
    <cellStyle name="표준 7 2 2 2 9 3 3 2 2" xfId="9330" xr:uid="{00000000-0005-0000-0000-0000BC240000}"/>
    <cellStyle name="표준 7 2 2 2 9 3 3 3" xfId="9331" xr:uid="{00000000-0005-0000-0000-0000BD240000}"/>
    <cellStyle name="표준 7 2 2 2 9 3 3 3 2" xfId="9332" xr:uid="{00000000-0005-0000-0000-0000BE240000}"/>
    <cellStyle name="표준 7 2 2 2 9 3 3 4" xfId="9333" xr:uid="{00000000-0005-0000-0000-0000BF240000}"/>
    <cellStyle name="표준 7 2 2 2 9 3 3 5" xfId="9334" xr:uid="{00000000-0005-0000-0000-0000C0240000}"/>
    <cellStyle name="표준 7 2 2 2 9 3 4" xfId="9335" xr:uid="{00000000-0005-0000-0000-0000C1240000}"/>
    <cellStyle name="표준 7 2 2 2 9 3 4 2" xfId="9336" xr:uid="{00000000-0005-0000-0000-0000C2240000}"/>
    <cellStyle name="표준 7 2 2 2 9 3 5" xfId="9337" xr:uid="{00000000-0005-0000-0000-0000C3240000}"/>
    <cellStyle name="표준 7 2 2 2 9 3 5 2" xfId="9338" xr:uid="{00000000-0005-0000-0000-0000C4240000}"/>
    <cellStyle name="표준 7 2 2 2 9 3 6" xfId="9339" xr:uid="{00000000-0005-0000-0000-0000C5240000}"/>
    <cellStyle name="표준 7 2 2 2 9 3 6 2" xfId="9340" xr:uid="{00000000-0005-0000-0000-0000C6240000}"/>
    <cellStyle name="표준 7 2 2 2 9 3 7" xfId="9341" xr:uid="{00000000-0005-0000-0000-0000C7240000}"/>
    <cellStyle name="표준 7 2 2 2 9 3 8" xfId="9342" xr:uid="{00000000-0005-0000-0000-0000C8240000}"/>
    <cellStyle name="표준 7 2 2 2 9 4" xfId="9343" xr:uid="{00000000-0005-0000-0000-0000C9240000}"/>
    <cellStyle name="표준 7 2 2 2 9 4 2" xfId="9344" xr:uid="{00000000-0005-0000-0000-0000CA240000}"/>
    <cellStyle name="표준 7 2 2 2 9 4 2 2" xfId="9345" xr:uid="{00000000-0005-0000-0000-0000CB240000}"/>
    <cellStyle name="표준 7 2 2 2 9 4 2 2 2" xfId="9346" xr:uid="{00000000-0005-0000-0000-0000CC240000}"/>
    <cellStyle name="표준 7 2 2 2 9 4 2 3" xfId="9347" xr:uid="{00000000-0005-0000-0000-0000CD240000}"/>
    <cellStyle name="표준 7 2 2 2 9 4 2 3 2" xfId="9348" xr:uid="{00000000-0005-0000-0000-0000CE240000}"/>
    <cellStyle name="표준 7 2 2 2 9 4 2 4" xfId="9349" xr:uid="{00000000-0005-0000-0000-0000CF240000}"/>
    <cellStyle name="표준 7 2 2 2 9 4 2 5" xfId="9350" xr:uid="{00000000-0005-0000-0000-0000D0240000}"/>
    <cellStyle name="표준 7 2 2 2 9 4 3" xfId="9351" xr:uid="{00000000-0005-0000-0000-0000D1240000}"/>
    <cellStyle name="표준 7 2 2 2 9 4 3 2" xfId="9352" xr:uid="{00000000-0005-0000-0000-0000D2240000}"/>
    <cellStyle name="표준 7 2 2 2 9 4 4" xfId="9353" xr:uid="{00000000-0005-0000-0000-0000D3240000}"/>
    <cellStyle name="표준 7 2 2 2 9 4 4 2" xfId="9354" xr:uid="{00000000-0005-0000-0000-0000D4240000}"/>
    <cellStyle name="표준 7 2 2 2 9 4 5" xfId="9355" xr:uid="{00000000-0005-0000-0000-0000D5240000}"/>
    <cellStyle name="표준 7 2 2 2 9 4 5 2" xfId="9356" xr:uid="{00000000-0005-0000-0000-0000D6240000}"/>
    <cellStyle name="표준 7 2 2 2 9 4 6" xfId="9357" xr:uid="{00000000-0005-0000-0000-0000D7240000}"/>
    <cellStyle name="표준 7 2 2 2 9 4 7" xfId="9358" xr:uid="{00000000-0005-0000-0000-0000D8240000}"/>
    <cellStyle name="표준 7 2 2 2 9 5" xfId="9359" xr:uid="{00000000-0005-0000-0000-0000D9240000}"/>
    <cellStyle name="표준 7 2 2 2 9 5 2" xfId="9360" xr:uid="{00000000-0005-0000-0000-0000DA240000}"/>
    <cellStyle name="표준 7 2 2 2 9 5 2 2" xfId="9361" xr:uid="{00000000-0005-0000-0000-0000DB240000}"/>
    <cellStyle name="표준 7 2 2 2 9 5 2 2 2" xfId="9362" xr:uid="{00000000-0005-0000-0000-0000DC240000}"/>
    <cellStyle name="표준 7 2 2 2 9 5 2 3" xfId="9363" xr:uid="{00000000-0005-0000-0000-0000DD240000}"/>
    <cellStyle name="표준 7 2 2 2 9 5 2 3 2" xfId="9364" xr:uid="{00000000-0005-0000-0000-0000DE240000}"/>
    <cellStyle name="표준 7 2 2 2 9 5 2 4" xfId="9365" xr:uid="{00000000-0005-0000-0000-0000DF240000}"/>
    <cellStyle name="표준 7 2 2 2 9 5 2 5" xfId="9366" xr:uid="{00000000-0005-0000-0000-0000E0240000}"/>
    <cellStyle name="표준 7 2 2 2 9 5 3" xfId="9367" xr:uid="{00000000-0005-0000-0000-0000E1240000}"/>
    <cellStyle name="표준 7 2 2 2 9 5 3 2" xfId="9368" xr:uid="{00000000-0005-0000-0000-0000E2240000}"/>
    <cellStyle name="표준 7 2 2 2 9 5 4" xfId="9369" xr:uid="{00000000-0005-0000-0000-0000E3240000}"/>
    <cellStyle name="표준 7 2 2 2 9 5 4 2" xfId="9370" xr:uid="{00000000-0005-0000-0000-0000E4240000}"/>
    <cellStyle name="표준 7 2 2 2 9 5 5" xfId="9371" xr:uid="{00000000-0005-0000-0000-0000E5240000}"/>
    <cellStyle name="표준 7 2 2 2 9 5 5 2" xfId="9372" xr:uid="{00000000-0005-0000-0000-0000E6240000}"/>
    <cellStyle name="표준 7 2 2 2 9 5 6" xfId="9373" xr:uid="{00000000-0005-0000-0000-0000E7240000}"/>
    <cellStyle name="표준 7 2 2 2 9 5 7" xfId="9374" xr:uid="{00000000-0005-0000-0000-0000E8240000}"/>
    <cellStyle name="표준 7 2 2 2 9 6" xfId="9375" xr:uid="{00000000-0005-0000-0000-0000E9240000}"/>
    <cellStyle name="표준 7 2 2 2 9 6 2" xfId="9376" xr:uid="{00000000-0005-0000-0000-0000EA240000}"/>
    <cellStyle name="표준 7 2 2 2 9 6 2 2" xfId="9377" xr:uid="{00000000-0005-0000-0000-0000EB240000}"/>
    <cellStyle name="표준 7 2 2 2 9 6 3" xfId="9378" xr:uid="{00000000-0005-0000-0000-0000EC240000}"/>
    <cellStyle name="표준 7 2 2 2 9 6 3 2" xfId="9379" xr:uid="{00000000-0005-0000-0000-0000ED240000}"/>
    <cellStyle name="표준 7 2 2 2 9 6 4" xfId="9380" xr:uid="{00000000-0005-0000-0000-0000EE240000}"/>
    <cellStyle name="표준 7 2 2 2 9 6 5" xfId="9381" xr:uid="{00000000-0005-0000-0000-0000EF240000}"/>
    <cellStyle name="표준 7 2 2 2 9 7" xfId="9382" xr:uid="{00000000-0005-0000-0000-0000F0240000}"/>
    <cellStyle name="표준 7 2 2 2 9 7 2" xfId="9383" xr:uid="{00000000-0005-0000-0000-0000F1240000}"/>
    <cellStyle name="표준 7 2 2 2 9 8" xfId="9384" xr:uid="{00000000-0005-0000-0000-0000F2240000}"/>
    <cellStyle name="표준 7 2 2 2 9 8 2" xfId="9385" xr:uid="{00000000-0005-0000-0000-0000F3240000}"/>
    <cellStyle name="표준 7 2 2 2 9 9" xfId="9386" xr:uid="{00000000-0005-0000-0000-0000F4240000}"/>
    <cellStyle name="표준 7 2 2 2 9 9 2" xfId="9387" xr:uid="{00000000-0005-0000-0000-0000F5240000}"/>
    <cellStyle name="표준 7 2 2 20" xfId="9388" xr:uid="{00000000-0005-0000-0000-0000F6240000}"/>
    <cellStyle name="표준 7 2 2 21" xfId="9389" xr:uid="{00000000-0005-0000-0000-0000F7240000}"/>
    <cellStyle name="표준 7 2 2 22" xfId="9390" xr:uid="{00000000-0005-0000-0000-0000F8240000}"/>
    <cellStyle name="표준 7 2 2 23" xfId="9391" xr:uid="{00000000-0005-0000-0000-0000F9240000}"/>
    <cellStyle name="표준 7 2 2 24" xfId="9392" xr:uid="{00000000-0005-0000-0000-0000FA240000}"/>
    <cellStyle name="표준 7 2 2 25" xfId="9393" xr:uid="{00000000-0005-0000-0000-0000FB240000}"/>
    <cellStyle name="표준 7 2 2 26" xfId="9394" xr:uid="{00000000-0005-0000-0000-0000FC240000}"/>
    <cellStyle name="표준 7 2 2 27" xfId="9395" xr:uid="{00000000-0005-0000-0000-0000FD240000}"/>
    <cellStyle name="표준 7 2 2 28" xfId="9396" xr:uid="{00000000-0005-0000-0000-0000FE240000}"/>
    <cellStyle name="표준 7 2 2 29" xfId="9397" xr:uid="{00000000-0005-0000-0000-0000FF240000}"/>
    <cellStyle name="표준 7 2 2 3" xfId="9398" xr:uid="{00000000-0005-0000-0000-000000250000}"/>
    <cellStyle name="표준 7 2 2 3 10" xfId="9399" xr:uid="{00000000-0005-0000-0000-000001250000}"/>
    <cellStyle name="표준 7 2 2 3 10 2" xfId="9400" xr:uid="{00000000-0005-0000-0000-000002250000}"/>
    <cellStyle name="표준 7 2 2 3 11" xfId="9401" xr:uid="{00000000-0005-0000-0000-000003250000}"/>
    <cellStyle name="표준 7 2 2 3 12" xfId="9402" xr:uid="{00000000-0005-0000-0000-000004250000}"/>
    <cellStyle name="표준 7 2 2 3 13" xfId="9403" xr:uid="{00000000-0005-0000-0000-000005250000}"/>
    <cellStyle name="표준 7 2 2 3 2" xfId="9404" xr:uid="{00000000-0005-0000-0000-000006250000}"/>
    <cellStyle name="표준 7 2 2 3 2 10" xfId="9405" xr:uid="{00000000-0005-0000-0000-000007250000}"/>
    <cellStyle name="표준 7 2 2 3 2 11" xfId="9406" xr:uid="{00000000-0005-0000-0000-000008250000}"/>
    <cellStyle name="표준 7 2 2 3 2 2" xfId="9407" xr:uid="{00000000-0005-0000-0000-000009250000}"/>
    <cellStyle name="표준 7 2 2 3 2 2 2" xfId="9408" xr:uid="{00000000-0005-0000-0000-00000A250000}"/>
    <cellStyle name="표준 7 2 2 3 2 2 2 2" xfId="9409" xr:uid="{00000000-0005-0000-0000-00000B250000}"/>
    <cellStyle name="표준 7 2 2 3 2 2 2 2 2" xfId="9410" xr:uid="{00000000-0005-0000-0000-00000C250000}"/>
    <cellStyle name="표준 7 2 2 3 2 2 2 2 2 2" xfId="9411" xr:uid="{00000000-0005-0000-0000-00000D250000}"/>
    <cellStyle name="표준 7 2 2 3 2 2 2 2 3" xfId="9412" xr:uid="{00000000-0005-0000-0000-00000E250000}"/>
    <cellStyle name="표준 7 2 2 3 2 2 2 2 3 2" xfId="9413" xr:uid="{00000000-0005-0000-0000-00000F250000}"/>
    <cellStyle name="표준 7 2 2 3 2 2 2 2 4" xfId="9414" xr:uid="{00000000-0005-0000-0000-000010250000}"/>
    <cellStyle name="표준 7 2 2 3 2 2 2 2 5" xfId="9415" xr:uid="{00000000-0005-0000-0000-000011250000}"/>
    <cellStyle name="표준 7 2 2 3 2 2 2 3" xfId="9416" xr:uid="{00000000-0005-0000-0000-000012250000}"/>
    <cellStyle name="표준 7 2 2 3 2 2 2 3 2" xfId="9417" xr:uid="{00000000-0005-0000-0000-000013250000}"/>
    <cellStyle name="표준 7 2 2 3 2 2 2 4" xfId="9418" xr:uid="{00000000-0005-0000-0000-000014250000}"/>
    <cellStyle name="표준 7 2 2 3 2 2 2 4 2" xfId="9419" xr:uid="{00000000-0005-0000-0000-000015250000}"/>
    <cellStyle name="표준 7 2 2 3 2 2 2 5" xfId="9420" xr:uid="{00000000-0005-0000-0000-000016250000}"/>
    <cellStyle name="표준 7 2 2 3 2 2 2 5 2" xfId="9421" xr:uid="{00000000-0005-0000-0000-000017250000}"/>
    <cellStyle name="표준 7 2 2 3 2 2 2 6" xfId="9422" xr:uid="{00000000-0005-0000-0000-000018250000}"/>
    <cellStyle name="표준 7 2 2 3 2 2 2 7" xfId="9423" xr:uid="{00000000-0005-0000-0000-000019250000}"/>
    <cellStyle name="표준 7 2 2 3 2 2 3" xfId="9424" xr:uid="{00000000-0005-0000-0000-00001A250000}"/>
    <cellStyle name="표준 7 2 2 3 2 2 3 2" xfId="9425" xr:uid="{00000000-0005-0000-0000-00001B250000}"/>
    <cellStyle name="표준 7 2 2 3 2 2 3 2 2" xfId="9426" xr:uid="{00000000-0005-0000-0000-00001C250000}"/>
    <cellStyle name="표준 7 2 2 3 2 2 3 3" xfId="9427" xr:uid="{00000000-0005-0000-0000-00001D250000}"/>
    <cellStyle name="표준 7 2 2 3 2 2 3 3 2" xfId="9428" xr:uid="{00000000-0005-0000-0000-00001E250000}"/>
    <cellStyle name="표준 7 2 2 3 2 2 3 4" xfId="9429" xr:uid="{00000000-0005-0000-0000-00001F250000}"/>
    <cellStyle name="표준 7 2 2 3 2 2 3 5" xfId="9430" xr:uid="{00000000-0005-0000-0000-000020250000}"/>
    <cellStyle name="표준 7 2 2 3 2 2 4" xfId="9431" xr:uid="{00000000-0005-0000-0000-000021250000}"/>
    <cellStyle name="표준 7 2 2 3 2 2 4 2" xfId="9432" xr:uid="{00000000-0005-0000-0000-000022250000}"/>
    <cellStyle name="표준 7 2 2 3 2 2 5" xfId="9433" xr:uid="{00000000-0005-0000-0000-000023250000}"/>
    <cellStyle name="표준 7 2 2 3 2 2 5 2" xfId="9434" xr:uid="{00000000-0005-0000-0000-000024250000}"/>
    <cellStyle name="표준 7 2 2 3 2 2 6" xfId="9435" xr:uid="{00000000-0005-0000-0000-000025250000}"/>
    <cellStyle name="표준 7 2 2 3 2 2 6 2" xfId="9436" xr:uid="{00000000-0005-0000-0000-000026250000}"/>
    <cellStyle name="표준 7 2 2 3 2 2 7" xfId="9437" xr:uid="{00000000-0005-0000-0000-000027250000}"/>
    <cellStyle name="표준 7 2 2 3 2 2 8" xfId="9438" xr:uid="{00000000-0005-0000-0000-000028250000}"/>
    <cellStyle name="표준 7 2 2 3 2 3" xfId="9439" xr:uid="{00000000-0005-0000-0000-000029250000}"/>
    <cellStyle name="표준 7 2 2 3 2 3 2" xfId="9440" xr:uid="{00000000-0005-0000-0000-00002A250000}"/>
    <cellStyle name="표준 7 2 2 3 2 3 2 2" xfId="9441" xr:uid="{00000000-0005-0000-0000-00002B250000}"/>
    <cellStyle name="표준 7 2 2 3 2 3 2 2 2" xfId="9442" xr:uid="{00000000-0005-0000-0000-00002C250000}"/>
    <cellStyle name="표준 7 2 2 3 2 3 2 2 2 2" xfId="9443" xr:uid="{00000000-0005-0000-0000-00002D250000}"/>
    <cellStyle name="표준 7 2 2 3 2 3 2 2 3" xfId="9444" xr:uid="{00000000-0005-0000-0000-00002E250000}"/>
    <cellStyle name="표준 7 2 2 3 2 3 2 2 3 2" xfId="9445" xr:uid="{00000000-0005-0000-0000-00002F250000}"/>
    <cellStyle name="표준 7 2 2 3 2 3 2 2 4" xfId="9446" xr:uid="{00000000-0005-0000-0000-000030250000}"/>
    <cellStyle name="표준 7 2 2 3 2 3 2 2 5" xfId="9447" xr:uid="{00000000-0005-0000-0000-000031250000}"/>
    <cellStyle name="표준 7 2 2 3 2 3 2 3" xfId="9448" xr:uid="{00000000-0005-0000-0000-000032250000}"/>
    <cellStyle name="표준 7 2 2 3 2 3 2 3 2" xfId="9449" xr:uid="{00000000-0005-0000-0000-000033250000}"/>
    <cellStyle name="표준 7 2 2 3 2 3 2 4" xfId="9450" xr:uid="{00000000-0005-0000-0000-000034250000}"/>
    <cellStyle name="표준 7 2 2 3 2 3 2 4 2" xfId="9451" xr:uid="{00000000-0005-0000-0000-000035250000}"/>
    <cellStyle name="표준 7 2 2 3 2 3 2 5" xfId="9452" xr:uid="{00000000-0005-0000-0000-000036250000}"/>
    <cellStyle name="표준 7 2 2 3 2 3 2 5 2" xfId="9453" xr:uid="{00000000-0005-0000-0000-000037250000}"/>
    <cellStyle name="표준 7 2 2 3 2 3 2 6" xfId="9454" xr:uid="{00000000-0005-0000-0000-000038250000}"/>
    <cellStyle name="표준 7 2 2 3 2 3 2 7" xfId="9455" xr:uid="{00000000-0005-0000-0000-000039250000}"/>
    <cellStyle name="표준 7 2 2 3 2 3 3" xfId="9456" xr:uid="{00000000-0005-0000-0000-00003A250000}"/>
    <cellStyle name="표준 7 2 2 3 2 3 3 2" xfId="9457" xr:uid="{00000000-0005-0000-0000-00003B250000}"/>
    <cellStyle name="표준 7 2 2 3 2 3 3 2 2" xfId="9458" xr:uid="{00000000-0005-0000-0000-00003C250000}"/>
    <cellStyle name="표준 7 2 2 3 2 3 3 3" xfId="9459" xr:uid="{00000000-0005-0000-0000-00003D250000}"/>
    <cellStyle name="표준 7 2 2 3 2 3 3 3 2" xfId="9460" xr:uid="{00000000-0005-0000-0000-00003E250000}"/>
    <cellStyle name="표준 7 2 2 3 2 3 3 4" xfId="9461" xr:uid="{00000000-0005-0000-0000-00003F250000}"/>
    <cellStyle name="표준 7 2 2 3 2 3 3 5" xfId="9462" xr:uid="{00000000-0005-0000-0000-000040250000}"/>
    <cellStyle name="표준 7 2 2 3 2 3 4" xfId="9463" xr:uid="{00000000-0005-0000-0000-000041250000}"/>
    <cellStyle name="표준 7 2 2 3 2 3 4 2" xfId="9464" xr:uid="{00000000-0005-0000-0000-000042250000}"/>
    <cellStyle name="표준 7 2 2 3 2 3 5" xfId="9465" xr:uid="{00000000-0005-0000-0000-000043250000}"/>
    <cellStyle name="표준 7 2 2 3 2 3 5 2" xfId="9466" xr:uid="{00000000-0005-0000-0000-000044250000}"/>
    <cellStyle name="표준 7 2 2 3 2 3 6" xfId="9467" xr:uid="{00000000-0005-0000-0000-000045250000}"/>
    <cellStyle name="표준 7 2 2 3 2 3 6 2" xfId="9468" xr:uid="{00000000-0005-0000-0000-000046250000}"/>
    <cellStyle name="표준 7 2 2 3 2 3 7" xfId="9469" xr:uid="{00000000-0005-0000-0000-000047250000}"/>
    <cellStyle name="표준 7 2 2 3 2 3 8" xfId="9470" xr:uid="{00000000-0005-0000-0000-000048250000}"/>
    <cellStyle name="표준 7 2 2 3 2 4" xfId="9471" xr:uid="{00000000-0005-0000-0000-000049250000}"/>
    <cellStyle name="표준 7 2 2 3 2 4 2" xfId="9472" xr:uid="{00000000-0005-0000-0000-00004A250000}"/>
    <cellStyle name="표준 7 2 2 3 2 4 2 2" xfId="9473" xr:uid="{00000000-0005-0000-0000-00004B250000}"/>
    <cellStyle name="표준 7 2 2 3 2 4 2 2 2" xfId="9474" xr:uid="{00000000-0005-0000-0000-00004C250000}"/>
    <cellStyle name="표준 7 2 2 3 2 4 2 3" xfId="9475" xr:uid="{00000000-0005-0000-0000-00004D250000}"/>
    <cellStyle name="표준 7 2 2 3 2 4 2 3 2" xfId="9476" xr:uid="{00000000-0005-0000-0000-00004E250000}"/>
    <cellStyle name="표준 7 2 2 3 2 4 2 4" xfId="9477" xr:uid="{00000000-0005-0000-0000-00004F250000}"/>
    <cellStyle name="표준 7 2 2 3 2 4 2 5" xfId="9478" xr:uid="{00000000-0005-0000-0000-000050250000}"/>
    <cellStyle name="표준 7 2 2 3 2 4 3" xfId="9479" xr:uid="{00000000-0005-0000-0000-000051250000}"/>
    <cellStyle name="표준 7 2 2 3 2 4 3 2" xfId="9480" xr:uid="{00000000-0005-0000-0000-000052250000}"/>
    <cellStyle name="표준 7 2 2 3 2 4 4" xfId="9481" xr:uid="{00000000-0005-0000-0000-000053250000}"/>
    <cellStyle name="표준 7 2 2 3 2 4 4 2" xfId="9482" xr:uid="{00000000-0005-0000-0000-000054250000}"/>
    <cellStyle name="표준 7 2 2 3 2 4 5" xfId="9483" xr:uid="{00000000-0005-0000-0000-000055250000}"/>
    <cellStyle name="표준 7 2 2 3 2 4 5 2" xfId="9484" xr:uid="{00000000-0005-0000-0000-000056250000}"/>
    <cellStyle name="표준 7 2 2 3 2 4 6" xfId="9485" xr:uid="{00000000-0005-0000-0000-000057250000}"/>
    <cellStyle name="표준 7 2 2 3 2 4 7" xfId="9486" xr:uid="{00000000-0005-0000-0000-000058250000}"/>
    <cellStyle name="표준 7 2 2 3 2 5" xfId="9487" xr:uid="{00000000-0005-0000-0000-000059250000}"/>
    <cellStyle name="표준 7 2 2 3 2 5 2" xfId="9488" xr:uid="{00000000-0005-0000-0000-00005A250000}"/>
    <cellStyle name="표준 7 2 2 3 2 5 2 2" xfId="9489" xr:uid="{00000000-0005-0000-0000-00005B250000}"/>
    <cellStyle name="표준 7 2 2 3 2 5 2 2 2" xfId="9490" xr:uid="{00000000-0005-0000-0000-00005C250000}"/>
    <cellStyle name="표준 7 2 2 3 2 5 2 3" xfId="9491" xr:uid="{00000000-0005-0000-0000-00005D250000}"/>
    <cellStyle name="표준 7 2 2 3 2 5 2 3 2" xfId="9492" xr:uid="{00000000-0005-0000-0000-00005E250000}"/>
    <cellStyle name="표준 7 2 2 3 2 5 2 4" xfId="9493" xr:uid="{00000000-0005-0000-0000-00005F250000}"/>
    <cellStyle name="표준 7 2 2 3 2 5 2 5" xfId="9494" xr:uid="{00000000-0005-0000-0000-000060250000}"/>
    <cellStyle name="표준 7 2 2 3 2 5 3" xfId="9495" xr:uid="{00000000-0005-0000-0000-000061250000}"/>
    <cellStyle name="표준 7 2 2 3 2 5 3 2" xfId="9496" xr:uid="{00000000-0005-0000-0000-000062250000}"/>
    <cellStyle name="표준 7 2 2 3 2 5 4" xfId="9497" xr:uid="{00000000-0005-0000-0000-000063250000}"/>
    <cellStyle name="표준 7 2 2 3 2 5 4 2" xfId="9498" xr:uid="{00000000-0005-0000-0000-000064250000}"/>
    <cellStyle name="표준 7 2 2 3 2 5 5" xfId="9499" xr:uid="{00000000-0005-0000-0000-000065250000}"/>
    <cellStyle name="표준 7 2 2 3 2 5 5 2" xfId="9500" xr:uid="{00000000-0005-0000-0000-000066250000}"/>
    <cellStyle name="표준 7 2 2 3 2 5 6" xfId="9501" xr:uid="{00000000-0005-0000-0000-000067250000}"/>
    <cellStyle name="표준 7 2 2 3 2 5 7" xfId="9502" xr:uid="{00000000-0005-0000-0000-000068250000}"/>
    <cellStyle name="표준 7 2 2 3 2 6" xfId="9503" xr:uid="{00000000-0005-0000-0000-000069250000}"/>
    <cellStyle name="표준 7 2 2 3 2 6 2" xfId="9504" xr:uid="{00000000-0005-0000-0000-00006A250000}"/>
    <cellStyle name="표준 7 2 2 3 2 6 2 2" xfId="9505" xr:uid="{00000000-0005-0000-0000-00006B250000}"/>
    <cellStyle name="표준 7 2 2 3 2 6 3" xfId="9506" xr:uid="{00000000-0005-0000-0000-00006C250000}"/>
    <cellStyle name="표준 7 2 2 3 2 6 3 2" xfId="9507" xr:uid="{00000000-0005-0000-0000-00006D250000}"/>
    <cellStyle name="표준 7 2 2 3 2 6 4" xfId="9508" xr:uid="{00000000-0005-0000-0000-00006E250000}"/>
    <cellStyle name="표준 7 2 2 3 2 6 5" xfId="9509" xr:uid="{00000000-0005-0000-0000-00006F250000}"/>
    <cellStyle name="표준 7 2 2 3 2 7" xfId="9510" xr:uid="{00000000-0005-0000-0000-000070250000}"/>
    <cellStyle name="표준 7 2 2 3 2 7 2" xfId="9511" xr:uid="{00000000-0005-0000-0000-000071250000}"/>
    <cellStyle name="표준 7 2 2 3 2 8" xfId="9512" xr:uid="{00000000-0005-0000-0000-000072250000}"/>
    <cellStyle name="표준 7 2 2 3 2 8 2" xfId="9513" xr:uid="{00000000-0005-0000-0000-000073250000}"/>
    <cellStyle name="표준 7 2 2 3 2 9" xfId="9514" xr:uid="{00000000-0005-0000-0000-000074250000}"/>
    <cellStyle name="표준 7 2 2 3 2 9 2" xfId="9515" xr:uid="{00000000-0005-0000-0000-000075250000}"/>
    <cellStyle name="표준 7 2 2 3 3" xfId="9516" xr:uid="{00000000-0005-0000-0000-000076250000}"/>
    <cellStyle name="표준 7 2 2 3 3 2" xfId="9517" xr:uid="{00000000-0005-0000-0000-000077250000}"/>
    <cellStyle name="표준 7 2 2 3 3 2 2" xfId="9518" xr:uid="{00000000-0005-0000-0000-000078250000}"/>
    <cellStyle name="표준 7 2 2 3 3 2 2 2" xfId="9519" xr:uid="{00000000-0005-0000-0000-000079250000}"/>
    <cellStyle name="표준 7 2 2 3 3 2 2 2 2" xfId="9520" xr:uid="{00000000-0005-0000-0000-00007A250000}"/>
    <cellStyle name="표준 7 2 2 3 3 2 2 3" xfId="9521" xr:uid="{00000000-0005-0000-0000-00007B250000}"/>
    <cellStyle name="표준 7 2 2 3 3 2 2 3 2" xfId="9522" xr:uid="{00000000-0005-0000-0000-00007C250000}"/>
    <cellStyle name="표준 7 2 2 3 3 2 2 4" xfId="9523" xr:uid="{00000000-0005-0000-0000-00007D250000}"/>
    <cellStyle name="표준 7 2 2 3 3 2 2 5" xfId="9524" xr:uid="{00000000-0005-0000-0000-00007E250000}"/>
    <cellStyle name="표준 7 2 2 3 3 2 3" xfId="9525" xr:uid="{00000000-0005-0000-0000-00007F250000}"/>
    <cellStyle name="표준 7 2 2 3 3 2 3 2" xfId="9526" xr:uid="{00000000-0005-0000-0000-000080250000}"/>
    <cellStyle name="표준 7 2 2 3 3 2 4" xfId="9527" xr:uid="{00000000-0005-0000-0000-000081250000}"/>
    <cellStyle name="표준 7 2 2 3 3 2 4 2" xfId="9528" xr:uid="{00000000-0005-0000-0000-000082250000}"/>
    <cellStyle name="표준 7 2 2 3 3 2 5" xfId="9529" xr:uid="{00000000-0005-0000-0000-000083250000}"/>
    <cellStyle name="표준 7 2 2 3 3 2 5 2" xfId="9530" xr:uid="{00000000-0005-0000-0000-000084250000}"/>
    <cellStyle name="표준 7 2 2 3 3 2 6" xfId="9531" xr:uid="{00000000-0005-0000-0000-000085250000}"/>
    <cellStyle name="표준 7 2 2 3 3 2 7" xfId="9532" xr:uid="{00000000-0005-0000-0000-000086250000}"/>
    <cellStyle name="표준 7 2 2 3 3 3" xfId="9533" xr:uid="{00000000-0005-0000-0000-000087250000}"/>
    <cellStyle name="표준 7 2 2 3 3 3 2" xfId="9534" xr:uid="{00000000-0005-0000-0000-000088250000}"/>
    <cellStyle name="표준 7 2 2 3 3 3 2 2" xfId="9535" xr:uid="{00000000-0005-0000-0000-000089250000}"/>
    <cellStyle name="표준 7 2 2 3 3 3 3" xfId="9536" xr:uid="{00000000-0005-0000-0000-00008A250000}"/>
    <cellStyle name="표준 7 2 2 3 3 3 3 2" xfId="9537" xr:uid="{00000000-0005-0000-0000-00008B250000}"/>
    <cellStyle name="표준 7 2 2 3 3 3 4" xfId="9538" xr:uid="{00000000-0005-0000-0000-00008C250000}"/>
    <cellStyle name="표준 7 2 2 3 3 3 5" xfId="9539" xr:uid="{00000000-0005-0000-0000-00008D250000}"/>
    <cellStyle name="표준 7 2 2 3 3 4" xfId="9540" xr:uid="{00000000-0005-0000-0000-00008E250000}"/>
    <cellStyle name="표준 7 2 2 3 3 4 2" xfId="9541" xr:uid="{00000000-0005-0000-0000-00008F250000}"/>
    <cellStyle name="표준 7 2 2 3 3 5" xfId="9542" xr:uid="{00000000-0005-0000-0000-000090250000}"/>
    <cellStyle name="표준 7 2 2 3 3 5 2" xfId="9543" xr:uid="{00000000-0005-0000-0000-000091250000}"/>
    <cellStyle name="표준 7 2 2 3 3 6" xfId="9544" xr:uid="{00000000-0005-0000-0000-000092250000}"/>
    <cellStyle name="표준 7 2 2 3 3 6 2" xfId="9545" xr:uid="{00000000-0005-0000-0000-000093250000}"/>
    <cellStyle name="표준 7 2 2 3 3 7" xfId="9546" xr:uid="{00000000-0005-0000-0000-000094250000}"/>
    <cellStyle name="표준 7 2 2 3 3 8" xfId="9547" xr:uid="{00000000-0005-0000-0000-000095250000}"/>
    <cellStyle name="표준 7 2 2 3 4" xfId="9548" xr:uid="{00000000-0005-0000-0000-000096250000}"/>
    <cellStyle name="표준 7 2 2 3 4 2" xfId="9549" xr:uid="{00000000-0005-0000-0000-000097250000}"/>
    <cellStyle name="표준 7 2 2 3 4 2 2" xfId="9550" xr:uid="{00000000-0005-0000-0000-000098250000}"/>
    <cellStyle name="표준 7 2 2 3 4 2 2 2" xfId="9551" xr:uid="{00000000-0005-0000-0000-000099250000}"/>
    <cellStyle name="표준 7 2 2 3 4 2 2 2 2" xfId="9552" xr:uid="{00000000-0005-0000-0000-00009A250000}"/>
    <cellStyle name="표준 7 2 2 3 4 2 2 3" xfId="9553" xr:uid="{00000000-0005-0000-0000-00009B250000}"/>
    <cellStyle name="표준 7 2 2 3 4 2 2 3 2" xfId="9554" xr:uid="{00000000-0005-0000-0000-00009C250000}"/>
    <cellStyle name="표준 7 2 2 3 4 2 2 4" xfId="9555" xr:uid="{00000000-0005-0000-0000-00009D250000}"/>
    <cellStyle name="표준 7 2 2 3 4 2 2 5" xfId="9556" xr:uid="{00000000-0005-0000-0000-00009E250000}"/>
    <cellStyle name="표준 7 2 2 3 4 2 3" xfId="9557" xr:uid="{00000000-0005-0000-0000-00009F250000}"/>
    <cellStyle name="표준 7 2 2 3 4 2 3 2" xfId="9558" xr:uid="{00000000-0005-0000-0000-0000A0250000}"/>
    <cellStyle name="표준 7 2 2 3 4 2 4" xfId="9559" xr:uid="{00000000-0005-0000-0000-0000A1250000}"/>
    <cellStyle name="표준 7 2 2 3 4 2 4 2" xfId="9560" xr:uid="{00000000-0005-0000-0000-0000A2250000}"/>
    <cellStyle name="표준 7 2 2 3 4 2 5" xfId="9561" xr:uid="{00000000-0005-0000-0000-0000A3250000}"/>
    <cellStyle name="표준 7 2 2 3 4 2 5 2" xfId="9562" xr:uid="{00000000-0005-0000-0000-0000A4250000}"/>
    <cellStyle name="표준 7 2 2 3 4 2 6" xfId="9563" xr:uid="{00000000-0005-0000-0000-0000A5250000}"/>
    <cellStyle name="표준 7 2 2 3 4 2 7" xfId="9564" xr:uid="{00000000-0005-0000-0000-0000A6250000}"/>
    <cellStyle name="표준 7 2 2 3 4 3" xfId="9565" xr:uid="{00000000-0005-0000-0000-0000A7250000}"/>
    <cellStyle name="표준 7 2 2 3 4 3 2" xfId="9566" xr:uid="{00000000-0005-0000-0000-0000A8250000}"/>
    <cellStyle name="표준 7 2 2 3 4 3 2 2" xfId="9567" xr:uid="{00000000-0005-0000-0000-0000A9250000}"/>
    <cellStyle name="표준 7 2 2 3 4 3 3" xfId="9568" xr:uid="{00000000-0005-0000-0000-0000AA250000}"/>
    <cellStyle name="표준 7 2 2 3 4 3 3 2" xfId="9569" xr:uid="{00000000-0005-0000-0000-0000AB250000}"/>
    <cellStyle name="표준 7 2 2 3 4 3 4" xfId="9570" xr:uid="{00000000-0005-0000-0000-0000AC250000}"/>
    <cellStyle name="표준 7 2 2 3 4 3 5" xfId="9571" xr:uid="{00000000-0005-0000-0000-0000AD250000}"/>
    <cellStyle name="표준 7 2 2 3 4 4" xfId="9572" xr:uid="{00000000-0005-0000-0000-0000AE250000}"/>
    <cellStyle name="표준 7 2 2 3 4 4 2" xfId="9573" xr:uid="{00000000-0005-0000-0000-0000AF250000}"/>
    <cellStyle name="표준 7 2 2 3 4 5" xfId="9574" xr:uid="{00000000-0005-0000-0000-0000B0250000}"/>
    <cellStyle name="표준 7 2 2 3 4 5 2" xfId="9575" xr:uid="{00000000-0005-0000-0000-0000B1250000}"/>
    <cellStyle name="표준 7 2 2 3 4 6" xfId="9576" xr:uid="{00000000-0005-0000-0000-0000B2250000}"/>
    <cellStyle name="표준 7 2 2 3 4 6 2" xfId="9577" xr:uid="{00000000-0005-0000-0000-0000B3250000}"/>
    <cellStyle name="표준 7 2 2 3 4 7" xfId="9578" xr:uid="{00000000-0005-0000-0000-0000B4250000}"/>
    <cellStyle name="표준 7 2 2 3 4 8" xfId="9579" xr:uid="{00000000-0005-0000-0000-0000B5250000}"/>
    <cellStyle name="표준 7 2 2 3 5" xfId="9580" xr:uid="{00000000-0005-0000-0000-0000B6250000}"/>
    <cellStyle name="표준 7 2 2 3 5 2" xfId="9581" xr:uid="{00000000-0005-0000-0000-0000B7250000}"/>
    <cellStyle name="표준 7 2 2 3 5 2 2" xfId="9582" xr:uid="{00000000-0005-0000-0000-0000B8250000}"/>
    <cellStyle name="표준 7 2 2 3 5 2 2 2" xfId="9583" xr:uid="{00000000-0005-0000-0000-0000B9250000}"/>
    <cellStyle name="표준 7 2 2 3 5 2 3" xfId="9584" xr:uid="{00000000-0005-0000-0000-0000BA250000}"/>
    <cellStyle name="표준 7 2 2 3 5 2 3 2" xfId="9585" xr:uid="{00000000-0005-0000-0000-0000BB250000}"/>
    <cellStyle name="표준 7 2 2 3 5 2 4" xfId="9586" xr:uid="{00000000-0005-0000-0000-0000BC250000}"/>
    <cellStyle name="표준 7 2 2 3 5 2 5" xfId="9587" xr:uid="{00000000-0005-0000-0000-0000BD250000}"/>
    <cellStyle name="표준 7 2 2 3 5 3" xfId="9588" xr:uid="{00000000-0005-0000-0000-0000BE250000}"/>
    <cellStyle name="표준 7 2 2 3 5 3 2" xfId="9589" xr:uid="{00000000-0005-0000-0000-0000BF250000}"/>
    <cellStyle name="표준 7 2 2 3 5 4" xfId="9590" xr:uid="{00000000-0005-0000-0000-0000C0250000}"/>
    <cellStyle name="표준 7 2 2 3 5 4 2" xfId="9591" xr:uid="{00000000-0005-0000-0000-0000C1250000}"/>
    <cellStyle name="표준 7 2 2 3 5 5" xfId="9592" xr:uid="{00000000-0005-0000-0000-0000C2250000}"/>
    <cellStyle name="표준 7 2 2 3 5 5 2" xfId="9593" xr:uid="{00000000-0005-0000-0000-0000C3250000}"/>
    <cellStyle name="표준 7 2 2 3 5 6" xfId="9594" xr:uid="{00000000-0005-0000-0000-0000C4250000}"/>
    <cellStyle name="표준 7 2 2 3 5 7" xfId="9595" xr:uid="{00000000-0005-0000-0000-0000C5250000}"/>
    <cellStyle name="표준 7 2 2 3 6" xfId="9596" xr:uid="{00000000-0005-0000-0000-0000C6250000}"/>
    <cellStyle name="표준 7 2 2 3 6 2" xfId="9597" xr:uid="{00000000-0005-0000-0000-0000C7250000}"/>
    <cellStyle name="표준 7 2 2 3 6 2 2" xfId="9598" xr:uid="{00000000-0005-0000-0000-0000C8250000}"/>
    <cellStyle name="표준 7 2 2 3 6 2 2 2" xfId="9599" xr:uid="{00000000-0005-0000-0000-0000C9250000}"/>
    <cellStyle name="표준 7 2 2 3 6 2 3" xfId="9600" xr:uid="{00000000-0005-0000-0000-0000CA250000}"/>
    <cellStyle name="표준 7 2 2 3 6 2 3 2" xfId="9601" xr:uid="{00000000-0005-0000-0000-0000CB250000}"/>
    <cellStyle name="표준 7 2 2 3 6 2 4" xfId="9602" xr:uid="{00000000-0005-0000-0000-0000CC250000}"/>
    <cellStyle name="표준 7 2 2 3 6 2 5" xfId="9603" xr:uid="{00000000-0005-0000-0000-0000CD250000}"/>
    <cellStyle name="표준 7 2 2 3 6 3" xfId="9604" xr:uid="{00000000-0005-0000-0000-0000CE250000}"/>
    <cellStyle name="표준 7 2 2 3 6 3 2" xfId="9605" xr:uid="{00000000-0005-0000-0000-0000CF250000}"/>
    <cellStyle name="표준 7 2 2 3 6 4" xfId="9606" xr:uid="{00000000-0005-0000-0000-0000D0250000}"/>
    <cellStyle name="표준 7 2 2 3 6 4 2" xfId="9607" xr:uid="{00000000-0005-0000-0000-0000D1250000}"/>
    <cellStyle name="표준 7 2 2 3 6 5" xfId="9608" xr:uid="{00000000-0005-0000-0000-0000D2250000}"/>
    <cellStyle name="표준 7 2 2 3 6 5 2" xfId="9609" xr:uid="{00000000-0005-0000-0000-0000D3250000}"/>
    <cellStyle name="표준 7 2 2 3 6 6" xfId="9610" xr:uid="{00000000-0005-0000-0000-0000D4250000}"/>
    <cellStyle name="표준 7 2 2 3 6 7" xfId="9611" xr:uid="{00000000-0005-0000-0000-0000D5250000}"/>
    <cellStyle name="표준 7 2 2 3 7" xfId="9612" xr:uid="{00000000-0005-0000-0000-0000D6250000}"/>
    <cellStyle name="표준 7 2 2 3 7 2" xfId="9613" xr:uid="{00000000-0005-0000-0000-0000D7250000}"/>
    <cellStyle name="표준 7 2 2 3 7 2 2" xfId="9614" xr:uid="{00000000-0005-0000-0000-0000D8250000}"/>
    <cellStyle name="표준 7 2 2 3 7 3" xfId="9615" xr:uid="{00000000-0005-0000-0000-0000D9250000}"/>
    <cellStyle name="표준 7 2 2 3 7 3 2" xfId="9616" xr:uid="{00000000-0005-0000-0000-0000DA250000}"/>
    <cellStyle name="표준 7 2 2 3 7 4" xfId="9617" xr:uid="{00000000-0005-0000-0000-0000DB250000}"/>
    <cellStyle name="표준 7 2 2 3 7 5" xfId="9618" xr:uid="{00000000-0005-0000-0000-0000DC250000}"/>
    <cellStyle name="표준 7 2 2 3 8" xfId="9619" xr:uid="{00000000-0005-0000-0000-0000DD250000}"/>
    <cellStyle name="표준 7 2 2 3 8 2" xfId="9620" xr:uid="{00000000-0005-0000-0000-0000DE250000}"/>
    <cellStyle name="표준 7 2 2 3 9" xfId="9621" xr:uid="{00000000-0005-0000-0000-0000DF250000}"/>
    <cellStyle name="표준 7 2 2 3 9 2" xfId="9622" xr:uid="{00000000-0005-0000-0000-0000E0250000}"/>
    <cellStyle name="표준 7 2 2 30" xfId="9623" xr:uid="{00000000-0005-0000-0000-0000E1250000}"/>
    <cellStyle name="표준 7 2 2 31" xfId="9624" xr:uid="{00000000-0005-0000-0000-0000E2250000}"/>
    <cellStyle name="표준 7 2 2 32" xfId="9625" xr:uid="{00000000-0005-0000-0000-0000E3250000}"/>
    <cellStyle name="표준 7 2 2 33" xfId="9626" xr:uid="{00000000-0005-0000-0000-0000E4250000}"/>
    <cellStyle name="표준 7 2 2 34" xfId="9627" xr:uid="{00000000-0005-0000-0000-0000E5250000}"/>
    <cellStyle name="표준 7 2 2 35" xfId="9628" xr:uid="{00000000-0005-0000-0000-0000E6250000}"/>
    <cellStyle name="표준 7 2 2 4" xfId="9629" xr:uid="{00000000-0005-0000-0000-0000E7250000}"/>
    <cellStyle name="표준 7 2 2 4 10" xfId="9630" xr:uid="{00000000-0005-0000-0000-0000E8250000}"/>
    <cellStyle name="표준 7 2 2 4 10 2" xfId="9631" xr:uid="{00000000-0005-0000-0000-0000E9250000}"/>
    <cellStyle name="표준 7 2 2 4 11" xfId="9632" xr:uid="{00000000-0005-0000-0000-0000EA250000}"/>
    <cellStyle name="표준 7 2 2 4 12" xfId="9633" xr:uid="{00000000-0005-0000-0000-0000EB250000}"/>
    <cellStyle name="표준 7 2 2 4 2" xfId="9634" xr:uid="{00000000-0005-0000-0000-0000EC250000}"/>
    <cellStyle name="표준 7 2 2 4 2 10" xfId="9635" xr:uid="{00000000-0005-0000-0000-0000ED250000}"/>
    <cellStyle name="표준 7 2 2 4 2 11" xfId="9636" xr:uid="{00000000-0005-0000-0000-0000EE250000}"/>
    <cellStyle name="표준 7 2 2 4 2 2" xfId="9637" xr:uid="{00000000-0005-0000-0000-0000EF250000}"/>
    <cellStyle name="표준 7 2 2 4 2 2 2" xfId="9638" xr:uid="{00000000-0005-0000-0000-0000F0250000}"/>
    <cellStyle name="표준 7 2 2 4 2 2 2 2" xfId="9639" xr:uid="{00000000-0005-0000-0000-0000F1250000}"/>
    <cellStyle name="표준 7 2 2 4 2 2 2 2 2" xfId="9640" xr:uid="{00000000-0005-0000-0000-0000F2250000}"/>
    <cellStyle name="표준 7 2 2 4 2 2 2 2 2 2" xfId="9641" xr:uid="{00000000-0005-0000-0000-0000F3250000}"/>
    <cellStyle name="표준 7 2 2 4 2 2 2 2 3" xfId="9642" xr:uid="{00000000-0005-0000-0000-0000F4250000}"/>
    <cellStyle name="표준 7 2 2 4 2 2 2 2 3 2" xfId="9643" xr:uid="{00000000-0005-0000-0000-0000F5250000}"/>
    <cellStyle name="표준 7 2 2 4 2 2 2 2 4" xfId="9644" xr:uid="{00000000-0005-0000-0000-0000F6250000}"/>
    <cellStyle name="표준 7 2 2 4 2 2 2 2 5" xfId="9645" xr:uid="{00000000-0005-0000-0000-0000F7250000}"/>
    <cellStyle name="표준 7 2 2 4 2 2 2 3" xfId="9646" xr:uid="{00000000-0005-0000-0000-0000F8250000}"/>
    <cellStyle name="표준 7 2 2 4 2 2 2 3 2" xfId="9647" xr:uid="{00000000-0005-0000-0000-0000F9250000}"/>
    <cellStyle name="표준 7 2 2 4 2 2 2 4" xfId="9648" xr:uid="{00000000-0005-0000-0000-0000FA250000}"/>
    <cellStyle name="표준 7 2 2 4 2 2 2 4 2" xfId="9649" xr:uid="{00000000-0005-0000-0000-0000FB250000}"/>
    <cellStyle name="표준 7 2 2 4 2 2 2 5" xfId="9650" xr:uid="{00000000-0005-0000-0000-0000FC250000}"/>
    <cellStyle name="표준 7 2 2 4 2 2 2 5 2" xfId="9651" xr:uid="{00000000-0005-0000-0000-0000FD250000}"/>
    <cellStyle name="표준 7 2 2 4 2 2 2 6" xfId="9652" xr:uid="{00000000-0005-0000-0000-0000FE250000}"/>
    <cellStyle name="표준 7 2 2 4 2 2 2 7" xfId="9653" xr:uid="{00000000-0005-0000-0000-0000FF250000}"/>
    <cellStyle name="표준 7 2 2 4 2 2 3" xfId="9654" xr:uid="{00000000-0005-0000-0000-000000260000}"/>
    <cellStyle name="표준 7 2 2 4 2 2 3 2" xfId="9655" xr:uid="{00000000-0005-0000-0000-000001260000}"/>
    <cellStyle name="표준 7 2 2 4 2 2 3 2 2" xfId="9656" xr:uid="{00000000-0005-0000-0000-000002260000}"/>
    <cellStyle name="표준 7 2 2 4 2 2 3 3" xfId="9657" xr:uid="{00000000-0005-0000-0000-000003260000}"/>
    <cellStyle name="표준 7 2 2 4 2 2 3 3 2" xfId="9658" xr:uid="{00000000-0005-0000-0000-000004260000}"/>
    <cellStyle name="표준 7 2 2 4 2 2 3 4" xfId="9659" xr:uid="{00000000-0005-0000-0000-000005260000}"/>
    <cellStyle name="표준 7 2 2 4 2 2 3 5" xfId="9660" xr:uid="{00000000-0005-0000-0000-000006260000}"/>
    <cellStyle name="표준 7 2 2 4 2 2 4" xfId="9661" xr:uid="{00000000-0005-0000-0000-000007260000}"/>
    <cellStyle name="표준 7 2 2 4 2 2 4 2" xfId="9662" xr:uid="{00000000-0005-0000-0000-000008260000}"/>
    <cellStyle name="표준 7 2 2 4 2 2 5" xfId="9663" xr:uid="{00000000-0005-0000-0000-000009260000}"/>
    <cellStyle name="표준 7 2 2 4 2 2 5 2" xfId="9664" xr:uid="{00000000-0005-0000-0000-00000A260000}"/>
    <cellStyle name="표준 7 2 2 4 2 2 6" xfId="9665" xr:uid="{00000000-0005-0000-0000-00000B260000}"/>
    <cellStyle name="표준 7 2 2 4 2 2 6 2" xfId="9666" xr:uid="{00000000-0005-0000-0000-00000C260000}"/>
    <cellStyle name="표준 7 2 2 4 2 2 7" xfId="9667" xr:uid="{00000000-0005-0000-0000-00000D260000}"/>
    <cellStyle name="표준 7 2 2 4 2 2 8" xfId="9668" xr:uid="{00000000-0005-0000-0000-00000E260000}"/>
    <cellStyle name="표준 7 2 2 4 2 3" xfId="9669" xr:uid="{00000000-0005-0000-0000-00000F260000}"/>
    <cellStyle name="표준 7 2 2 4 2 3 2" xfId="9670" xr:uid="{00000000-0005-0000-0000-000010260000}"/>
    <cellStyle name="표준 7 2 2 4 2 3 2 2" xfId="9671" xr:uid="{00000000-0005-0000-0000-000011260000}"/>
    <cellStyle name="표준 7 2 2 4 2 3 2 2 2" xfId="9672" xr:uid="{00000000-0005-0000-0000-000012260000}"/>
    <cellStyle name="표준 7 2 2 4 2 3 2 2 2 2" xfId="9673" xr:uid="{00000000-0005-0000-0000-000013260000}"/>
    <cellStyle name="표준 7 2 2 4 2 3 2 2 3" xfId="9674" xr:uid="{00000000-0005-0000-0000-000014260000}"/>
    <cellStyle name="표준 7 2 2 4 2 3 2 2 3 2" xfId="9675" xr:uid="{00000000-0005-0000-0000-000015260000}"/>
    <cellStyle name="표준 7 2 2 4 2 3 2 2 4" xfId="9676" xr:uid="{00000000-0005-0000-0000-000016260000}"/>
    <cellStyle name="표준 7 2 2 4 2 3 2 2 5" xfId="9677" xr:uid="{00000000-0005-0000-0000-000017260000}"/>
    <cellStyle name="표준 7 2 2 4 2 3 2 3" xfId="9678" xr:uid="{00000000-0005-0000-0000-000018260000}"/>
    <cellStyle name="표준 7 2 2 4 2 3 2 3 2" xfId="9679" xr:uid="{00000000-0005-0000-0000-000019260000}"/>
    <cellStyle name="표준 7 2 2 4 2 3 2 4" xfId="9680" xr:uid="{00000000-0005-0000-0000-00001A260000}"/>
    <cellStyle name="표준 7 2 2 4 2 3 2 4 2" xfId="9681" xr:uid="{00000000-0005-0000-0000-00001B260000}"/>
    <cellStyle name="표준 7 2 2 4 2 3 2 5" xfId="9682" xr:uid="{00000000-0005-0000-0000-00001C260000}"/>
    <cellStyle name="표준 7 2 2 4 2 3 2 5 2" xfId="9683" xr:uid="{00000000-0005-0000-0000-00001D260000}"/>
    <cellStyle name="표준 7 2 2 4 2 3 2 6" xfId="9684" xr:uid="{00000000-0005-0000-0000-00001E260000}"/>
    <cellStyle name="표준 7 2 2 4 2 3 2 7" xfId="9685" xr:uid="{00000000-0005-0000-0000-00001F260000}"/>
    <cellStyle name="표준 7 2 2 4 2 3 3" xfId="9686" xr:uid="{00000000-0005-0000-0000-000020260000}"/>
    <cellStyle name="표준 7 2 2 4 2 3 3 2" xfId="9687" xr:uid="{00000000-0005-0000-0000-000021260000}"/>
    <cellStyle name="표준 7 2 2 4 2 3 3 2 2" xfId="9688" xr:uid="{00000000-0005-0000-0000-000022260000}"/>
    <cellStyle name="표준 7 2 2 4 2 3 3 3" xfId="9689" xr:uid="{00000000-0005-0000-0000-000023260000}"/>
    <cellStyle name="표준 7 2 2 4 2 3 3 3 2" xfId="9690" xr:uid="{00000000-0005-0000-0000-000024260000}"/>
    <cellStyle name="표준 7 2 2 4 2 3 3 4" xfId="9691" xr:uid="{00000000-0005-0000-0000-000025260000}"/>
    <cellStyle name="표준 7 2 2 4 2 3 3 5" xfId="9692" xr:uid="{00000000-0005-0000-0000-000026260000}"/>
    <cellStyle name="표준 7 2 2 4 2 3 4" xfId="9693" xr:uid="{00000000-0005-0000-0000-000027260000}"/>
    <cellStyle name="표준 7 2 2 4 2 3 4 2" xfId="9694" xr:uid="{00000000-0005-0000-0000-000028260000}"/>
    <cellStyle name="표준 7 2 2 4 2 3 5" xfId="9695" xr:uid="{00000000-0005-0000-0000-000029260000}"/>
    <cellStyle name="표준 7 2 2 4 2 3 5 2" xfId="9696" xr:uid="{00000000-0005-0000-0000-00002A260000}"/>
    <cellStyle name="표준 7 2 2 4 2 3 6" xfId="9697" xr:uid="{00000000-0005-0000-0000-00002B260000}"/>
    <cellStyle name="표준 7 2 2 4 2 3 6 2" xfId="9698" xr:uid="{00000000-0005-0000-0000-00002C260000}"/>
    <cellStyle name="표준 7 2 2 4 2 3 7" xfId="9699" xr:uid="{00000000-0005-0000-0000-00002D260000}"/>
    <cellStyle name="표준 7 2 2 4 2 3 8" xfId="9700" xr:uid="{00000000-0005-0000-0000-00002E260000}"/>
    <cellStyle name="표준 7 2 2 4 2 4" xfId="9701" xr:uid="{00000000-0005-0000-0000-00002F260000}"/>
    <cellStyle name="표준 7 2 2 4 2 4 2" xfId="9702" xr:uid="{00000000-0005-0000-0000-000030260000}"/>
    <cellStyle name="표준 7 2 2 4 2 4 2 2" xfId="9703" xr:uid="{00000000-0005-0000-0000-000031260000}"/>
    <cellStyle name="표준 7 2 2 4 2 4 2 2 2" xfId="9704" xr:uid="{00000000-0005-0000-0000-000032260000}"/>
    <cellStyle name="표준 7 2 2 4 2 4 2 3" xfId="9705" xr:uid="{00000000-0005-0000-0000-000033260000}"/>
    <cellStyle name="표준 7 2 2 4 2 4 2 3 2" xfId="9706" xr:uid="{00000000-0005-0000-0000-000034260000}"/>
    <cellStyle name="표준 7 2 2 4 2 4 2 4" xfId="9707" xr:uid="{00000000-0005-0000-0000-000035260000}"/>
    <cellStyle name="표준 7 2 2 4 2 4 2 5" xfId="9708" xr:uid="{00000000-0005-0000-0000-000036260000}"/>
    <cellStyle name="표준 7 2 2 4 2 4 3" xfId="9709" xr:uid="{00000000-0005-0000-0000-000037260000}"/>
    <cellStyle name="표준 7 2 2 4 2 4 3 2" xfId="9710" xr:uid="{00000000-0005-0000-0000-000038260000}"/>
    <cellStyle name="표준 7 2 2 4 2 4 4" xfId="9711" xr:uid="{00000000-0005-0000-0000-000039260000}"/>
    <cellStyle name="표준 7 2 2 4 2 4 4 2" xfId="9712" xr:uid="{00000000-0005-0000-0000-00003A260000}"/>
    <cellStyle name="표준 7 2 2 4 2 4 5" xfId="9713" xr:uid="{00000000-0005-0000-0000-00003B260000}"/>
    <cellStyle name="표준 7 2 2 4 2 4 5 2" xfId="9714" xr:uid="{00000000-0005-0000-0000-00003C260000}"/>
    <cellStyle name="표준 7 2 2 4 2 4 6" xfId="9715" xr:uid="{00000000-0005-0000-0000-00003D260000}"/>
    <cellStyle name="표준 7 2 2 4 2 4 7" xfId="9716" xr:uid="{00000000-0005-0000-0000-00003E260000}"/>
    <cellStyle name="표준 7 2 2 4 2 5" xfId="9717" xr:uid="{00000000-0005-0000-0000-00003F260000}"/>
    <cellStyle name="표준 7 2 2 4 2 5 2" xfId="9718" xr:uid="{00000000-0005-0000-0000-000040260000}"/>
    <cellStyle name="표준 7 2 2 4 2 5 2 2" xfId="9719" xr:uid="{00000000-0005-0000-0000-000041260000}"/>
    <cellStyle name="표준 7 2 2 4 2 5 2 2 2" xfId="9720" xr:uid="{00000000-0005-0000-0000-000042260000}"/>
    <cellStyle name="표준 7 2 2 4 2 5 2 3" xfId="9721" xr:uid="{00000000-0005-0000-0000-000043260000}"/>
    <cellStyle name="표준 7 2 2 4 2 5 2 3 2" xfId="9722" xr:uid="{00000000-0005-0000-0000-000044260000}"/>
    <cellStyle name="표준 7 2 2 4 2 5 2 4" xfId="9723" xr:uid="{00000000-0005-0000-0000-000045260000}"/>
    <cellStyle name="표준 7 2 2 4 2 5 2 5" xfId="9724" xr:uid="{00000000-0005-0000-0000-000046260000}"/>
    <cellStyle name="표준 7 2 2 4 2 5 3" xfId="9725" xr:uid="{00000000-0005-0000-0000-000047260000}"/>
    <cellStyle name="표준 7 2 2 4 2 5 3 2" xfId="9726" xr:uid="{00000000-0005-0000-0000-000048260000}"/>
    <cellStyle name="표준 7 2 2 4 2 5 4" xfId="9727" xr:uid="{00000000-0005-0000-0000-000049260000}"/>
    <cellStyle name="표준 7 2 2 4 2 5 4 2" xfId="9728" xr:uid="{00000000-0005-0000-0000-00004A260000}"/>
    <cellStyle name="표준 7 2 2 4 2 5 5" xfId="9729" xr:uid="{00000000-0005-0000-0000-00004B260000}"/>
    <cellStyle name="표준 7 2 2 4 2 5 5 2" xfId="9730" xr:uid="{00000000-0005-0000-0000-00004C260000}"/>
    <cellStyle name="표준 7 2 2 4 2 5 6" xfId="9731" xr:uid="{00000000-0005-0000-0000-00004D260000}"/>
    <cellStyle name="표준 7 2 2 4 2 5 7" xfId="9732" xr:uid="{00000000-0005-0000-0000-00004E260000}"/>
    <cellStyle name="표준 7 2 2 4 2 6" xfId="9733" xr:uid="{00000000-0005-0000-0000-00004F260000}"/>
    <cellStyle name="표준 7 2 2 4 2 6 2" xfId="9734" xr:uid="{00000000-0005-0000-0000-000050260000}"/>
    <cellStyle name="표준 7 2 2 4 2 6 2 2" xfId="9735" xr:uid="{00000000-0005-0000-0000-000051260000}"/>
    <cellStyle name="표준 7 2 2 4 2 6 3" xfId="9736" xr:uid="{00000000-0005-0000-0000-000052260000}"/>
    <cellStyle name="표준 7 2 2 4 2 6 3 2" xfId="9737" xr:uid="{00000000-0005-0000-0000-000053260000}"/>
    <cellStyle name="표준 7 2 2 4 2 6 4" xfId="9738" xr:uid="{00000000-0005-0000-0000-000054260000}"/>
    <cellStyle name="표준 7 2 2 4 2 6 5" xfId="9739" xr:uid="{00000000-0005-0000-0000-000055260000}"/>
    <cellStyle name="표준 7 2 2 4 2 7" xfId="9740" xr:uid="{00000000-0005-0000-0000-000056260000}"/>
    <cellStyle name="표준 7 2 2 4 2 7 2" xfId="9741" xr:uid="{00000000-0005-0000-0000-000057260000}"/>
    <cellStyle name="표준 7 2 2 4 2 8" xfId="9742" xr:uid="{00000000-0005-0000-0000-000058260000}"/>
    <cellStyle name="표준 7 2 2 4 2 8 2" xfId="9743" xr:uid="{00000000-0005-0000-0000-000059260000}"/>
    <cellStyle name="표준 7 2 2 4 2 9" xfId="9744" xr:uid="{00000000-0005-0000-0000-00005A260000}"/>
    <cellStyle name="표준 7 2 2 4 2 9 2" xfId="9745" xr:uid="{00000000-0005-0000-0000-00005B260000}"/>
    <cellStyle name="표준 7 2 2 4 3" xfId="9746" xr:uid="{00000000-0005-0000-0000-00005C260000}"/>
    <cellStyle name="표준 7 2 2 4 3 2" xfId="9747" xr:uid="{00000000-0005-0000-0000-00005D260000}"/>
    <cellStyle name="표준 7 2 2 4 3 2 2" xfId="9748" xr:uid="{00000000-0005-0000-0000-00005E260000}"/>
    <cellStyle name="표준 7 2 2 4 3 2 2 2" xfId="9749" xr:uid="{00000000-0005-0000-0000-00005F260000}"/>
    <cellStyle name="표준 7 2 2 4 3 2 2 2 2" xfId="9750" xr:uid="{00000000-0005-0000-0000-000060260000}"/>
    <cellStyle name="표준 7 2 2 4 3 2 2 3" xfId="9751" xr:uid="{00000000-0005-0000-0000-000061260000}"/>
    <cellStyle name="표준 7 2 2 4 3 2 2 3 2" xfId="9752" xr:uid="{00000000-0005-0000-0000-000062260000}"/>
    <cellStyle name="표준 7 2 2 4 3 2 2 4" xfId="9753" xr:uid="{00000000-0005-0000-0000-000063260000}"/>
    <cellStyle name="표준 7 2 2 4 3 2 2 5" xfId="9754" xr:uid="{00000000-0005-0000-0000-000064260000}"/>
    <cellStyle name="표준 7 2 2 4 3 2 3" xfId="9755" xr:uid="{00000000-0005-0000-0000-000065260000}"/>
    <cellStyle name="표준 7 2 2 4 3 2 3 2" xfId="9756" xr:uid="{00000000-0005-0000-0000-000066260000}"/>
    <cellStyle name="표준 7 2 2 4 3 2 4" xfId="9757" xr:uid="{00000000-0005-0000-0000-000067260000}"/>
    <cellStyle name="표준 7 2 2 4 3 2 4 2" xfId="9758" xr:uid="{00000000-0005-0000-0000-000068260000}"/>
    <cellStyle name="표준 7 2 2 4 3 2 5" xfId="9759" xr:uid="{00000000-0005-0000-0000-000069260000}"/>
    <cellStyle name="표준 7 2 2 4 3 2 5 2" xfId="9760" xr:uid="{00000000-0005-0000-0000-00006A260000}"/>
    <cellStyle name="표준 7 2 2 4 3 2 6" xfId="9761" xr:uid="{00000000-0005-0000-0000-00006B260000}"/>
    <cellStyle name="표준 7 2 2 4 3 2 7" xfId="9762" xr:uid="{00000000-0005-0000-0000-00006C260000}"/>
    <cellStyle name="표준 7 2 2 4 3 3" xfId="9763" xr:uid="{00000000-0005-0000-0000-00006D260000}"/>
    <cellStyle name="표준 7 2 2 4 3 3 2" xfId="9764" xr:uid="{00000000-0005-0000-0000-00006E260000}"/>
    <cellStyle name="표준 7 2 2 4 3 3 2 2" xfId="9765" xr:uid="{00000000-0005-0000-0000-00006F260000}"/>
    <cellStyle name="표준 7 2 2 4 3 3 3" xfId="9766" xr:uid="{00000000-0005-0000-0000-000070260000}"/>
    <cellStyle name="표준 7 2 2 4 3 3 3 2" xfId="9767" xr:uid="{00000000-0005-0000-0000-000071260000}"/>
    <cellStyle name="표준 7 2 2 4 3 3 4" xfId="9768" xr:uid="{00000000-0005-0000-0000-000072260000}"/>
    <cellStyle name="표준 7 2 2 4 3 3 5" xfId="9769" xr:uid="{00000000-0005-0000-0000-000073260000}"/>
    <cellStyle name="표준 7 2 2 4 3 4" xfId="9770" xr:uid="{00000000-0005-0000-0000-000074260000}"/>
    <cellStyle name="표준 7 2 2 4 3 4 2" xfId="9771" xr:uid="{00000000-0005-0000-0000-000075260000}"/>
    <cellStyle name="표준 7 2 2 4 3 5" xfId="9772" xr:uid="{00000000-0005-0000-0000-000076260000}"/>
    <cellStyle name="표준 7 2 2 4 3 5 2" xfId="9773" xr:uid="{00000000-0005-0000-0000-000077260000}"/>
    <cellStyle name="표준 7 2 2 4 3 6" xfId="9774" xr:uid="{00000000-0005-0000-0000-000078260000}"/>
    <cellStyle name="표준 7 2 2 4 3 6 2" xfId="9775" xr:uid="{00000000-0005-0000-0000-000079260000}"/>
    <cellStyle name="표준 7 2 2 4 3 7" xfId="9776" xr:uid="{00000000-0005-0000-0000-00007A260000}"/>
    <cellStyle name="표준 7 2 2 4 3 8" xfId="9777" xr:uid="{00000000-0005-0000-0000-00007B260000}"/>
    <cellStyle name="표준 7 2 2 4 4" xfId="9778" xr:uid="{00000000-0005-0000-0000-00007C260000}"/>
    <cellStyle name="표준 7 2 2 4 4 2" xfId="9779" xr:uid="{00000000-0005-0000-0000-00007D260000}"/>
    <cellStyle name="표준 7 2 2 4 4 2 2" xfId="9780" xr:uid="{00000000-0005-0000-0000-00007E260000}"/>
    <cellStyle name="표준 7 2 2 4 4 2 2 2" xfId="9781" xr:uid="{00000000-0005-0000-0000-00007F260000}"/>
    <cellStyle name="표준 7 2 2 4 4 2 2 2 2" xfId="9782" xr:uid="{00000000-0005-0000-0000-000080260000}"/>
    <cellStyle name="표준 7 2 2 4 4 2 2 3" xfId="9783" xr:uid="{00000000-0005-0000-0000-000081260000}"/>
    <cellStyle name="표준 7 2 2 4 4 2 2 3 2" xfId="9784" xr:uid="{00000000-0005-0000-0000-000082260000}"/>
    <cellStyle name="표준 7 2 2 4 4 2 2 4" xfId="9785" xr:uid="{00000000-0005-0000-0000-000083260000}"/>
    <cellStyle name="표준 7 2 2 4 4 2 2 5" xfId="9786" xr:uid="{00000000-0005-0000-0000-000084260000}"/>
    <cellStyle name="표준 7 2 2 4 4 2 3" xfId="9787" xr:uid="{00000000-0005-0000-0000-000085260000}"/>
    <cellStyle name="표준 7 2 2 4 4 2 3 2" xfId="9788" xr:uid="{00000000-0005-0000-0000-000086260000}"/>
    <cellStyle name="표준 7 2 2 4 4 2 4" xfId="9789" xr:uid="{00000000-0005-0000-0000-000087260000}"/>
    <cellStyle name="표준 7 2 2 4 4 2 4 2" xfId="9790" xr:uid="{00000000-0005-0000-0000-000088260000}"/>
    <cellStyle name="표준 7 2 2 4 4 2 5" xfId="9791" xr:uid="{00000000-0005-0000-0000-000089260000}"/>
    <cellStyle name="표준 7 2 2 4 4 2 5 2" xfId="9792" xr:uid="{00000000-0005-0000-0000-00008A260000}"/>
    <cellStyle name="표준 7 2 2 4 4 2 6" xfId="9793" xr:uid="{00000000-0005-0000-0000-00008B260000}"/>
    <cellStyle name="표준 7 2 2 4 4 2 7" xfId="9794" xr:uid="{00000000-0005-0000-0000-00008C260000}"/>
    <cellStyle name="표준 7 2 2 4 4 3" xfId="9795" xr:uid="{00000000-0005-0000-0000-00008D260000}"/>
    <cellStyle name="표준 7 2 2 4 4 3 2" xfId="9796" xr:uid="{00000000-0005-0000-0000-00008E260000}"/>
    <cellStyle name="표준 7 2 2 4 4 3 2 2" xfId="9797" xr:uid="{00000000-0005-0000-0000-00008F260000}"/>
    <cellStyle name="표준 7 2 2 4 4 3 3" xfId="9798" xr:uid="{00000000-0005-0000-0000-000090260000}"/>
    <cellStyle name="표준 7 2 2 4 4 3 3 2" xfId="9799" xr:uid="{00000000-0005-0000-0000-000091260000}"/>
    <cellStyle name="표준 7 2 2 4 4 3 4" xfId="9800" xr:uid="{00000000-0005-0000-0000-000092260000}"/>
    <cellStyle name="표준 7 2 2 4 4 3 5" xfId="9801" xr:uid="{00000000-0005-0000-0000-000093260000}"/>
    <cellStyle name="표준 7 2 2 4 4 4" xfId="9802" xr:uid="{00000000-0005-0000-0000-000094260000}"/>
    <cellStyle name="표준 7 2 2 4 4 4 2" xfId="9803" xr:uid="{00000000-0005-0000-0000-000095260000}"/>
    <cellStyle name="표준 7 2 2 4 4 5" xfId="9804" xr:uid="{00000000-0005-0000-0000-000096260000}"/>
    <cellStyle name="표준 7 2 2 4 4 5 2" xfId="9805" xr:uid="{00000000-0005-0000-0000-000097260000}"/>
    <cellStyle name="표준 7 2 2 4 4 6" xfId="9806" xr:uid="{00000000-0005-0000-0000-000098260000}"/>
    <cellStyle name="표준 7 2 2 4 4 6 2" xfId="9807" xr:uid="{00000000-0005-0000-0000-000099260000}"/>
    <cellStyle name="표준 7 2 2 4 4 7" xfId="9808" xr:uid="{00000000-0005-0000-0000-00009A260000}"/>
    <cellStyle name="표준 7 2 2 4 4 8" xfId="9809" xr:uid="{00000000-0005-0000-0000-00009B260000}"/>
    <cellStyle name="표준 7 2 2 4 5" xfId="9810" xr:uid="{00000000-0005-0000-0000-00009C260000}"/>
    <cellStyle name="표준 7 2 2 4 5 2" xfId="9811" xr:uid="{00000000-0005-0000-0000-00009D260000}"/>
    <cellStyle name="표준 7 2 2 4 5 2 2" xfId="9812" xr:uid="{00000000-0005-0000-0000-00009E260000}"/>
    <cellStyle name="표준 7 2 2 4 5 2 2 2" xfId="9813" xr:uid="{00000000-0005-0000-0000-00009F260000}"/>
    <cellStyle name="표준 7 2 2 4 5 2 3" xfId="9814" xr:uid="{00000000-0005-0000-0000-0000A0260000}"/>
    <cellStyle name="표준 7 2 2 4 5 2 3 2" xfId="9815" xr:uid="{00000000-0005-0000-0000-0000A1260000}"/>
    <cellStyle name="표준 7 2 2 4 5 2 4" xfId="9816" xr:uid="{00000000-0005-0000-0000-0000A2260000}"/>
    <cellStyle name="표준 7 2 2 4 5 2 5" xfId="9817" xr:uid="{00000000-0005-0000-0000-0000A3260000}"/>
    <cellStyle name="표준 7 2 2 4 5 3" xfId="9818" xr:uid="{00000000-0005-0000-0000-0000A4260000}"/>
    <cellStyle name="표준 7 2 2 4 5 3 2" xfId="9819" xr:uid="{00000000-0005-0000-0000-0000A5260000}"/>
    <cellStyle name="표준 7 2 2 4 5 4" xfId="9820" xr:uid="{00000000-0005-0000-0000-0000A6260000}"/>
    <cellStyle name="표준 7 2 2 4 5 4 2" xfId="9821" xr:uid="{00000000-0005-0000-0000-0000A7260000}"/>
    <cellStyle name="표준 7 2 2 4 5 5" xfId="9822" xr:uid="{00000000-0005-0000-0000-0000A8260000}"/>
    <cellStyle name="표준 7 2 2 4 5 5 2" xfId="9823" xr:uid="{00000000-0005-0000-0000-0000A9260000}"/>
    <cellStyle name="표준 7 2 2 4 5 6" xfId="9824" xr:uid="{00000000-0005-0000-0000-0000AA260000}"/>
    <cellStyle name="표준 7 2 2 4 5 7" xfId="9825" xr:uid="{00000000-0005-0000-0000-0000AB260000}"/>
    <cellStyle name="표준 7 2 2 4 6" xfId="9826" xr:uid="{00000000-0005-0000-0000-0000AC260000}"/>
    <cellStyle name="표준 7 2 2 4 6 2" xfId="9827" xr:uid="{00000000-0005-0000-0000-0000AD260000}"/>
    <cellStyle name="표준 7 2 2 4 6 2 2" xfId="9828" xr:uid="{00000000-0005-0000-0000-0000AE260000}"/>
    <cellStyle name="표준 7 2 2 4 6 2 2 2" xfId="9829" xr:uid="{00000000-0005-0000-0000-0000AF260000}"/>
    <cellStyle name="표준 7 2 2 4 6 2 3" xfId="9830" xr:uid="{00000000-0005-0000-0000-0000B0260000}"/>
    <cellStyle name="표준 7 2 2 4 6 2 3 2" xfId="9831" xr:uid="{00000000-0005-0000-0000-0000B1260000}"/>
    <cellStyle name="표준 7 2 2 4 6 2 4" xfId="9832" xr:uid="{00000000-0005-0000-0000-0000B2260000}"/>
    <cellStyle name="표준 7 2 2 4 6 2 5" xfId="9833" xr:uid="{00000000-0005-0000-0000-0000B3260000}"/>
    <cellStyle name="표준 7 2 2 4 6 3" xfId="9834" xr:uid="{00000000-0005-0000-0000-0000B4260000}"/>
    <cellStyle name="표준 7 2 2 4 6 3 2" xfId="9835" xr:uid="{00000000-0005-0000-0000-0000B5260000}"/>
    <cellStyle name="표준 7 2 2 4 6 4" xfId="9836" xr:uid="{00000000-0005-0000-0000-0000B6260000}"/>
    <cellStyle name="표준 7 2 2 4 6 4 2" xfId="9837" xr:uid="{00000000-0005-0000-0000-0000B7260000}"/>
    <cellStyle name="표준 7 2 2 4 6 5" xfId="9838" xr:uid="{00000000-0005-0000-0000-0000B8260000}"/>
    <cellStyle name="표준 7 2 2 4 6 5 2" xfId="9839" xr:uid="{00000000-0005-0000-0000-0000B9260000}"/>
    <cellStyle name="표준 7 2 2 4 6 6" xfId="9840" xr:uid="{00000000-0005-0000-0000-0000BA260000}"/>
    <cellStyle name="표준 7 2 2 4 6 7" xfId="9841" xr:uid="{00000000-0005-0000-0000-0000BB260000}"/>
    <cellStyle name="표준 7 2 2 4 7" xfId="9842" xr:uid="{00000000-0005-0000-0000-0000BC260000}"/>
    <cellStyle name="표준 7 2 2 4 7 2" xfId="9843" xr:uid="{00000000-0005-0000-0000-0000BD260000}"/>
    <cellStyle name="표준 7 2 2 4 7 2 2" xfId="9844" xr:uid="{00000000-0005-0000-0000-0000BE260000}"/>
    <cellStyle name="표준 7 2 2 4 7 3" xfId="9845" xr:uid="{00000000-0005-0000-0000-0000BF260000}"/>
    <cellStyle name="표준 7 2 2 4 7 3 2" xfId="9846" xr:uid="{00000000-0005-0000-0000-0000C0260000}"/>
    <cellStyle name="표준 7 2 2 4 7 4" xfId="9847" xr:uid="{00000000-0005-0000-0000-0000C1260000}"/>
    <cellStyle name="표준 7 2 2 4 7 5" xfId="9848" xr:uid="{00000000-0005-0000-0000-0000C2260000}"/>
    <cellStyle name="표준 7 2 2 4 8" xfId="9849" xr:uid="{00000000-0005-0000-0000-0000C3260000}"/>
    <cellStyle name="표준 7 2 2 4 8 2" xfId="9850" xr:uid="{00000000-0005-0000-0000-0000C4260000}"/>
    <cellStyle name="표준 7 2 2 4 9" xfId="9851" xr:uid="{00000000-0005-0000-0000-0000C5260000}"/>
    <cellStyle name="표준 7 2 2 4 9 2" xfId="9852" xr:uid="{00000000-0005-0000-0000-0000C6260000}"/>
    <cellStyle name="표준 7 2 2 5" xfId="9853" xr:uid="{00000000-0005-0000-0000-0000C7260000}"/>
    <cellStyle name="표준 7 2 2 5 10" xfId="9854" xr:uid="{00000000-0005-0000-0000-0000C8260000}"/>
    <cellStyle name="표준 7 2 2 5 10 2" xfId="9855" xr:uid="{00000000-0005-0000-0000-0000C9260000}"/>
    <cellStyle name="표준 7 2 2 5 11" xfId="9856" xr:uid="{00000000-0005-0000-0000-0000CA260000}"/>
    <cellStyle name="표준 7 2 2 5 12" xfId="9857" xr:uid="{00000000-0005-0000-0000-0000CB260000}"/>
    <cellStyle name="표준 7 2 2 5 2" xfId="9858" xr:uid="{00000000-0005-0000-0000-0000CC260000}"/>
    <cellStyle name="표준 7 2 2 5 2 10" xfId="9859" xr:uid="{00000000-0005-0000-0000-0000CD260000}"/>
    <cellStyle name="표준 7 2 2 5 2 11" xfId="9860" xr:uid="{00000000-0005-0000-0000-0000CE260000}"/>
    <cellStyle name="표준 7 2 2 5 2 2" xfId="9861" xr:uid="{00000000-0005-0000-0000-0000CF260000}"/>
    <cellStyle name="표준 7 2 2 5 2 2 2" xfId="9862" xr:uid="{00000000-0005-0000-0000-0000D0260000}"/>
    <cellStyle name="표준 7 2 2 5 2 2 2 2" xfId="9863" xr:uid="{00000000-0005-0000-0000-0000D1260000}"/>
    <cellStyle name="표준 7 2 2 5 2 2 2 2 2" xfId="9864" xr:uid="{00000000-0005-0000-0000-0000D2260000}"/>
    <cellStyle name="표준 7 2 2 5 2 2 2 2 2 2" xfId="9865" xr:uid="{00000000-0005-0000-0000-0000D3260000}"/>
    <cellStyle name="표준 7 2 2 5 2 2 2 2 3" xfId="9866" xr:uid="{00000000-0005-0000-0000-0000D4260000}"/>
    <cellStyle name="표준 7 2 2 5 2 2 2 2 3 2" xfId="9867" xr:uid="{00000000-0005-0000-0000-0000D5260000}"/>
    <cellStyle name="표준 7 2 2 5 2 2 2 2 4" xfId="9868" xr:uid="{00000000-0005-0000-0000-0000D6260000}"/>
    <cellStyle name="표준 7 2 2 5 2 2 2 2 5" xfId="9869" xr:uid="{00000000-0005-0000-0000-0000D7260000}"/>
    <cellStyle name="표준 7 2 2 5 2 2 2 3" xfId="9870" xr:uid="{00000000-0005-0000-0000-0000D8260000}"/>
    <cellStyle name="표준 7 2 2 5 2 2 2 3 2" xfId="9871" xr:uid="{00000000-0005-0000-0000-0000D9260000}"/>
    <cellStyle name="표준 7 2 2 5 2 2 2 4" xfId="9872" xr:uid="{00000000-0005-0000-0000-0000DA260000}"/>
    <cellStyle name="표준 7 2 2 5 2 2 2 4 2" xfId="9873" xr:uid="{00000000-0005-0000-0000-0000DB260000}"/>
    <cellStyle name="표준 7 2 2 5 2 2 2 5" xfId="9874" xr:uid="{00000000-0005-0000-0000-0000DC260000}"/>
    <cellStyle name="표준 7 2 2 5 2 2 2 5 2" xfId="9875" xr:uid="{00000000-0005-0000-0000-0000DD260000}"/>
    <cellStyle name="표준 7 2 2 5 2 2 2 6" xfId="9876" xr:uid="{00000000-0005-0000-0000-0000DE260000}"/>
    <cellStyle name="표준 7 2 2 5 2 2 2 7" xfId="9877" xr:uid="{00000000-0005-0000-0000-0000DF260000}"/>
    <cellStyle name="표준 7 2 2 5 2 2 3" xfId="9878" xr:uid="{00000000-0005-0000-0000-0000E0260000}"/>
    <cellStyle name="표준 7 2 2 5 2 2 3 2" xfId="9879" xr:uid="{00000000-0005-0000-0000-0000E1260000}"/>
    <cellStyle name="표준 7 2 2 5 2 2 3 2 2" xfId="9880" xr:uid="{00000000-0005-0000-0000-0000E2260000}"/>
    <cellStyle name="표준 7 2 2 5 2 2 3 3" xfId="9881" xr:uid="{00000000-0005-0000-0000-0000E3260000}"/>
    <cellStyle name="표준 7 2 2 5 2 2 3 3 2" xfId="9882" xr:uid="{00000000-0005-0000-0000-0000E4260000}"/>
    <cellStyle name="표준 7 2 2 5 2 2 3 4" xfId="9883" xr:uid="{00000000-0005-0000-0000-0000E5260000}"/>
    <cellStyle name="표준 7 2 2 5 2 2 3 5" xfId="9884" xr:uid="{00000000-0005-0000-0000-0000E6260000}"/>
    <cellStyle name="표준 7 2 2 5 2 2 4" xfId="9885" xr:uid="{00000000-0005-0000-0000-0000E7260000}"/>
    <cellStyle name="표준 7 2 2 5 2 2 4 2" xfId="9886" xr:uid="{00000000-0005-0000-0000-0000E8260000}"/>
    <cellStyle name="표준 7 2 2 5 2 2 5" xfId="9887" xr:uid="{00000000-0005-0000-0000-0000E9260000}"/>
    <cellStyle name="표준 7 2 2 5 2 2 5 2" xfId="9888" xr:uid="{00000000-0005-0000-0000-0000EA260000}"/>
    <cellStyle name="표준 7 2 2 5 2 2 6" xfId="9889" xr:uid="{00000000-0005-0000-0000-0000EB260000}"/>
    <cellStyle name="표준 7 2 2 5 2 2 6 2" xfId="9890" xr:uid="{00000000-0005-0000-0000-0000EC260000}"/>
    <cellStyle name="표준 7 2 2 5 2 2 7" xfId="9891" xr:uid="{00000000-0005-0000-0000-0000ED260000}"/>
    <cellStyle name="표준 7 2 2 5 2 2 8" xfId="9892" xr:uid="{00000000-0005-0000-0000-0000EE260000}"/>
    <cellStyle name="표준 7 2 2 5 2 3" xfId="9893" xr:uid="{00000000-0005-0000-0000-0000EF260000}"/>
    <cellStyle name="표준 7 2 2 5 2 3 2" xfId="9894" xr:uid="{00000000-0005-0000-0000-0000F0260000}"/>
    <cellStyle name="표준 7 2 2 5 2 3 2 2" xfId="9895" xr:uid="{00000000-0005-0000-0000-0000F1260000}"/>
    <cellStyle name="표준 7 2 2 5 2 3 2 2 2" xfId="9896" xr:uid="{00000000-0005-0000-0000-0000F2260000}"/>
    <cellStyle name="표준 7 2 2 5 2 3 2 2 2 2" xfId="9897" xr:uid="{00000000-0005-0000-0000-0000F3260000}"/>
    <cellStyle name="표준 7 2 2 5 2 3 2 2 3" xfId="9898" xr:uid="{00000000-0005-0000-0000-0000F4260000}"/>
    <cellStyle name="표준 7 2 2 5 2 3 2 2 3 2" xfId="9899" xr:uid="{00000000-0005-0000-0000-0000F5260000}"/>
    <cellStyle name="표준 7 2 2 5 2 3 2 2 4" xfId="9900" xr:uid="{00000000-0005-0000-0000-0000F6260000}"/>
    <cellStyle name="표준 7 2 2 5 2 3 2 2 5" xfId="9901" xr:uid="{00000000-0005-0000-0000-0000F7260000}"/>
    <cellStyle name="표준 7 2 2 5 2 3 2 3" xfId="9902" xr:uid="{00000000-0005-0000-0000-0000F8260000}"/>
    <cellStyle name="표준 7 2 2 5 2 3 2 3 2" xfId="9903" xr:uid="{00000000-0005-0000-0000-0000F9260000}"/>
    <cellStyle name="표준 7 2 2 5 2 3 2 4" xfId="9904" xr:uid="{00000000-0005-0000-0000-0000FA260000}"/>
    <cellStyle name="표준 7 2 2 5 2 3 2 4 2" xfId="9905" xr:uid="{00000000-0005-0000-0000-0000FB260000}"/>
    <cellStyle name="표준 7 2 2 5 2 3 2 5" xfId="9906" xr:uid="{00000000-0005-0000-0000-0000FC260000}"/>
    <cellStyle name="표준 7 2 2 5 2 3 2 5 2" xfId="9907" xr:uid="{00000000-0005-0000-0000-0000FD260000}"/>
    <cellStyle name="표준 7 2 2 5 2 3 2 6" xfId="9908" xr:uid="{00000000-0005-0000-0000-0000FE260000}"/>
    <cellStyle name="표준 7 2 2 5 2 3 2 7" xfId="9909" xr:uid="{00000000-0005-0000-0000-0000FF260000}"/>
    <cellStyle name="표준 7 2 2 5 2 3 3" xfId="9910" xr:uid="{00000000-0005-0000-0000-000000270000}"/>
    <cellStyle name="표준 7 2 2 5 2 3 3 2" xfId="9911" xr:uid="{00000000-0005-0000-0000-000001270000}"/>
    <cellStyle name="표준 7 2 2 5 2 3 3 2 2" xfId="9912" xr:uid="{00000000-0005-0000-0000-000002270000}"/>
    <cellStyle name="표준 7 2 2 5 2 3 3 3" xfId="9913" xr:uid="{00000000-0005-0000-0000-000003270000}"/>
    <cellStyle name="표준 7 2 2 5 2 3 3 3 2" xfId="9914" xr:uid="{00000000-0005-0000-0000-000004270000}"/>
    <cellStyle name="표준 7 2 2 5 2 3 3 4" xfId="9915" xr:uid="{00000000-0005-0000-0000-000005270000}"/>
    <cellStyle name="표준 7 2 2 5 2 3 3 5" xfId="9916" xr:uid="{00000000-0005-0000-0000-000006270000}"/>
    <cellStyle name="표준 7 2 2 5 2 3 4" xfId="9917" xr:uid="{00000000-0005-0000-0000-000007270000}"/>
    <cellStyle name="표준 7 2 2 5 2 3 4 2" xfId="9918" xr:uid="{00000000-0005-0000-0000-000008270000}"/>
    <cellStyle name="표준 7 2 2 5 2 3 5" xfId="9919" xr:uid="{00000000-0005-0000-0000-000009270000}"/>
    <cellStyle name="표준 7 2 2 5 2 3 5 2" xfId="9920" xr:uid="{00000000-0005-0000-0000-00000A270000}"/>
    <cellStyle name="표준 7 2 2 5 2 3 6" xfId="9921" xr:uid="{00000000-0005-0000-0000-00000B270000}"/>
    <cellStyle name="표준 7 2 2 5 2 3 6 2" xfId="9922" xr:uid="{00000000-0005-0000-0000-00000C270000}"/>
    <cellStyle name="표준 7 2 2 5 2 3 7" xfId="9923" xr:uid="{00000000-0005-0000-0000-00000D270000}"/>
    <cellStyle name="표준 7 2 2 5 2 3 8" xfId="9924" xr:uid="{00000000-0005-0000-0000-00000E270000}"/>
    <cellStyle name="표준 7 2 2 5 2 4" xfId="9925" xr:uid="{00000000-0005-0000-0000-00000F270000}"/>
    <cellStyle name="표준 7 2 2 5 2 4 2" xfId="9926" xr:uid="{00000000-0005-0000-0000-000010270000}"/>
    <cellStyle name="표준 7 2 2 5 2 4 2 2" xfId="9927" xr:uid="{00000000-0005-0000-0000-000011270000}"/>
    <cellStyle name="표준 7 2 2 5 2 4 2 2 2" xfId="9928" xr:uid="{00000000-0005-0000-0000-000012270000}"/>
    <cellStyle name="표준 7 2 2 5 2 4 2 3" xfId="9929" xr:uid="{00000000-0005-0000-0000-000013270000}"/>
    <cellStyle name="표준 7 2 2 5 2 4 2 3 2" xfId="9930" xr:uid="{00000000-0005-0000-0000-000014270000}"/>
    <cellStyle name="표준 7 2 2 5 2 4 2 4" xfId="9931" xr:uid="{00000000-0005-0000-0000-000015270000}"/>
    <cellStyle name="표준 7 2 2 5 2 4 2 5" xfId="9932" xr:uid="{00000000-0005-0000-0000-000016270000}"/>
    <cellStyle name="표준 7 2 2 5 2 4 3" xfId="9933" xr:uid="{00000000-0005-0000-0000-000017270000}"/>
    <cellStyle name="표준 7 2 2 5 2 4 3 2" xfId="9934" xr:uid="{00000000-0005-0000-0000-000018270000}"/>
    <cellStyle name="표준 7 2 2 5 2 4 4" xfId="9935" xr:uid="{00000000-0005-0000-0000-000019270000}"/>
    <cellStyle name="표준 7 2 2 5 2 4 4 2" xfId="9936" xr:uid="{00000000-0005-0000-0000-00001A270000}"/>
    <cellStyle name="표준 7 2 2 5 2 4 5" xfId="9937" xr:uid="{00000000-0005-0000-0000-00001B270000}"/>
    <cellStyle name="표준 7 2 2 5 2 4 5 2" xfId="9938" xr:uid="{00000000-0005-0000-0000-00001C270000}"/>
    <cellStyle name="표준 7 2 2 5 2 4 6" xfId="9939" xr:uid="{00000000-0005-0000-0000-00001D270000}"/>
    <cellStyle name="표준 7 2 2 5 2 4 7" xfId="9940" xr:uid="{00000000-0005-0000-0000-00001E270000}"/>
    <cellStyle name="표준 7 2 2 5 2 5" xfId="9941" xr:uid="{00000000-0005-0000-0000-00001F270000}"/>
    <cellStyle name="표준 7 2 2 5 2 5 2" xfId="9942" xr:uid="{00000000-0005-0000-0000-000020270000}"/>
    <cellStyle name="표준 7 2 2 5 2 5 2 2" xfId="9943" xr:uid="{00000000-0005-0000-0000-000021270000}"/>
    <cellStyle name="표준 7 2 2 5 2 5 2 2 2" xfId="9944" xr:uid="{00000000-0005-0000-0000-000022270000}"/>
    <cellStyle name="표준 7 2 2 5 2 5 2 3" xfId="9945" xr:uid="{00000000-0005-0000-0000-000023270000}"/>
    <cellStyle name="표준 7 2 2 5 2 5 2 3 2" xfId="9946" xr:uid="{00000000-0005-0000-0000-000024270000}"/>
    <cellStyle name="표준 7 2 2 5 2 5 2 4" xfId="9947" xr:uid="{00000000-0005-0000-0000-000025270000}"/>
    <cellStyle name="표준 7 2 2 5 2 5 2 5" xfId="9948" xr:uid="{00000000-0005-0000-0000-000026270000}"/>
    <cellStyle name="표준 7 2 2 5 2 5 3" xfId="9949" xr:uid="{00000000-0005-0000-0000-000027270000}"/>
    <cellStyle name="표준 7 2 2 5 2 5 3 2" xfId="9950" xr:uid="{00000000-0005-0000-0000-000028270000}"/>
    <cellStyle name="표준 7 2 2 5 2 5 4" xfId="9951" xr:uid="{00000000-0005-0000-0000-000029270000}"/>
    <cellStyle name="표준 7 2 2 5 2 5 4 2" xfId="9952" xr:uid="{00000000-0005-0000-0000-00002A270000}"/>
    <cellStyle name="표준 7 2 2 5 2 5 5" xfId="9953" xr:uid="{00000000-0005-0000-0000-00002B270000}"/>
    <cellStyle name="표준 7 2 2 5 2 5 5 2" xfId="9954" xr:uid="{00000000-0005-0000-0000-00002C270000}"/>
    <cellStyle name="표준 7 2 2 5 2 5 6" xfId="9955" xr:uid="{00000000-0005-0000-0000-00002D270000}"/>
    <cellStyle name="표준 7 2 2 5 2 5 7" xfId="9956" xr:uid="{00000000-0005-0000-0000-00002E270000}"/>
    <cellStyle name="표준 7 2 2 5 2 6" xfId="9957" xr:uid="{00000000-0005-0000-0000-00002F270000}"/>
    <cellStyle name="표준 7 2 2 5 2 6 2" xfId="9958" xr:uid="{00000000-0005-0000-0000-000030270000}"/>
    <cellStyle name="표준 7 2 2 5 2 6 2 2" xfId="9959" xr:uid="{00000000-0005-0000-0000-000031270000}"/>
    <cellStyle name="표준 7 2 2 5 2 6 3" xfId="9960" xr:uid="{00000000-0005-0000-0000-000032270000}"/>
    <cellStyle name="표준 7 2 2 5 2 6 3 2" xfId="9961" xr:uid="{00000000-0005-0000-0000-000033270000}"/>
    <cellStyle name="표준 7 2 2 5 2 6 4" xfId="9962" xr:uid="{00000000-0005-0000-0000-000034270000}"/>
    <cellStyle name="표준 7 2 2 5 2 6 5" xfId="9963" xr:uid="{00000000-0005-0000-0000-000035270000}"/>
    <cellStyle name="표준 7 2 2 5 2 7" xfId="9964" xr:uid="{00000000-0005-0000-0000-000036270000}"/>
    <cellStyle name="표준 7 2 2 5 2 7 2" xfId="9965" xr:uid="{00000000-0005-0000-0000-000037270000}"/>
    <cellStyle name="표준 7 2 2 5 2 8" xfId="9966" xr:uid="{00000000-0005-0000-0000-000038270000}"/>
    <cellStyle name="표준 7 2 2 5 2 8 2" xfId="9967" xr:uid="{00000000-0005-0000-0000-000039270000}"/>
    <cellStyle name="표준 7 2 2 5 2 9" xfId="9968" xr:uid="{00000000-0005-0000-0000-00003A270000}"/>
    <cellStyle name="표준 7 2 2 5 2 9 2" xfId="9969" xr:uid="{00000000-0005-0000-0000-00003B270000}"/>
    <cellStyle name="표준 7 2 2 5 3" xfId="9970" xr:uid="{00000000-0005-0000-0000-00003C270000}"/>
    <cellStyle name="표준 7 2 2 5 3 2" xfId="9971" xr:uid="{00000000-0005-0000-0000-00003D270000}"/>
    <cellStyle name="표준 7 2 2 5 3 2 2" xfId="9972" xr:uid="{00000000-0005-0000-0000-00003E270000}"/>
    <cellStyle name="표준 7 2 2 5 3 2 2 2" xfId="9973" xr:uid="{00000000-0005-0000-0000-00003F270000}"/>
    <cellStyle name="표준 7 2 2 5 3 2 2 2 2" xfId="9974" xr:uid="{00000000-0005-0000-0000-000040270000}"/>
    <cellStyle name="표준 7 2 2 5 3 2 2 3" xfId="9975" xr:uid="{00000000-0005-0000-0000-000041270000}"/>
    <cellStyle name="표준 7 2 2 5 3 2 2 3 2" xfId="9976" xr:uid="{00000000-0005-0000-0000-000042270000}"/>
    <cellStyle name="표준 7 2 2 5 3 2 2 4" xfId="9977" xr:uid="{00000000-0005-0000-0000-000043270000}"/>
    <cellStyle name="표준 7 2 2 5 3 2 2 5" xfId="9978" xr:uid="{00000000-0005-0000-0000-000044270000}"/>
    <cellStyle name="표준 7 2 2 5 3 2 3" xfId="9979" xr:uid="{00000000-0005-0000-0000-000045270000}"/>
    <cellStyle name="표준 7 2 2 5 3 2 3 2" xfId="9980" xr:uid="{00000000-0005-0000-0000-000046270000}"/>
    <cellStyle name="표준 7 2 2 5 3 2 4" xfId="9981" xr:uid="{00000000-0005-0000-0000-000047270000}"/>
    <cellStyle name="표준 7 2 2 5 3 2 4 2" xfId="9982" xr:uid="{00000000-0005-0000-0000-000048270000}"/>
    <cellStyle name="표준 7 2 2 5 3 2 5" xfId="9983" xr:uid="{00000000-0005-0000-0000-000049270000}"/>
    <cellStyle name="표준 7 2 2 5 3 2 5 2" xfId="9984" xr:uid="{00000000-0005-0000-0000-00004A270000}"/>
    <cellStyle name="표준 7 2 2 5 3 2 6" xfId="9985" xr:uid="{00000000-0005-0000-0000-00004B270000}"/>
    <cellStyle name="표준 7 2 2 5 3 2 7" xfId="9986" xr:uid="{00000000-0005-0000-0000-00004C270000}"/>
    <cellStyle name="표준 7 2 2 5 3 3" xfId="9987" xr:uid="{00000000-0005-0000-0000-00004D270000}"/>
    <cellStyle name="표준 7 2 2 5 3 3 2" xfId="9988" xr:uid="{00000000-0005-0000-0000-00004E270000}"/>
    <cellStyle name="표준 7 2 2 5 3 3 2 2" xfId="9989" xr:uid="{00000000-0005-0000-0000-00004F270000}"/>
    <cellStyle name="표준 7 2 2 5 3 3 3" xfId="9990" xr:uid="{00000000-0005-0000-0000-000050270000}"/>
    <cellStyle name="표준 7 2 2 5 3 3 3 2" xfId="9991" xr:uid="{00000000-0005-0000-0000-000051270000}"/>
    <cellStyle name="표준 7 2 2 5 3 3 4" xfId="9992" xr:uid="{00000000-0005-0000-0000-000052270000}"/>
    <cellStyle name="표준 7 2 2 5 3 3 5" xfId="9993" xr:uid="{00000000-0005-0000-0000-000053270000}"/>
    <cellStyle name="표준 7 2 2 5 3 4" xfId="9994" xr:uid="{00000000-0005-0000-0000-000054270000}"/>
    <cellStyle name="표준 7 2 2 5 3 4 2" xfId="9995" xr:uid="{00000000-0005-0000-0000-000055270000}"/>
    <cellStyle name="표준 7 2 2 5 3 5" xfId="9996" xr:uid="{00000000-0005-0000-0000-000056270000}"/>
    <cellStyle name="표준 7 2 2 5 3 5 2" xfId="9997" xr:uid="{00000000-0005-0000-0000-000057270000}"/>
    <cellStyle name="표준 7 2 2 5 3 6" xfId="9998" xr:uid="{00000000-0005-0000-0000-000058270000}"/>
    <cellStyle name="표준 7 2 2 5 3 6 2" xfId="9999" xr:uid="{00000000-0005-0000-0000-000059270000}"/>
    <cellStyle name="표준 7 2 2 5 3 7" xfId="10000" xr:uid="{00000000-0005-0000-0000-00005A270000}"/>
    <cellStyle name="표준 7 2 2 5 3 8" xfId="10001" xr:uid="{00000000-0005-0000-0000-00005B270000}"/>
    <cellStyle name="표준 7 2 2 5 4" xfId="10002" xr:uid="{00000000-0005-0000-0000-00005C270000}"/>
    <cellStyle name="표준 7 2 2 5 4 2" xfId="10003" xr:uid="{00000000-0005-0000-0000-00005D270000}"/>
    <cellStyle name="표준 7 2 2 5 4 2 2" xfId="10004" xr:uid="{00000000-0005-0000-0000-00005E270000}"/>
    <cellStyle name="표준 7 2 2 5 4 2 2 2" xfId="10005" xr:uid="{00000000-0005-0000-0000-00005F270000}"/>
    <cellStyle name="표준 7 2 2 5 4 2 2 2 2" xfId="10006" xr:uid="{00000000-0005-0000-0000-000060270000}"/>
    <cellStyle name="표준 7 2 2 5 4 2 2 3" xfId="10007" xr:uid="{00000000-0005-0000-0000-000061270000}"/>
    <cellStyle name="표준 7 2 2 5 4 2 2 3 2" xfId="10008" xr:uid="{00000000-0005-0000-0000-000062270000}"/>
    <cellStyle name="표준 7 2 2 5 4 2 2 4" xfId="10009" xr:uid="{00000000-0005-0000-0000-000063270000}"/>
    <cellStyle name="표준 7 2 2 5 4 2 2 5" xfId="10010" xr:uid="{00000000-0005-0000-0000-000064270000}"/>
    <cellStyle name="표준 7 2 2 5 4 2 3" xfId="10011" xr:uid="{00000000-0005-0000-0000-000065270000}"/>
    <cellStyle name="표준 7 2 2 5 4 2 3 2" xfId="10012" xr:uid="{00000000-0005-0000-0000-000066270000}"/>
    <cellStyle name="표준 7 2 2 5 4 2 4" xfId="10013" xr:uid="{00000000-0005-0000-0000-000067270000}"/>
    <cellStyle name="표준 7 2 2 5 4 2 4 2" xfId="10014" xr:uid="{00000000-0005-0000-0000-000068270000}"/>
    <cellStyle name="표준 7 2 2 5 4 2 5" xfId="10015" xr:uid="{00000000-0005-0000-0000-000069270000}"/>
    <cellStyle name="표준 7 2 2 5 4 2 5 2" xfId="10016" xr:uid="{00000000-0005-0000-0000-00006A270000}"/>
    <cellStyle name="표준 7 2 2 5 4 2 6" xfId="10017" xr:uid="{00000000-0005-0000-0000-00006B270000}"/>
    <cellStyle name="표준 7 2 2 5 4 2 7" xfId="10018" xr:uid="{00000000-0005-0000-0000-00006C270000}"/>
    <cellStyle name="표준 7 2 2 5 4 3" xfId="10019" xr:uid="{00000000-0005-0000-0000-00006D270000}"/>
    <cellStyle name="표준 7 2 2 5 4 3 2" xfId="10020" xr:uid="{00000000-0005-0000-0000-00006E270000}"/>
    <cellStyle name="표준 7 2 2 5 4 3 2 2" xfId="10021" xr:uid="{00000000-0005-0000-0000-00006F270000}"/>
    <cellStyle name="표준 7 2 2 5 4 3 3" xfId="10022" xr:uid="{00000000-0005-0000-0000-000070270000}"/>
    <cellStyle name="표준 7 2 2 5 4 3 3 2" xfId="10023" xr:uid="{00000000-0005-0000-0000-000071270000}"/>
    <cellStyle name="표준 7 2 2 5 4 3 4" xfId="10024" xr:uid="{00000000-0005-0000-0000-000072270000}"/>
    <cellStyle name="표준 7 2 2 5 4 3 5" xfId="10025" xr:uid="{00000000-0005-0000-0000-000073270000}"/>
    <cellStyle name="표준 7 2 2 5 4 4" xfId="10026" xr:uid="{00000000-0005-0000-0000-000074270000}"/>
    <cellStyle name="표준 7 2 2 5 4 4 2" xfId="10027" xr:uid="{00000000-0005-0000-0000-000075270000}"/>
    <cellStyle name="표준 7 2 2 5 4 5" xfId="10028" xr:uid="{00000000-0005-0000-0000-000076270000}"/>
    <cellStyle name="표준 7 2 2 5 4 5 2" xfId="10029" xr:uid="{00000000-0005-0000-0000-000077270000}"/>
    <cellStyle name="표준 7 2 2 5 4 6" xfId="10030" xr:uid="{00000000-0005-0000-0000-000078270000}"/>
    <cellStyle name="표준 7 2 2 5 4 6 2" xfId="10031" xr:uid="{00000000-0005-0000-0000-000079270000}"/>
    <cellStyle name="표준 7 2 2 5 4 7" xfId="10032" xr:uid="{00000000-0005-0000-0000-00007A270000}"/>
    <cellStyle name="표준 7 2 2 5 4 8" xfId="10033" xr:uid="{00000000-0005-0000-0000-00007B270000}"/>
    <cellStyle name="표준 7 2 2 5 5" xfId="10034" xr:uid="{00000000-0005-0000-0000-00007C270000}"/>
    <cellStyle name="표준 7 2 2 5 5 2" xfId="10035" xr:uid="{00000000-0005-0000-0000-00007D270000}"/>
    <cellStyle name="표준 7 2 2 5 5 2 2" xfId="10036" xr:uid="{00000000-0005-0000-0000-00007E270000}"/>
    <cellStyle name="표준 7 2 2 5 5 2 2 2" xfId="10037" xr:uid="{00000000-0005-0000-0000-00007F270000}"/>
    <cellStyle name="표준 7 2 2 5 5 2 3" xfId="10038" xr:uid="{00000000-0005-0000-0000-000080270000}"/>
    <cellStyle name="표준 7 2 2 5 5 2 3 2" xfId="10039" xr:uid="{00000000-0005-0000-0000-000081270000}"/>
    <cellStyle name="표준 7 2 2 5 5 2 4" xfId="10040" xr:uid="{00000000-0005-0000-0000-000082270000}"/>
    <cellStyle name="표준 7 2 2 5 5 2 5" xfId="10041" xr:uid="{00000000-0005-0000-0000-000083270000}"/>
    <cellStyle name="표준 7 2 2 5 5 3" xfId="10042" xr:uid="{00000000-0005-0000-0000-000084270000}"/>
    <cellStyle name="표준 7 2 2 5 5 3 2" xfId="10043" xr:uid="{00000000-0005-0000-0000-000085270000}"/>
    <cellStyle name="표준 7 2 2 5 5 4" xfId="10044" xr:uid="{00000000-0005-0000-0000-000086270000}"/>
    <cellStyle name="표준 7 2 2 5 5 4 2" xfId="10045" xr:uid="{00000000-0005-0000-0000-000087270000}"/>
    <cellStyle name="표준 7 2 2 5 5 5" xfId="10046" xr:uid="{00000000-0005-0000-0000-000088270000}"/>
    <cellStyle name="표준 7 2 2 5 5 5 2" xfId="10047" xr:uid="{00000000-0005-0000-0000-000089270000}"/>
    <cellStyle name="표준 7 2 2 5 5 6" xfId="10048" xr:uid="{00000000-0005-0000-0000-00008A270000}"/>
    <cellStyle name="표준 7 2 2 5 5 7" xfId="10049" xr:uid="{00000000-0005-0000-0000-00008B270000}"/>
    <cellStyle name="표준 7 2 2 5 6" xfId="10050" xr:uid="{00000000-0005-0000-0000-00008C270000}"/>
    <cellStyle name="표준 7 2 2 5 6 2" xfId="10051" xr:uid="{00000000-0005-0000-0000-00008D270000}"/>
    <cellStyle name="표준 7 2 2 5 6 2 2" xfId="10052" xr:uid="{00000000-0005-0000-0000-00008E270000}"/>
    <cellStyle name="표준 7 2 2 5 6 2 2 2" xfId="10053" xr:uid="{00000000-0005-0000-0000-00008F270000}"/>
    <cellStyle name="표준 7 2 2 5 6 2 3" xfId="10054" xr:uid="{00000000-0005-0000-0000-000090270000}"/>
    <cellStyle name="표준 7 2 2 5 6 2 3 2" xfId="10055" xr:uid="{00000000-0005-0000-0000-000091270000}"/>
    <cellStyle name="표준 7 2 2 5 6 2 4" xfId="10056" xr:uid="{00000000-0005-0000-0000-000092270000}"/>
    <cellStyle name="표준 7 2 2 5 6 2 5" xfId="10057" xr:uid="{00000000-0005-0000-0000-000093270000}"/>
    <cellStyle name="표준 7 2 2 5 6 3" xfId="10058" xr:uid="{00000000-0005-0000-0000-000094270000}"/>
    <cellStyle name="표준 7 2 2 5 6 3 2" xfId="10059" xr:uid="{00000000-0005-0000-0000-000095270000}"/>
    <cellStyle name="표준 7 2 2 5 6 4" xfId="10060" xr:uid="{00000000-0005-0000-0000-000096270000}"/>
    <cellStyle name="표준 7 2 2 5 6 4 2" xfId="10061" xr:uid="{00000000-0005-0000-0000-000097270000}"/>
    <cellStyle name="표준 7 2 2 5 6 5" xfId="10062" xr:uid="{00000000-0005-0000-0000-000098270000}"/>
    <cellStyle name="표준 7 2 2 5 6 5 2" xfId="10063" xr:uid="{00000000-0005-0000-0000-000099270000}"/>
    <cellStyle name="표준 7 2 2 5 6 6" xfId="10064" xr:uid="{00000000-0005-0000-0000-00009A270000}"/>
    <cellStyle name="표준 7 2 2 5 6 7" xfId="10065" xr:uid="{00000000-0005-0000-0000-00009B270000}"/>
    <cellStyle name="표준 7 2 2 5 7" xfId="10066" xr:uid="{00000000-0005-0000-0000-00009C270000}"/>
    <cellStyle name="표준 7 2 2 5 7 2" xfId="10067" xr:uid="{00000000-0005-0000-0000-00009D270000}"/>
    <cellStyle name="표준 7 2 2 5 7 2 2" xfId="10068" xr:uid="{00000000-0005-0000-0000-00009E270000}"/>
    <cellStyle name="표준 7 2 2 5 7 3" xfId="10069" xr:uid="{00000000-0005-0000-0000-00009F270000}"/>
    <cellStyle name="표준 7 2 2 5 7 3 2" xfId="10070" xr:uid="{00000000-0005-0000-0000-0000A0270000}"/>
    <cellStyle name="표준 7 2 2 5 7 4" xfId="10071" xr:uid="{00000000-0005-0000-0000-0000A1270000}"/>
    <cellStyle name="표준 7 2 2 5 7 5" xfId="10072" xr:uid="{00000000-0005-0000-0000-0000A2270000}"/>
    <cellStyle name="표준 7 2 2 5 8" xfId="10073" xr:uid="{00000000-0005-0000-0000-0000A3270000}"/>
    <cellStyle name="표준 7 2 2 5 8 2" xfId="10074" xr:uid="{00000000-0005-0000-0000-0000A4270000}"/>
    <cellStyle name="표준 7 2 2 5 9" xfId="10075" xr:uid="{00000000-0005-0000-0000-0000A5270000}"/>
    <cellStyle name="표준 7 2 2 5 9 2" xfId="10076" xr:uid="{00000000-0005-0000-0000-0000A6270000}"/>
    <cellStyle name="표준 7 2 2 6" xfId="10077" xr:uid="{00000000-0005-0000-0000-0000A7270000}"/>
    <cellStyle name="표준 7 2 2 6 10" xfId="10078" xr:uid="{00000000-0005-0000-0000-0000A8270000}"/>
    <cellStyle name="표준 7 2 2 6 10 2" xfId="10079" xr:uid="{00000000-0005-0000-0000-0000A9270000}"/>
    <cellStyle name="표준 7 2 2 6 11" xfId="10080" xr:uid="{00000000-0005-0000-0000-0000AA270000}"/>
    <cellStyle name="표준 7 2 2 6 12" xfId="10081" xr:uid="{00000000-0005-0000-0000-0000AB270000}"/>
    <cellStyle name="표준 7 2 2 6 2" xfId="10082" xr:uid="{00000000-0005-0000-0000-0000AC270000}"/>
    <cellStyle name="표준 7 2 2 6 2 10" xfId="10083" xr:uid="{00000000-0005-0000-0000-0000AD270000}"/>
    <cellStyle name="표준 7 2 2 6 2 11" xfId="10084" xr:uid="{00000000-0005-0000-0000-0000AE270000}"/>
    <cellStyle name="표준 7 2 2 6 2 2" xfId="10085" xr:uid="{00000000-0005-0000-0000-0000AF270000}"/>
    <cellStyle name="표준 7 2 2 6 2 2 2" xfId="10086" xr:uid="{00000000-0005-0000-0000-0000B0270000}"/>
    <cellStyle name="표준 7 2 2 6 2 2 2 2" xfId="10087" xr:uid="{00000000-0005-0000-0000-0000B1270000}"/>
    <cellStyle name="표준 7 2 2 6 2 2 2 2 2" xfId="10088" xr:uid="{00000000-0005-0000-0000-0000B2270000}"/>
    <cellStyle name="표준 7 2 2 6 2 2 2 2 2 2" xfId="10089" xr:uid="{00000000-0005-0000-0000-0000B3270000}"/>
    <cellStyle name="표준 7 2 2 6 2 2 2 2 3" xfId="10090" xr:uid="{00000000-0005-0000-0000-0000B4270000}"/>
    <cellStyle name="표준 7 2 2 6 2 2 2 2 3 2" xfId="10091" xr:uid="{00000000-0005-0000-0000-0000B5270000}"/>
    <cellStyle name="표준 7 2 2 6 2 2 2 2 4" xfId="10092" xr:uid="{00000000-0005-0000-0000-0000B6270000}"/>
    <cellStyle name="표준 7 2 2 6 2 2 2 2 5" xfId="10093" xr:uid="{00000000-0005-0000-0000-0000B7270000}"/>
    <cellStyle name="표준 7 2 2 6 2 2 2 3" xfId="10094" xr:uid="{00000000-0005-0000-0000-0000B8270000}"/>
    <cellStyle name="표준 7 2 2 6 2 2 2 3 2" xfId="10095" xr:uid="{00000000-0005-0000-0000-0000B9270000}"/>
    <cellStyle name="표준 7 2 2 6 2 2 2 4" xfId="10096" xr:uid="{00000000-0005-0000-0000-0000BA270000}"/>
    <cellStyle name="표준 7 2 2 6 2 2 2 4 2" xfId="10097" xr:uid="{00000000-0005-0000-0000-0000BB270000}"/>
    <cellStyle name="표준 7 2 2 6 2 2 2 5" xfId="10098" xr:uid="{00000000-0005-0000-0000-0000BC270000}"/>
    <cellStyle name="표준 7 2 2 6 2 2 2 5 2" xfId="10099" xr:uid="{00000000-0005-0000-0000-0000BD270000}"/>
    <cellStyle name="표준 7 2 2 6 2 2 2 6" xfId="10100" xr:uid="{00000000-0005-0000-0000-0000BE270000}"/>
    <cellStyle name="표준 7 2 2 6 2 2 2 7" xfId="10101" xr:uid="{00000000-0005-0000-0000-0000BF270000}"/>
    <cellStyle name="표준 7 2 2 6 2 2 3" xfId="10102" xr:uid="{00000000-0005-0000-0000-0000C0270000}"/>
    <cellStyle name="표준 7 2 2 6 2 2 3 2" xfId="10103" xr:uid="{00000000-0005-0000-0000-0000C1270000}"/>
    <cellStyle name="표준 7 2 2 6 2 2 3 2 2" xfId="10104" xr:uid="{00000000-0005-0000-0000-0000C2270000}"/>
    <cellStyle name="표준 7 2 2 6 2 2 3 3" xfId="10105" xr:uid="{00000000-0005-0000-0000-0000C3270000}"/>
    <cellStyle name="표준 7 2 2 6 2 2 3 3 2" xfId="10106" xr:uid="{00000000-0005-0000-0000-0000C4270000}"/>
    <cellStyle name="표준 7 2 2 6 2 2 3 4" xfId="10107" xr:uid="{00000000-0005-0000-0000-0000C5270000}"/>
    <cellStyle name="표준 7 2 2 6 2 2 3 5" xfId="10108" xr:uid="{00000000-0005-0000-0000-0000C6270000}"/>
    <cellStyle name="표준 7 2 2 6 2 2 4" xfId="10109" xr:uid="{00000000-0005-0000-0000-0000C7270000}"/>
    <cellStyle name="표준 7 2 2 6 2 2 4 2" xfId="10110" xr:uid="{00000000-0005-0000-0000-0000C8270000}"/>
    <cellStyle name="표준 7 2 2 6 2 2 5" xfId="10111" xr:uid="{00000000-0005-0000-0000-0000C9270000}"/>
    <cellStyle name="표준 7 2 2 6 2 2 5 2" xfId="10112" xr:uid="{00000000-0005-0000-0000-0000CA270000}"/>
    <cellStyle name="표준 7 2 2 6 2 2 6" xfId="10113" xr:uid="{00000000-0005-0000-0000-0000CB270000}"/>
    <cellStyle name="표준 7 2 2 6 2 2 6 2" xfId="10114" xr:uid="{00000000-0005-0000-0000-0000CC270000}"/>
    <cellStyle name="표준 7 2 2 6 2 2 7" xfId="10115" xr:uid="{00000000-0005-0000-0000-0000CD270000}"/>
    <cellStyle name="표준 7 2 2 6 2 2 8" xfId="10116" xr:uid="{00000000-0005-0000-0000-0000CE270000}"/>
    <cellStyle name="표준 7 2 2 6 2 3" xfId="10117" xr:uid="{00000000-0005-0000-0000-0000CF270000}"/>
    <cellStyle name="표준 7 2 2 6 2 3 2" xfId="10118" xr:uid="{00000000-0005-0000-0000-0000D0270000}"/>
    <cellStyle name="표준 7 2 2 6 2 3 2 2" xfId="10119" xr:uid="{00000000-0005-0000-0000-0000D1270000}"/>
    <cellStyle name="표준 7 2 2 6 2 3 2 2 2" xfId="10120" xr:uid="{00000000-0005-0000-0000-0000D2270000}"/>
    <cellStyle name="표준 7 2 2 6 2 3 2 2 2 2" xfId="10121" xr:uid="{00000000-0005-0000-0000-0000D3270000}"/>
    <cellStyle name="표준 7 2 2 6 2 3 2 2 3" xfId="10122" xr:uid="{00000000-0005-0000-0000-0000D4270000}"/>
    <cellStyle name="표준 7 2 2 6 2 3 2 2 3 2" xfId="10123" xr:uid="{00000000-0005-0000-0000-0000D5270000}"/>
    <cellStyle name="표준 7 2 2 6 2 3 2 2 4" xfId="10124" xr:uid="{00000000-0005-0000-0000-0000D6270000}"/>
    <cellStyle name="표준 7 2 2 6 2 3 2 2 5" xfId="10125" xr:uid="{00000000-0005-0000-0000-0000D7270000}"/>
    <cellStyle name="표준 7 2 2 6 2 3 2 3" xfId="10126" xr:uid="{00000000-0005-0000-0000-0000D8270000}"/>
    <cellStyle name="표준 7 2 2 6 2 3 2 3 2" xfId="10127" xr:uid="{00000000-0005-0000-0000-0000D9270000}"/>
    <cellStyle name="표준 7 2 2 6 2 3 2 4" xfId="10128" xr:uid="{00000000-0005-0000-0000-0000DA270000}"/>
    <cellStyle name="표준 7 2 2 6 2 3 2 4 2" xfId="10129" xr:uid="{00000000-0005-0000-0000-0000DB270000}"/>
    <cellStyle name="표준 7 2 2 6 2 3 2 5" xfId="10130" xr:uid="{00000000-0005-0000-0000-0000DC270000}"/>
    <cellStyle name="표준 7 2 2 6 2 3 2 5 2" xfId="10131" xr:uid="{00000000-0005-0000-0000-0000DD270000}"/>
    <cellStyle name="표준 7 2 2 6 2 3 2 6" xfId="10132" xr:uid="{00000000-0005-0000-0000-0000DE270000}"/>
    <cellStyle name="표준 7 2 2 6 2 3 2 7" xfId="10133" xr:uid="{00000000-0005-0000-0000-0000DF270000}"/>
    <cellStyle name="표준 7 2 2 6 2 3 3" xfId="10134" xr:uid="{00000000-0005-0000-0000-0000E0270000}"/>
    <cellStyle name="표준 7 2 2 6 2 3 3 2" xfId="10135" xr:uid="{00000000-0005-0000-0000-0000E1270000}"/>
    <cellStyle name="표준 7 2 2 6 2 3 3 2 2" xfId="10136" xr:uid="{00000000-0005-0000-0000-0000E2270000}"/>
    <cellStyle name="표준 7 2 2 6 2 3 3 3" xfId="10137" xr:uid="{00000000-0005-0000-0000-0000E3270000}"/>
    <cellStyle name="표준 7 2 2 6 2 3 3 3 2" xfId="10138" xr:uid="{00000000-0005-0000-0000-0000E4270000}"/>
    <cellStyle name="표준 7 2 2 6 2 3 3 4" xfId="10139" xr:uid="{00000000-0005-0000-0000-0000E5270000}"/>
    <cellStyle name="표준 7 2 2 6 2 3 3 5" xfId="10140" xr:uid="{00000000-0005-0000-0000-0000E6270000}"/>
    <cellStyle name="표준 7 2 2 6 2 3 4" xfId="10141" xr:uid="{00000000-0005-0000-0000-0000E7270000}"/>
    <cellStyle name="표준 7 2 2 6 2 3 4 2" xfId="10142" xr:uid="{00000000-0005-0000-0000-0000E8270000}"/>
    <cellStyle name="표준 7 2 2 6 2 3 5" xfId="10143" xr:uid="{00000000-0005-0000-0000-0000E9270000}"/>
    <cellStyle name="표준 7 2 2 6 2 3 5 2" xfId="10144" xr:uid="{00000000-0005-0000-0000-0000EA270000}"/>
    <cellStyle name="표준 7 2 2 6 2 3 6" xfId="10145" xr:uid="{00000000-0005-0000-0000-0000EB270000}"/>
    <cellStyle name="표준 7 2 2 6 2 3 6 2" xfId="10146" xr:uid="{00000000-0005-0000-0000-0000EC270000}"/>
    <cellStyle name="표준 7 2 2 6 2 3 7" xfId="10147" xr:uid="{00000000-0005-0000-0000-0000ED270000}"/>
    <cellStyle name="표준 7 2 2 6 2 3 8" xfId="10148" xr:uid="{00000000-0005-0000-0000-0000EE270000}"/>
    <cellStyle name="표준 7 2 2 6 2 4" xfId="10149" xr:uid="{00000000-0005-0000-0000-0000EF270000}"/>
    <cellStyle name="표준 7 2 2 6 2 4 2" xfId="10150" xr:uid="{00000000-0005-0000-0000-0000F0270000}"/>
    <cellStyle name="표준 7 2 2 6 2 4 2 2" xfId="10151" xr:uid="{00000000-0005-0000-0000-0000F1270000}"/>
    <cellStyle name="표준 7 2 2 6 2 4 2 2 2" xfId="10152" xr:uid="{00000000-0005-0000-0000-0000F2270000}"/>
    <cellStyle name="표준 7 2 2 6 2 4 2 3" xfId="10153" xr:uid="{00000000-0005-0000-0000-0000F3270000}"/>
    <cellStyle name="표준 7 2 2 6 2 4 2 3 2" xfId="10154" xr:uid="{00000000-0005-0000-0000-0000F4270000}"/>
    <cellStyle name="표준 7 2 2 6 2 4 2 4" xfId="10155" xr:uid="{00000000-0005-0000-0000-0000F5270000}"/>
    <cellStyle name="표준 7 2 2 6 2 4 2 5" xfId="10156" xr:uid="{00000000-0005-0000-0000-0000F6270000}"/>
    <cellStyle name="표준 7 2 2 6 2 4 3" xfId="10157" xr:uid="{00000000-0005-0000-0000-0000F7270000}"/>
    <cellStyle name="표준 7 2 2 6 2 4 3 2" xfId="10158" xr:uid="{00000000-0005-0000-0000-0000F8270000}"/>
    <cellStyle name="표준 7 2 2 6 2 4 4" xfId="10159" xr:uid="{00000000-0005-0000-0000-0000F9270000}"/>
    <cellStyle name="표준 7 2 2 6 2 4 4 2" xfId="10160" xr:uid="{00000000-0005-0000-0000-0000FA270000}"/>
    <cellStyle name="표준 7 2 2 6 2 4 5" xfId="10161" xr:uid="{00000000-0005-0000-0000-0000FB270000}"/>
    <cellStyle name="표준 7 2 2 6 2 4 5 2" xfId="10162" xr:uid="{00000000-0005-0000-0000-0000FC270000}"/>
    <cellStyle name="표준 7 2 2 6 2 4 6" xfId="10163" xr:uid="{00000000-0005-0000-0000-0000FD270000}"/>
    <cellStyle name="표준 7 2 2 6 2 4 7" xfId="10164" xr:uid="{00000000-0005-0000-0000-0000FE270000}"/>
    <cellStyle name="표준 7 2 2 6 2 5" xfId="10165" xr:uid="{00000000-0005-0000-0000-0000FF270000}"/>
    <cellStyle name="표준 7 2 2 6 2 5 2" xfId="10166" xr:uid="{00000000-0005-0000-0000-000000280000}"/>
    <cellStyle name="표준 7 2 2 6 2 5 2 2" xfId="10167" xr:uid="{00000000-0005-0000-0000-000001280000}"/>
    <cellStyle name="표준 7 2 2 6 2 5 2 2 2" xfId="10168" xr:uid="{00000000-0005-0000-0000-000002280000}"/>
    <cellStyle name="표준 7 2 2 6 2 5 2 3" xfId="10169" xr:uid="{00000000-0005-0000-0000-000003280000}"/>
    <cellStyle name="표준 7 2 2 6 2 5 2 3 2" xfId="10170" xr:uid="{00000000-0005-0000-0000-000004280000}"/>
    <cellStyle name="표준 7 2 2 6 2 5 2 4" xfId="10171" xr:uid="{00000000-0005-0000-0000-000005280000}"/>
    <cellStyle name="표준 7 2 2 6 2 5 2 5" xfId="10172" xr:uid="{00000000-0005-0000-0000-000006280000}"/>
    <cellStyle name="표준 7 2 2 6 2 5 3" xfId="10173" xr:uid="{00000000-0005-0000-0000-000007280000}"/>
    <cellStyle name="표준 7 2 2 6 2 5 3 2" xfId="10174" xr:uid="{00000000-0005-0000-0000-000008280000}"/>
    <cellStyle name="표준 7 2 2 6 2 5 4" xfId="10175" xr:uid="{00000000-0005-0000-0000-000009280000}"/>
    <cellStyle name="표준 7 2 2 6 2 5 4 2" xfId="10176" xr:uid="{00000000-0005-0000-0000-00000A280000}"/>
    <cellStyle name="표준 7 2 2 6 2 5 5" xfId="10177" xr:uid="{00000000-0005-0000-0000-00000B280000}"/>
    <cellStyle name="표준 7 2 2 6 2 5 5 2" xfId="10178" xr:uid="{00000000-0005-0000-0000-00000C280000}"/>
    <cellStyle name="표준 7 2 2 6 2 5 6" xfId="10179" xr:uid="{00000000-0005-0000-0000-00000D280000}"/>
    <cellStyle name="표준 7 2 2 6 2 5 7" xfId="10180" xr:uid="{00000000-0005-0000-0000-00000E280000}"/>
    <cellStyle name="표준 7 2 2 6 2 6" xfId="10181" xr:uid="{00000000-0005-0000-0000-00000F280000}"/>
    <cellStyle name="표준 7 2 2 6 2 6 2" xfId="10182" xr:uid="{00000000-0005-0000-0000-000010280000}"/>
    <cellStyle name="표준 7 2 2 6 2 6 2 2" xfId="10183" xr:uid="{00000000-0005-0000-0000-000011280000}"/>
    <cellStyle name="표준 7 2 2 6 2 6 3" xfId="10184" xr:uid="{00000000-0005-0000-0000-000012280000}"/>
    <cellStyle name="표준 7 2 2 6 2 6 3 2" xfId="10185" xr:uid="{00000000-0005-0000-0000-000013280000}"/>
    <cellStyle name="표준 7 2 2 6 2 6 4" xfId="10186" xr:uid="{00000000-0005-0000-0000-000014280000}"/>
    <cellStyle name="표준 7 2 2 6 2 6 5" xfId="10187" xr:uid="{00000000-0005-0000-0000-000015280000}"/>
    <cellStyle name="표준 7 2 2 6 2 7" xfId="10188" xr:uid="{00000000-0005-0000-0000-000016280000}"/>
    <cellStyle name="표준 7 2 2 6 2 7 2" xfId="10189" xr:uid="{00000000-0005-0000-0000-000017280000}"/>
    <cellStyle name="표준 7 2 2 6 2 8" xfId="10190" xr:uid="{00000000-0005-0000-0000-000018280000}"/>
    <cellStyle name="표준 7 2 2 6 2 8 2" xfId="10191" xr:uid="{00000000-0005-0000-0000-000019280000}"/>
    <cellStyle name="표준 7 2 2 6 2 9" xfId="10192" xr:uid="{00000000-0005-0000-0000-00001A280000}"/>
    <cellStyle name="표준 7 2 2 6 2 9 2" xfId="10193" xr:uid="{00000000-0005-0000-0000-00001B280000}"/>
    <cellStyle name="표준 7 2 2 6 3" xfId="10194" xr:uid="{00000000-0005-0000-0000-00001C280000}"/>
    <cellStyle name="표준 7 2 2 6 3 2" xfId="10195" xr:uid="{00000000-0005-0000-0000-00001D280000}"/>
    <cellStyle name="표준 7 2 2 6 3 2 2" xfId="10196" xr:uid="{00000000-0005-0000-0000-00001E280000}"/>
    <cellStyle name="표준 7 2 2 6 3 2 2 2" xfId="10197" xr:uid="{00000000-0005-0000-0000-00001F280000}"/>
    <cellStyle name="표준 7 2 2 6 3 2 2 2 2" xfId="10198" xr:uid="{00000000-0005-0000-0000-000020280000}"/>
    <cellStyle name="표준 7 2 2 6 3 2 2 3" xfId="10199" xr:uid="{00000000-0005-0000-0000-000021280000}"/>
    <cellStyle name="표준 7 2 2 6 3 2 2 3 2" xfId="10200" xr:uid="{00000000-0005-0000-0000-000022280000}"/>
    <cellStyle name="표준 7 2 2 6 3 2 2 4" xfId="10201" xr:uid="{00000000-0005-0000-0000-000023280000}"/>
    <cellStyle name="표준 7 2 2 6 3 2 2 5" xfId="10202" xr:uid="{00000000-0005-0000-0000-000024280000}"/>
    <cellStyle name="표준 7 2 2 6 3 2 3" xfId="10203" xr:uid="{00000000-0005-0000-0000-000025280000}"/>
    <cellStyle name="표준 7 2 2 6 3 2 3 2" xfId="10204" xr:uid="{00000000-0005-0000-0000-000026280000}"/>
    <cellStyle name="표준 7 2 2 6 3 2 4" xfId="10205" xr:uid="{00000000-0005-0000-0000-000027280000}"/>
    <cellStyle name="표준 7 2 2 6 3 2 4 2" xfId="10206" xr:uid="{00000000-0005-0000-0000-000028280000}"/>
    <cellStyle name="표준 7 2 2 6 3 2 5" xfId="10207" xr:uid="{00000000-0005-0000-0000-000029280000}"/>
    <cellStyle name="표준 7 2 2 6 3 2 5 2" xfId="10208" xr:uid="{00000000-0005-0000-0000-00002A280000}"/>
    <cellStyle name="표준 7 2 2 6 3 2 6" xfId="10209" xr:uid="{00000000-0005-0000-0000-00002B280000}"/>
    <cellStyle name="표준 7 2 2 6 3 2 7" xfId="10210" xr:uid="{00000000-0005-0000-0000-00002C280000}"/>
    <cellStyle name="표준 7 2 2 6 3 3" xfId="10211" xr:uid="{00000000-0005-0000-0000-00002D280000}"/>
    <cellStyle name="표준 7 2 2 6 3 3 2" xfId="10212" xr:uid="{00000000-0005-0000-0000-00002E280000}"/>
    <cellStyle name="표준 7 2 2 6 3 3 2 2" xfId="10213" xr:uid="{00000000-0005-0000-0000-00002F280000}"/>
    <cellStyle name="표준 7 2 2 6 3 3 3" xfId="10214" xr:uid="{00000000-0005-0000-0000-000030280000}"/>
    <cellStyle name="표준 7 2 2 6 3 3 3 2" xfId="10215" xr:uid="{00000000-0005-0000-0000-000031280000}"/>
    <cellStyle name="표준 7 2 2 6 3 3 4" xfId="10216" xr:uid="{00000000-0005-0000-0000-000032280000}"/>
    <cellStyle name="표준 7 2 2 6 3 3 5" xfId="10217" xr:uid="{00000000-0005-0000-0000-000033280000}"/>
    <cellStyle name="표준 7 2 2 6 3 4" xfId="10218" xr:uid="{00000000-0005-0000-0000-000034280000}"/>
    <cellStyle name="표준 7 2 2 6 3 4 2" xfId="10219" xr:uid="{00000000-0005-0000-0000-000035280000}"/>
    <cellStyle name="표준 7 2 2 6 3 5" xfId="10220" xr:uid="{00000000-0005-0000-0000-000036280000}"/>
    <cellStyle name="표준 7 2 2 6 3 5 2" xfId="10221" xr:uid="{00000000-0005-0000-0000-000037280000}"/>
    <cellStyle name="표준 7 2 2 6 3 6" xfId="10222" xr:uid="{00000000-0005-0000-0000-000038280000}"/>
    <cellStyle name="표준 7 2 2 6 3 6 2" xfId="10223" xr:uid="{00000000-0005-0000-0000-000039280000}"/>
    <cellStyle name="표준 7 2 2 6 3 7" xfId="10224" xr:uid="{00000000-0005-0000-0000-00003A280000}"/>
    <cellStyle name="표준 7 2 2 6 3 8" xfId="10225" xr:uid="{00000000-0005-0000-0000-00003B280000}"/>
    <cellStyle name="표준 7 2 2 6 4" xfId="10226" xr:uid="{00000000-0005-0000-0000-00003C280000}"/>
    <cellStyle name="표준 7 2 2 6 4 2" xfId="10227" xr:uid="{00000000-0005-0000-0000-00003D280000}"/>
    <cellStyle name="표준 7 2 2 6 4 2 2" xfId="10228" xr:uid="{00000000-0005-0000-0000-00003E280000}"/>
    <cellStyle name="표준 7 2 2 6 4 2 2 2" xfId="10229" xr:uid="{00000000-0005-0000-0000-00003F280000}"/>
    <cellStyle name="표준 7 2 2 6 4 2 2 2 2" xfId="10230" xr:uid="{00000000-0005-0000-0000-000040280000}"/>
    <cellStyle name="표준 7 2 2 6 4 2 2 3" xfId="10231" xr:uid="{00000000-0005-0000-0000-000041280000}"/>
    <cellStyle name="표준 7 2 2 6 4 2 2 3 2" xfId="10232" xr:uid="{00000000-0005-0000-0000-000042280000}"/>
    <cellStyle name="표준 7 2 2 6 4 2 2 4" xfId="10233" xr:uid="{00000000-0005-0000-0000-000043280000}"/>
    <cellStyle name="표준 7 2 2 6 4 2 2 5" xfId="10234" xr:uid="{00000000-0005-0000-0000-000044280000}"/>
    <cellStyle name="표준 7 2 2 6 4 2 3" xfId="10235" xr:uid="{00000000-0005-0000-0000-000045280000}"/>
    <cellStyle name="표준 7 2 2 6 4 2 3 2" xfId="10236" xr:uid="{00000000-0005-0000-0000-000046280000}"/>
    <cellStyle name="표준 7 2 2 6 4 2 4" xfId="10237" xr:uid="{00000000-0005-0000-0000-000047280000}"/>
    <cellStyle name="표준 7 2 2 6 4 2 4 2" xfId="10238" xr:uid="{00000000-0005-0000-0000-000048280000}"/>
    <cellStyle name="표준 7 2 2 6 4 2 5" xfId="10239" xr:uid="{00000000-0005-0000-0000-000049280000}"/>
    <cellStyle name="표준 7 2 2 6 4 2 5 2" xfId="10240" xr:uid="{00000000-0005-0000-0000-00004A280000}"/>
    <cellStyle name="표준 7 2 2 6 4 2 6" xfId="10241" xr:uid="{00000000-0005-0000-0000-00004B280000}"/>
    <cellStyle name="표준 7 2 2 6 4 2 7" xfId="10242" xr:uid="{00000000-0005-0000-0000-00004C280000}"/>
    <cellStyle name="표준 7 2 2 6 4 3" xfId="10243" xr:uid="{00000000-0005-0000-0000-00004D280000}"/>
    <cellStyle name="표준 7 2 2 6 4 3 2" xfId="10244" xr:uid="{00000000-0005-0000-0000-00004E280000}"/>
    <cellStyle name="표준 7 2 2 6 4 3 2 2" xfId="10245" xr:uid="{00000000-0005-0000-0000-00004F280000}"/>
    <cellStyle name="표준 7 2 2 6 4 3 3" xfId="10246" xr:uid="{00000000-0005-0000-0000-000050280000}"/>
    <cellStyle name="표준 7 2 2 6 4 3 3 2" xfId="10247" xr:uid="{00000000-0005-0000-0000-000051280000}"/>
    <cellStyle name="표준 7 2 2 6 4 3 4" xfId="10248" xr:uid="{00000000-0005-0000-0000-000052280000}"/>
    <cellStyle name="표준 7 2 2 6 4 3 5" xfId="10249" xr:uid="{00000000-0005-0000-0000-000053280000}"/>
    <cellStyle name="표준 7 2 2 6 4 4" xfId="10250" xr:uid="{00000000-0005-0000-0000-000054280000}"/>
    <cellStyle name="표준 7 2 2 6 4 4 2" xfId="10251" xr:uid="{00000000-0005-0000-0000-000055280000}"/>
    <cellStyle name="표준 7 2 2 6 4 5" xfId="10252" xr:uid="{00000000-0005-0000-0000-000056280000}"/>
    <cellStyle name="표준 7 2 2 6 4 5 2" xfId="10253" xr:uid="{00000000-0005-0000-0000-000057280000}"/>
    <cellStyle name="표준 7 2 2 6 4 6" xfId="10254" xr:uid="{00000000-0005-0000-0000-000058280000}"/>
    <cellStyle name="표준 7 2 2 6 4 6 2" xfId="10255" xr:uid="{00000000-0005-0000-0000-000059280000}"/>
    <cellStyle name="표준 7 2 2 6 4 7" xfId="10256" xr:uid="{00000000-0005-0000-0000-00005A280000}"/>
    <cellStyle name="표준 7 2 2 6 4 8" xfId="10257" xr:uid="{00000000-0005-0000-0000-00005B280000}"/>
    <cellStyle name="표준 7 2 2 6 5" xfId="10258" xr:uid="{00000000-0005-0000-0000-00005C280000}"/>
    <cellStyle name="표준 7 2 2 6 5 2" xfId="10259" xr:uid="{00000000-0005-0000-0000-00005D280000}"/>
    <cellStyle name="표준 7 2 2 6 5 2 2" xfId="10260" xr:uid="{00000000-0005-0000-0000-00005E280000}"/>
    <cellStyle name="표준 7 2 2 6 5 2 2 2" xfId="10261" xr:uid="{00000000-0005-0000-0000-00005F280000}"/>
    <cellStyle name="표준 7 2 2 6 5 2 3" xfId="10262" xr:uid="{00000000-0005-0000-0000-000060280000}"/>
    <cellStyle name="표준 7 2 2 6 5 2 3 2" xfId="10263" xr:uid="{00000000-0005-0000-0000-000061280000}"/>
    <cellStyle name="표준 7 2 2 6 5 2 4" xfId="10264" xr:uid="{00000000-0005-0000-0000-000062280000}"/>
    <cellStyle name="표준 7 2 2 6 5 2 5" xfId="10265" xr:uid="{00000000-0005-0000-0000-000063280000}"/>
    <cellStyle name="표준 7 2 2 6 5 3" xfId="10266" xr:uid="{00000000-0005-0000-0000-000064280000}"/>
    <cellStyle name="표준 7 2 2 6 5 3 2" xfId="10267" xr:uid="{00000000-0005-0000-0000-000065280000}"/>
    <cellStyle name="표준 7 2 2 6 5 4" xfId="10268" xr:uid="{00000000-0005-0000-0000-000066280000}"/>
    <cellStyle name="표준 7 2 2 6 5 4 2" xfId="10269" xr:uid="{00000000-0005-0000-0000-000067280000}"/>
    <cellStyle name="표준 7 2 2 6 5 5" xfId="10270" xr:uid="{00000000-0005-0000-0000-000068280000}"/>
    <cellStyle name="표준 7 2 2 6 5 5 2" xfId="10271" xr:uid="{00000000-0005-0000-0000-000069280000}"/>
    <cellStyle name="표준 7 2 2 6 5 6" xfId="10272" xr:uid="{00000000-0005-0000-0000-00006A280000}"/>
    <cellStyle name="표준 7 2 2 6 5 7" xfId="10273" xr:uid="{00000000-0005-0000-0000-00006B280000}"/>
    <cellStyle name="표준 7 2 2 6 6" xfId="10274" xr:uid="{00000000-0005-0000-0000-00006C280000}"/>
    <cellStyle name="표준 7 2 2 6 6 2" xfId="10275" xr:uid="{00000000-0005-0000-0000-00006D280000}"/>
    <cellStyle name="표준 7 2 2 6 6 2 2" xfId="10276" xr:uid="{00000000-0005-0000-0000-00006E280000}"/>
    <cellStyle name="표준 7 2 2 6 6 2 2 2" xfId="10277" xr:uid="{00000000-0005-0000-0000-00006F280000}"/>
    <cellStyle name="표준 7 2 2 6 6 2 3" xfId="10278" xr:uid="{00000000-0005-0000-0000-000070280000}"/>
    <cellStyle name="표준 7 2 2 6 6 2 3 2" xfId="10279" xr:uid="{00000000-0005-0000-0000-000071280000}"/>
    <cellStyle name="표준 7 2 2 6 6 2 4" xfId="10280" xr:uid="{00000000-0005-0000-0000-000072280000}"/>
    <cellStyle name="표준 7 2 2 6 6 2 5" xfId="10281" xr:uid="{00000000-0005-0000-0000-000073280000}"/>
    <cellStyle name="표준 7 2 2 6 6 3" xfId="10282" xr:uid="{00000000-0005-0000-0000-000074280000}"/>
    <cellStyle name="표준 7 2 2 6 6 3 2" xfId="10283" xr:uid="{00000000-0005-0000-0000-000075280000}"/>
    <cellStyle name="표준 7 2 2 6 6 4" xfId="10284" xr:uid="{00000000-0005-0000-0000-000076280000}"/>
    <cellStyle name="표준 7 2 2 6 6 4 2" xfId="10285" xr:uid="{00000000-0005-0000-0000-000077280000}"/>
    <cellStyle name="표준 7 2 2 6 6 5" xfId="10286" xr:uid="{00000000-0005-0000-0000-000078280000}"/>
    <cellStyle name="표준 7 2 2 6 6 5 2" xfId="10287" xr:uid="{00000000-0005-0000-0000-000079280000}"/>
    <cellStyle name="표준 7 2 2 6 6 6" xfId="10288" xr:uid="{00000000-0005-0000-0000-00007A280000}"/>
    <cellStyle name="표준 7 2 2 6 6 7" xfId="10289" xr:uid="{00000000-0005-0000-0000-00007B280000}"/>
    <cellStyle name="표준 7 2 2 6 7" xfId="10290" xr:uid="{00000000-0005-0000-0000-00007C280000}"/>
    <cellStyle name="표준 7 2 2 6 7 2" xfId="10291" xr:uid="{00000000-0005-0000-0000-00007D280000}"/>
    <cellStyle name="표준 7 2 2 6 7 2 2" xfId="10292" xr:uid="{00000000-0005-0000-0000-00007E280000}"/>
    <cellStyle name="표준 7 2 2 6 7 3" xfId="10293" xr:uid="{00000000-0005-0000-0000-00007F280000}"/>
    <cellStyle name="표준 7 2 2 6 7 3 2" xfId="10294" xr:uid="{00000000-0005-0000-0000-000080280000}"/>
    <cellStyle name="표준 7 2 2 6 7 4" xfId="10295" xr:uid="{00000000-0005-0000-0000-000081280000}"/>
    <cellStyle name="표준 7 2 2 6 7 5" xfId="10296" xr:uid="{00000000-0005-0000-0000-000082280000}"/>
    <cellStyle name="표준 7 2 2 6 8" xfId="10297" xr:uid="{00000000-0005-0000-0000-000083280000}"/>
    <cellStyle name="표준 7 2 2 6 8 2" xfId="10298" xr:uid="{00000000-0005-0000-0000-000084280000}"/>
    <cellStyle name="표준 7 2 2 6 9" xfId="10299" xr:uid="{00000000-0005-0000-0000-000085280000}"/>
    <cellStyle name="표준 7 2 2 6 9 2" xfId="10300" xr:uid="{00000000-0005-0000-0000-000086280000}"/>
    <cellStyle name="표준 7 2 2 7" xfId="10301" xr:uid="{00000000-0005-0000-0000-000087280000}"/>
    <cellStyle name="표준 7 2 2 7 10" xfId="10302" xr:uid="{00000000-0005-0000-0000-000088280000}"/>
    <cellStyle name="표준 7 2 2 7 10 2" xfId="10303" xr:uid="{00000000-0005-0000-0000-000089280000}"/>
    <cellStyle name="표준 7 2 2 7 11" xfId="10304" xr:uid="{00000000-0005-0000-0000-00008A280000}"/>
    <cellStyle name="표준 7 2 2 7 12" xfId="10305" xr:uid="{00000000-0005-0000-0000-00008B280000}"/>
    <cellStyle name="표준 7 2 2 7 2" xfId="10306" xr:uid="{00000000-0005-0000-0000-00008C280000}"/>
    <cellStyle name="표준 7 2 2 7 2 10" xfId="10307" xr:uid="{00000000-0005-0000-0000-00008D280000}"/>
    <cellStyle name="표준 7 2 2 7 2 11" xfId="10308" xr:uid="{00000000-0005-0000-0000-00008E280000}"/>
    <cellStyle name="표준 7 2 2 7 2 2" xfId="10309" xr:uid="{00000000-0005-0000-0000-00008F280000}"/>
    <cellStyle name="표준 7 2 2 7 2 2 2" xfId="10310" xr:uid="{00000000-0005-0000-0000-000090280000}"/>
    <cellStyle name="표준 7 2 2 7 2 2 2 2" xfId="10311" xr:uid="{00000000-0005-0000-0000-000091280000}"/>
    <cellStyle name="표준 7 2 2 7 2 2 2 2 2" xfId="10312" xr:uid="{00000000-0005-0000-0000-000092280000}"/>
    <cellStyle name="표준 7 2 2 7 2 2 2 2 2 2" xfId="10313" xr:uid="{00000000-0005-0000-0000-000093280000}"/>
    <cellStyle name="표준 7 2 2 7 2 2 2 2 3" xfId="10314" xr:uid="{00000000-0005-0000-0000-000094280000}"/>
    <cellStyle name="표준 7 2 2 7 2 2 2 2 3 2" xfId="10315" xr:uid="{00000000-0005-0000-0000-000095280000}"/>
    <cellStyle name="표준 7 2 2 7 2 2 2 2 4" xfId="10316" xr:uid="{00000000-0005-0000-0000-000096280000}"/>
    <cellStyle name="표준 7 2 2 7 2 2 2 2 5" xfId="10317" xr:uid="{00000000-0005-0000-0000-000097280000}"/>
    <cellStyle name="표준 7 2 2 7 2 2 2 3" xfId="10318" xr:uid="{00000000-0005-0000-0000-000098280000}"/>
    <cellStyle name="표준 7 2 2 7 2 2 2 3 2" xfId="10319" xr:uid="{00000000-0005-0000-0000-000099280000}"/>
    <cellStyle name="표준 7 2 2 7 2 2 2 4" xfId="10320" xr:uid="{00000000-0005-0000-0000-00009A280000}"/>
    <cellStyle name="표준 7 2 2 7 2 2 2 4 2" xfId="10321" xr:uid="{00000000-0005-0000-0000-00009B280000}"/>
    <cellStyle name="표준 7 2 2 7 2 2 2 5" xfId="10322" xr:uid="{00000000-0005-0000-0000-00009C280000}"/>
    <cellStyle name="표준 7 2 2 7 2 2 2 5 2" xfId="10323" xr:uid="{00000000-0005-0000-0000-00009D280000}"/>
    <cellStyle name="표준 7 2 2 7 2 2 2 6" xfId="10324" xr:uid="{00000000-0005-0000-0000-00009E280000}"/>
    <cellStyle name="표준 7 2 2 7 2 2 2 7" xfId="10325" xr:uid="{00000000-0005-0000-0000-00009F280000}"/>
    <cellStyle name="표준 7 2 2 7 2 2 3" xfId="10326" xr:uid="{00000000-0005-0000-0000-0000A0280000}"/>
    <cellStyle name="표준 7 2 2 7 2 2 3 2" xfId="10327" xr:uid="{00000000-0005-0000-0000-0000A1280000}"/>
    <cellStyle name="표준 7 2 2 7 2 2 3 2 2" xfId="10328" xr:uid="{00000000-0005-0000-0000-0000A2280000}"/>
    <cellStyle name="표준 7 2 2 7 2 2 3 3" xfId="10329" xr:uid="{00000000-0005-0000-0000-0000A3280000}"/>
    <cellStyle name="표준 7 2 2 7 2 2 3 3 2" xfId="10330" xr:uid="{00000000-0005-0000-0000-0000A4280000}"/>
    <cellStyle name="표준 7 2 2 7 2 2 3 4" xfId="10331" xr:uid="{00000000-0005-0000-0000-0000A5280000}"/>
    <cellStyle name="표준 7 2 2 7 2 2 3 5" xfId="10332" xr:uid="{00000000-0005-0000-0000-0000A6280000}"/>
    <cellStyle name="표준 7 2 2 7 2 2 4" xfId="10333" xr:uid="{00000000-0005-0000-0000-0000A7280000}"/>
    <cellStyle name="표준 7 2 2 7 2 2 4 2" xfId="10334" xr:uid="{00000000-0005-0000-0000-0000A8280000}"/>
    <cellStyle name="표준 7 2 2 7 2 2 5" xfId="10335" xr:uid="{00000000-0005-0000-0000-0000A9280000}"/>
    <cellStyle name="표준 7 2 2 7 2 2 5 2" xfId="10336" xr:uid="{00000000-0005-0000-0000-0000AA280000}"/>
    <cellStyle name="표준 7 2 2 7 2 2 6" xfId="10337" xr:uid="{00000000-0005-0000-0000-0000AB280000}"/>
    <cellStyle name="표준 7 2 2 7 2 2 6 2" xfId="10338" xr:uid="{00000000-0005-0000-0000-0000AC280000}"/>
    <cellStyle name="표준 7 2 2 7 2 2 7" xfId="10339" xr:uid="{00000000-0005-0000-0000-0000AD280000}"/>
    <cellStyle name="표준 7 2 2 7 2 2 8" xfId="10340" xr:uid="{00000000-0005-0000-0000-0000AE280000}"/>
    <cellStyle name="표준 7 2 2 7 2 3" xfId="10341" xr:uid="{00000000-0005-0000-0000-0000AF280000}"/>
    <cellStyle name="표준 7 2 2 7 2 3 2" xfId="10342" xr:uid="{00000000-0005-0000-0000-0000B0280000}"/>
    <cellStyle name="표준 7 2 2 7 2 3 2 2" xfId="10343" xr:uid="{00000000-0005-0000-0000-0000B1280000}"/>
    <cellStyle name="표준 7 2 2 7 2 3 2 2 2" xfId="10344" xr:uid="{00000000-0005-0000-0000-0000B2280000}"/>
    <cellStyle name="표준 7 2 2 7 2 3 2 2 2 2" xfId="10345" xr:uid="{00000000-0005-0000-0000-0000B3280000}"/>
    <cellStyle name="표준 7 2 2 7 2 3 2 2 3" xfId="10346" xr:uid="{00000000-0005-0000-0000-0000B4280000}"/>
    <cellStyle name="표준 7 2 2 7 2 3 2 2 3 2" xfId="10347" xr:uid="{00000000-0005-0000-0000-0000B5280000}"/>
    <cellStyle name="표준 7 2 2 7 2 3 2 2 4" xfId="10348" xr:uid="{00000000-0005-0000-0000-0000B6280000}"/>
    <cellStyle name="표준 7 2 2 7 2 3 2 2 5" xfId="10349" xr:uid="{00000000-0005-0000-0000-0000B7280000}"/>
    <cellStyle name="표준 7 2 2 7 2 3 2 3" xfId="10350" xr:uid="{00000000-0005-0000-0000-0000B8280000}"/>
    <cellStyle name="표준 7 2 2 7 2 3 2 3 2" xfId="10351" xr:uid="{00000000-0005-0000-0000-0000B9280000}"/>
    <cellStyle name="표준 7 2 2 7 2 3 2 4" xfId="10352" xr:uid="{00000000-0005-0000-0000-0000BA280000}"/>
    <cellStyle name="표준 7 2 2 7 2 3 2 4 2" xfId="10353" xr:uid="{00000000-0005-0000-0000-0000BB280000}"/>
    <cellStyle name="표준 7 2 2 7 2 3 2 5" xfId="10354" xr:uid="{00000000-0005-0000-0000-0000BC280000}"/>
    <cellStyle name="표준 7 2 2 7 2 3 2 5 2" xfId="10355" xr:uid="{00000000-0005-0000-0000-0000BD280000}"/>
    <cellStyle name="표준 7 2 2 7 2 3 2 6" xfId="10356" xr:uid="{00000000-0005-0000-0000-0000BE280000}"/>
    <cellStyle name="표준 7 2 2 7 2 3 2 7" xfId="10357" xr:uid="{00000000-0005-0000-0000-0000BF280000}"/>
    <cellStyle name="표준 7 2 2 7 2 3 3" xfId="10358" xr:uid="{00000000-0005-0000-0000-0000C0280000}"/>
    <cellStyle name="표준 7 2 2 7 2 3 3 2" xfId="10359" xr:uid="{00000000-0005-0000-0000-0000C1280000}"/>
    <cellStyle name="표준 7 2 2 7 2 3 3 2 2" xfId="10360" xr:uid="{00000000-0005-0000-0000-0000C2280000}"/>
    <cellStyle name="표준 7 2 2 7 2 3 3 3" xfId="10361" xr:uid="{00000000-0005-0000-0000-0000C3280000}"/>
    <cellStyle name="표준 7 2 2 7 2 3 3 3 2" xfId="10362" xr:uid="{00000000-0005-0000-0000-0000C4280000}"/>
    <cellStyle name="표준 7 2 2 7 2 3 3 4" xfId="10363" xr:uid="{00000000-0005-0000-0000-0000C5280000}"/>
    <cellStyle name="표준 7 2 2 7 2 3 3 5" xfId="10364" xr:uid="{00000000-0005-0000-0000-0000C6280000}"/>
    <cellStyle name="표준 7 2 2 7 2 3 4" xfId="10365" xr:uid="{00000000-0005-0000-0000-0000C7280000}"/>
    <cellStyle name="표준 7 2 2 7 2 3 4 2" xfId="10366" xr:uid="{00000000-0005-0000-0000-0000C8280000}"/>
    <cellStyle name="표준 7 2 2 7 2 3 5" xfId="10367" xr:uid="{00000000-0005-0000-0000-0000C9280000}"/>
    <cellStyle name="표준 7 2 2 7 2 3 5 2" xfId="10368" xr:uid="{00000000-0005-0000-0000-0000CA280000}"/>
    <cellStyle name="표준 7 2 2 7 2 3 6" xfId="10369" xr:uid="{00000000-0005-0000-0000-0000CB280000}"/>
    <cellStyle name="표준 7 2 2 7 2 3 6 2" xfId="10370" xr:uid="{00000000-0005-0000-0000-0000CC280000}"/>
    <cellStyle name="표준 7 2 2 7 2 3 7" xfId="10371" xr:uid="{00000000-0005-0000-0000-0000CD280000}"/>
    <cellStyle name="표준 7 2 2 7 2 3 8" xfId="10372" xr:uid="{00000000-0005-0000-0000-0000CE280000}"/>
    <cellStyle name="표준 7 2 2 7 2 4" xfId="10373" xr:uid="{00000000-0005-0000-0000-0000CF280000}"/>
    <cellStyle name="표준 7 2 2 7 2 4 2" xfId="10374" xr:uid="{00000000-0005-0000-0000-0000D0280000}"/>
    <cellStyle name="표준 7 2 2 7 2 4 2 2" xfId="10375" xr:uid="{00000000-0005-0000-0000-0000D1280000}"/>
    <cellStyle name="표준 7 2 2 7 2 4 2 2 2" xfId="10376" xr:uid="{00000000-0005-0000-0000-0000D2280000}"/>
    <cellStyle name="표준 7 2 2 7 2 4 2 3" xfId="10377" xr:uid="{00000000-0005-0000-0000-0000D3280000}"/>
    <cellStyle name="표준 7 2 2 7 2 4 2 3 2" xfId="10378" xr:uid="{00000000-0005-0000-0000-0000D4280000}"/>
    <cellStyle name="표준 7 2 2 7 2 4 2 4" xfId="10379" xr:uid="{00000000-0005-0000-0000-0000D5280000}"/>
    <cellStyle name="표준 7 2 2 7 2 4 2 5" xfId="10380" xr:uid="{00000000-0005-0000-0000-0000D6280000}"/>
    <cellStyle name="표준 7 2 2 7 2 4 3" xfId="10381" xr:uid="{00000000-0005-0000-0000-0000D7280000}"/>
    <cellStyle name="표준 7 2 2 7 2 4 3 2" xfId="10382" xr:uid="{00000000-0005-0000-0000-0000D8280000}"/>
    <cellStyle name="표준 7 2 2 7 2 4 4" xfId="10383" xr:uid="{00000000-0005-0000-0000-0000D9280000}"/>
    <cellStyle name="표준 7 2 2 7 2 4 4 2" xfId="10384" xr:uid="{00000000-0005-0000-0000-0000DA280000}"/>
    <cellStyle name="표준 7 2 2 7 2 4 5" xfId="10385" xr:uid="{00000000-0005-0000-0000-0000DB280000}"/>
    <cellStyle name="표준 7 2 2 7 2 4 5 2" xfId="10386" xr:uid="{00000000-0005-0000-0000-0000DC280000}"/>
    <cellStyle name="표준 7 2 2 7 2 4 6" xfId="10387" xr:uid="{00000000-0005-0000-0000-0000DD280000}"/>
    <cellStyle name="표준 7 2 2 7 2 4 7" xfId="10388" xr:uid="{00000000-0005-0000-0000-0000DE280000}"/>
    <cellStyle name="표준 7 2 2 7 2 5" xfId="10389" xr:uid="{00000000-0005-0000-0000-0000DF280000}"/>
    <cellStyle name="표준 7 2 2 7 2 5 2" xfId="10390" xr:uid="{00000000-0005-0000-0000-0000E0280000}"/>
    <cellStyle name="표준 7 2 2 7 2 5 2 2" xfId="10391" xr:uid="{00000000-0005-0000-0000-0000E1280000}"/>
    <cellStyle name="표준 7 2 2 7 2 5 2 2 2" xfId="10392" xr:uid="{00000000-0005-0000-0000-0000E2280000}"/>
    <cellStyle name="표준 7 2 2 7 2 5 2 3" xfId="10393" xr:uid="{00000000-0005-0000-0000-0000E3280000}"/>
    <cellStyle name="표준 7 2 2 7 2 5 2 3 2" xfId="10394" xr:uid="{00000000-0005-0000-0000-0000E4280000}"/>
    <cellStyle name="표준 7 2 2 7 2 5 2 4" xfId="10395" xr:uid="{00000000-0005-0000-0000-0000E5280000}"/>
    <cellStyle name="표준 7 2 2 7 2 5 2 5" xfId="10396" xr:uid="{00000000-0005-0000-0000-0000E6280000}"/>
    <cellStyle name="표준 7 2 2 7 2 5 3" xfId="10397" xr:uid="{00000000-0005-0000-0000-0000E7280000}"/>
    <cellStyle name="표준 7 2 2 7 2 5 3 2" xfId="10398" xr:uid="{00000000-0005-0000-0000-0000E8280000}"/>
    <cellStyle name="표준 7 2 2 7 2 5 4" xfId="10399" xr:uid="{00000000-0005-0000-0000-0000E9280000}"/>
    <cellStyle name="표준 7 2 2 7 2 5 4 2" xfId="10400" xr:uid="{00000000-0005-0000-0000-0000EA280000}"/>
    <cellStyle name="표준 7 2 2 7 2 5 5" xfId="10401" xr:uid="{00000000-0005-0000-0000-0000EB280000}"/>
    <cellStyle name="표준 7 2 2 7 2 5 5 2" xfId="10402" xr:uid="{00000000-0005-0000-0000-0000EC280000}"/>
    <cellStyle name="표준 7 2 2 7 2 5 6" xfId="10403" xr:uid="{00000000-0005-0000-0000-0000ED280000}"/>
    <cellStyle name="표준 7 2 2 7 2 5 7" xfId="10404" xr:uid="{00000000-0005-0000-0000-0000EE280000}"/>
    <cellStyle name="표준 7 2 2 7 2 6" xfId="10405" xr:uid="{00000000-0005-0000-0000-0000EF280000}"/>
    <cellStyle name="표준 7 2 2 7 2 6 2" xfId="10406" xr:uid="{00000000-0005-0000-0000-0000F0280000}"/>
    <cellStyle name="표준 7 2 2 7 2 6 2 2" xfId="10407" xr:uid="{00000000-0005-0000-0000-0000F1280000}"/>
    <cellStyle name="표준 7 2 2 7 2 6 3" xfId="10408" xr:uid="{00000000-0005-0000-0000-0000F2280000}"/>
    <cellStyle name="표준 7 2 2 7 2 6 3 2" xfId="10409" xr:uid="{00000000-0005-0000-0000-0000F3280000}"/>
    <cellStyle name="표준 7 2 2 7 2 6 4" xfId="10410" xr:uid="{00000000-0005-0000-0000-0000F4280000}"/>
    <cellStyle name="표준 7 2 2 7 2 6 5" xfId="10411" xr:uid="{00000000-0005-0000-0000-0000F5280000}"/>
    <cellStyle name="표준 7 2 2 7 2 7" xfId="10412" xr:uid="{00000000-0005-0000-0000-0000F6280000}"/>
    <cellStyle name="표준 7 2 2 7 2 7 2" xfId="10413" xr:uid="{00000000-0005-0000-0000-0000F7280000}"/>
    <cellStyle name="표준 7 2 2 7 2 8" xfId="10414" xr:uid="{00000000-0005-0000-0000-0000F8280000}"/>
    <cellStyle name="표준 7 2 2 7 2 8 2" xfId="10415" xr:uid="{00000000-0005-0000-0000-0000F9280000}"/>
    <cellStyle name="표준 7 2 2 7 2 9" xfId="10416" xr:uid="{00000000-0005-0000-0000-0000FA280000}"/>
    <cellStyle name="표준 7 2 2 7 2 9 2" xfId="10417" xr:uid="{00000000-0005-0000-0000-0000FB280000}"/>
    <cellStyle name="표준 7 2 2 7 3" xfId="10418" xr:uid="{00000000-0005-0000-0000-0000FC280000}"/>
    <cellStyle name="표준 7 2 2 7 3 2" xfId="10419" xr:uid="{00000000-0005-0000-0000-0000FD280000}"/>
    <cellStyle name="표준 7 2 2 7 3 2 2" xfId="10420" xr:uid="{00000000-0005-0000-0000-0000FE280000}"/>
    <cellStyle name="표준 7 2 2 7 3 2 2 2" xfId="10421" xr:uid="{00000000-0005-0000-0000-0000FF280000}"/>
    <cellStyle name="표준 7 2 2 7 3 2 2 2 2" xfId="10422" xr:uid="{00000000-0005-0000-0000-000000290000}"/>
    <cellStyle name="표준 7 2 2 7 3 2 2 3" xfId="10423" xr:uid="{00000000-0005-0000-0000-000001290000}"/>
    <cellStyle name="표준 7 2 2 7 3 2 2 3 2" xfId="10424" xr:uid="{00000000-0005-0000-0000-000002290000}"/>
    <cellStyle name="표준 7 2 2 7 3 2 2 4" xfId="10425" xr:uid="{00000000-0005-0000-0000-000003290000}"/>
    <cellStyle name="표준 7 2 2 7 3 2 2 5" xfId="10426" xr:uid="{00000000-0005-0000-0000-000004290000}"/>
    <cellStyle name="표준 7 2 2 7 3 2 3" xfId="10427" xr:uid="{00000000-0005-0000-0000-000005290000}"/>
    <cellStyle name="표준 7 2 2 7 3 2 3 2" xfId="10428" xr:uid="{00000000-0005-0000-0000-000006290000}"/>
    <cellStyle name="표준 7 2 2 7 3 2 4" xfId="10429" xr:uid="{00000000-0005-0000-0000-000007290000}"/>
    <cellStyle name="표준 7 2 2 7 3 2 4 2" xfId="10430" xr:uid="{00000000-0005-0000-0000-000008290000}"/>
    <cellStyle name="표준 7 2 2 7 3 2 5" xfId="10431" xr:uid="{00000000-0005-0000-0000-000009290000}"/>
    <cellStyle name="표준 7 2 2 7 3 2 5 2" xfId="10432" xr:uid="{00000000-0005-0000-0000-00000A290000}"/>
    <cellStyle name="표준 7 2 2 7 3 2 6" xfId="10433" xr:uid="{00000000-0005-0000-0000-00000B290000}"/>
    <cellStyle name="표준 7 2 2 7 3 2 7" xfId="10434" xr:uid="{00000000-0005-0000-0000-00000C290000}"/>
    <cellStyle name="표준 7 2 2 7 3 3" xfId="10435" xr:uid="{00000000-0005-0000-0000-00000D290000}"/>
    <cellStyle name="표준 7 2 2 7 3 3 2" xfId="10436" xr:uid="{00000000-0005-0000-0000-00000E290000}"/>
    <cellStyle name="표준 7 2 2 7 3 3 2 2" xfId="10437" xr:uid="{00000000-0005-0000-0000-00000F290000}"/>
    <cellStyle name="표준 7 2 2 7 3 3 3" xfId="10438" xr:uid="{00000000-0005-0000-0000-000010290000}"/>
    <cellStyle name="표준 7 2 2 7 3 3 3 2" xfId="10439" xr:uid="{00000000-0005-0000-0000-000011290000}"/>
    <cellStyle name="표준 7 2 2 7 3 3 4" xfId="10440" xr:uid="{00000000-0005-0000-0000-000012290000}"/>
    <cellStyle name="표준 7 2 2 7 3 3 5" xfId="10441" xr:uid="{00000000-0005-0000-0000-000013290000}"/>
    <cellStyle name="표준 7 2 2 7 3 4" xfId="10442" xr:uid="{00000000-0005-0000-0000-000014290000}"/>
    <cellStyle name="표준 7 2 2 7 3 4 2" xfId="10443" xr:uid="{00000000-0005-0000-0000-000015290000}"/>
    <cellStyle name="표준 7 2 2 7 3 5" xfId="10444" xr:uid="{00000000-0005-0000-0000-000016290000}"/>
    <cellStyle name="표준 7 2 2 7 3 5 2" xfId="10445" xr:uid="{00000000-0005-0000-0000-000017290000}"/>
    <cellStyle name="표준 7 2 2 7 3 6" xfId="10446" xr:uid="{00000000-0005-0000-0000-000018290000}"/>
    <cellStyle name="표준 7 2 2 7 3 6 2" xfId="10447" xr:uid="{00000000-0005-0000-0000-000019290000}"/>
    <cellStyle name="표준 7 2 2 7 3 7" xfId="10448" xr:uid="{00000000-0005-0000-0000-00001A290000}"/>
    <cellStyle name="표준 7 2 2 7 3 8" xfId="10449" xr:uid="{00000000-0005-0000-0000-00001B290000}"/>
    <cellStyle name="표준 7 2 2 7 4" xfId="10450" xr:uid="{00000000-0005-0000-0000-00001C290000}"/>
    <cellStyle name="표준 7 2 2 7 4 2" xfId="10451" xr:uid="{00000000-0005-0000-0000-00001D290000}"/>
    <cellStyle name="표준 7 2 2 7 4 2 2" xfId="10452" xr:uid="{00000000-0005-0000-0000-00001E290000}"/>
    <cellStyle name="표준 7 2 2 7 4 2 2 2" xfId="10453" xr:uid="{00000000-0005-0000-0000-00001F290000}"/>
    <cellStyle name="표준 7 2 2 7 4 2 2 2 2" xfId="10454" xr:uid="{00000000-0005-0000-0000-000020290000}"/>
    <cellStyle name="표준 7 2 2 7 4 2 2 3" xfId="10455" xr:uid="{00000000-0005-0000-0000-000021290000}"/>
    <cellStyle name="표준 7 2 2 7 4 2 2 3 2" xfId="10456" xr:uid="{00000000-0005-0000-0000-000022290000}"/>
    <cellStyle name="표준 7 2 2 7 4 2 2 4" xfId="10457" xr:uid="{00000000-0005-0000-0000-000023290000}"/>
    <cellStyle name="표준 7 2 2 7 4 2 2 5" xfId="10458" xr:uid="{00000000-0005-0000-0000-000024290000}"/>
    <cellStyle name="표준 7 2 2 7 4 2 3" xfId="10459" xr:uid="{00000000-0005-0000-0000-000025290000}"/>
    <cellStyle name="표준 7 2 2 7 4 2 3 2" xfId="10460" xr:uid="{00000000-0005-0000-0000-000026290000}"/>
    <cellStyle name="표준 7 2 2 7 4 2 4" xfId="10461" xr:uid="{00000000-0005-0000-0000-000027290000}"/>
    <cellStyle name="표준 7 2 2 7 4 2 4 2" xfId="10462" xr:uid="{00000000-0005-0000-0000-000028290000}"/>
    <cellStyle name="표준 7 2 2 7 4 2 5" xfId="10463" xr:uid="{00000000-0005-0000-0000-000029290000}"/>
    <cellStyle name="표준 7 2 2 7 4 2 5 2" xfId="10464" xr:uid="{00000000-0005-0000-0000-00002A290000}"/>
    <cellStyle name="표준 7 2 2 7 4 2 6" xfId="10465" xr:uid="{00000000-0005-0000-0000-00002B290000}"/>
    <cellStyle name="표준 7 2 2 7 4 2 7" xfId="10466" xr:uid="{00000000-0005-0000-0000-00002C290000}"/>
    <cellStyle name="표준 7 2 2 7 4 3" xfId="10467" xr:uid="{00000000-0005-0000-0000-00002D290000}"/>
    <cellStyle name="표준 7 2 2 7 4 3 2" xfId="10468" xr:uid="{00000000-0005-0000-0000-00002E290000}"/>
    <cellStyle name="표준 7 2 2 7 4 3 2 2" xfId="10469" xr:uid="{00000000-0005-0000-0000-00002F290000}"/>
    <cellStyle name="표준 7 2 2 7 4 3 3" xfId="10470" xr:uid="{00000000-0005-0000-0000-000030290000}"/>
    <cellStyle name="표준 7 2 2 7 4 3 3 2" xfId="10471" xr:uid="{00000000-0005-0000-0000-000031290000}"/>
    <cellStyle name="표준 7 2 2 7 4 3 4" xfId="10472" xr:uid="{00000000-0005-0000-0000-000032290000}"/>
    <cellStyle name="표준 7 2 2 7 4 3 5" xfId="10473" xr:uid="{00000000-0005-0000-0000-000033290000}"/>
    <cellStyle name="표준 7 2 2 7 4 4" xfId="10474" xr:uid="{00000000-0005-0000-0000-000034290000}"/>
    <cellStyle name="표준 7 2 2 7 4 4 2" xfId="10475" xr:uid="{00000000-0005-0000-0000-000035290000}"/>
    <cellStyle name="표준 7 2 2 7 4 5" xfId="10476" xr:uid="{00000000-0005-0000-0000-000036290000}"/>
    <cellStyle name="표준 7 2 2 7 4 5 2" xfId="10477" xr:uid="{00000000-0005-0000-0000-000037290000}"/>
    <cellStyle name="표준 7 2 2 7 4 6" xfId="10478" xr:uid="{00000000-0005-0000-0000-000038290000}"/>
    <cellStyle name="표준 7 2 2 7 4 6 2" xfId="10479" xr:uid="{00000000-0005-0000-0000-000039290000}"/>
    <cellStyle name="표준 7 2 2 7 4 7" xfId="10480" xr:uid="{00000000-0005-0000-0000-00003A290000}"/>
    <cellStyle name="표준 7 2 2 7 4 8" xfId="10481" xr:uid="{00000000-0005-0000-0000-00003B290000}"/>
    <cellStyle name="표준 7 2 2 7 5" xfId="10482" xr:uid="{00000000-0005-0000-0000-00003C290000}"/>
    <cellStyle name="표준 7 2 2 7 5 2" xfId="10483" xr:uid="{00000000-0005-0000-0000-00003D290000}"/>
    <cellStyle name="표준 7 2 2 7 5 2 2" xfId="10484" xr:uid="{00000000-0005-0000-0000-00003E290000}"/>
    <cellStyle name="표준 7 2 2 7 5 2 2 2" xfId="10485" xr:uid="{00000000-0005-0000-0000-00003F290000}"/>
    <cellStyle name="표준 7 2 2 7 5 2 3" xfId="10486" xr:uid="{00000000-0005-0000-0000-000040290000}"/>
    <cellStyle name="표준 7 2 2 7 5 2 3 2" xfId="10487" xr:uid="{00000000-0005-0000-0000-000041290000}"/>
    <cellStyle name="표준 7 2 2 7 5 2 4" xfId="10488" xr:uid="{00000000-0005-0000-0000-000042290000}"/>
    <cellStyle name="표준 7 2 2 7 5 2 5" xfId="10489" xr:uid="{00000000-0005-0000-0000-000043290000}"/>
    <cellStyle name="표준 7 2 2 7 5 3" xfId="10490" xr:uid="{00000000-0005-0000-0000-000044290000}"/>
    <cellStyle name="표준 7 2 2 7 5 3 2" xfId="10491" xr:uid="{00000000-0005-0000-0000-000045290000}"/>
    <cellStyle name="표준 7 2 2 7 5 4" xfId="10492" xr:uid="{00000000-0005-0000-0000-000046290000}"/>
    <cellStyle name="표준 7 2 2 7 5 4 2" xfId="10493" xr:uid="{00000000-0005-0000-0000-000047290000}"/>
    <cellStyle name="표준 7 2 2 7 5 5" xfId="10494" xr:uid="{00000000-0005-0000-0000-000048290000}"/>
    <cellStyle name="표준 7 2 2 7 5 5 2" xfId="10495" xr:uid="{00000000-0005-0000-0000-000049290000}"/>
    <cellStyle name="표준 7 2 2 7 5 6" xfId="10496" xr:uid="{00000000-0005-0000-0000-00004A290000}"/>
    <cellStyle name="표준 7 2 2 7 5 7" xfId="10497" xr:uid="{00000000-0005-0000-0000-00004B290000}"/>
    <cellStyle name="표준 7 2 2 7 6" xfId="10498" xr:uid="{00000000-0005-0000-0000-00004C290000}"/>
    <cellStyle name="표준 7 2 2 7 6 2" xfId="10499" xr:uid="{00000000-0005-0000-0000-00004D290000}"/>
    <cellStyle name="표준 7 2 2 7 6 2 2" xfId="10500" xr:uid="{00000000-0005-0000-0000-00004E290000}"/>
    <cellStyle name="표준 7 2 2 7 6 2 2 2" xfId="10501" xr:uid="{00000000-0005-0000-0000-00004F290000}"/>
    <cellStyle name="표준 7 2 2 7 6 2 3" xfId="10502" xr:uid="{00000000-0005-0000-0000-000050290000}"/>
    <cellStyle name="표준 7 2 2 7 6 2 3 2" xfId="10503" xr:uid="{00000000-0005-0000-0000-000051290000}"/>
    <cellStyle name="표준 7 2 2 7 6 2 4" xfId="10504" xr:uid="{00000000-0005-0000-0000-000052290000}"/>
    <cellStyle name="표준 7 2 2 7 6 2 5" xfId="10505" xr:uid="{00000000-0005-0000-0000-000053290000}"/>
    <cellStyle name="표준 7 2 2 7 6 3" xfId="10506" xr:uid="{00000000-0005-0000-0000-000054290000}"/>
    <cellStyle name="표준 7 2 2 7 6 3 2" xfId="10507" xr:uid="{00000000-0005-0000-0000-000055290000}"/>
    <cellStyle name="표준 7 2 2 7 6 4" xfId="10508" xr:uid="{00000000-0005-0000-0000-000056290000}"/>
    <cellStyle name="표준 7 2 2 7 6 4 2" xfId="10509" xr:uid="{00000000-0005-0000-0000-000057290000}"/>
    <cellStyle name="표준 7 2 2 7 6 5" xfId="10510" xr:uid="{00000000-0005-0000-0000-000058290000}"/>
    <cellStyle name="표준 7 2 2 7 6 5 2" xfId="10511" xr:uid="{00000000-0005-0000-0000-000059290000}"/>
    <cellStyle name="표준 7 2 2 7 6 6" xfId="10512" xr:uid="{00000000-0005-0000-0000-00005A290000}"/>
    <cellStyle name="표준 7 2 2 7 6 7" xfId="10513" xr:uid="{00000000-0005-0000-0000-00005B290000}"/>
    <cellStyle name="표준 7 2 2 7 7" xfId="10514" xr:uid="{00000000-0005-0000-0000-00005C290000}"/>
    <cellStyle name="표준 7 2 2 7 7 2" xfId="10515" xr:uid="{00000000-0005-0000-0000-00005D290000}"/>
    <cellStyle name="표준 7 2 2 7 7 2 2" xfId="10516" xr:uid="{00000000-0005-0000-0000-00005E290000}"/>
    <cellStyle name="표준 7 2 2 7 7 3" xfId="10517" xr:uid="{00000000-0005-0000-0000-00005F290000}"/>
    <cellStyle name="표준 7 2 2 7 7 3 2" xfId="10518" xr:uid="{00000000-0005-0000-0000-000060290000}"/>
    <cellStyle name="표준 7 2 2 7 7 4" xfId="10519" xr:uid="{00000000-0005-0000-0000-000061290000}"/>
    <cellStyle name="표준 7 2 2 7 7 5" xfId="10520" xr:uid="{00000000-0005-0000-0000-000062290000}"/>
    <cellStyle name="표준 7 2 2 7 8" xfId="10521" xr:uid="{00000000-0005-0000-0000-000063290000}"/>
    <cellStyle name="표준 7 2 2 7 8 2" xfId="10522" xr:uid="{00000000-0005-0000-0000-000064290000}"/>
    <cellStyle name="표준 7 2 2 7 9" xfId="10523" xr:uid="{00000000-0005-0000-0000-000065290000}"/>
    <cellStyle name="표준 7 2 2 7 9 2" xfId="10524" xr:uid="{00000000-0005-0000-0000-000066290000}"/>
    <cellStyle name="표준 7 2 2 8" xfId="10525" xr:uid="{00000000-0005-0000-0000-000067290000}"/>
    <cellStyle name="표준 7 2 2 8 10" xfId="10526" xr:uid="{00000000-0005-0000-0000-000068290000}"/>
    <cellStyle name="표준 7 2 2 8 10 2" xfId="10527" xr:uid="{00000000-0005-0000-0000-000069290000}"/>
    <cellStyle name="표준 7 2 2 8 11" xfId="10528" xr:uid="{00000000-0005-0000-0000-00006A290000}"/>
    <cellStyle name="표준 7 2 2 8 12" xfId="10529" xr:uid="{00000000-0005-0000-0000-00006B290000}"/>
    <cellStyle name="표준 7 2 2 8 2" xfId="10530" xr:uid="{00000000-0005-0000-0000-00006C290000}"/>
    <cellStyle name="표준 7 2 2 8 2 10" xfId="10531" xr:uid="{00000000-0005-0000-0000-00006D290000}"/>
    <cellStyle name="표준 7 2 2 8 2 11" xfId="10532" xr:uid="{00000000-0005-0000-0000-00006E290000}"/>
    <cellStyle name="표준 7 2 2 8 2 2" xfId="10533" xr:uid="{00000000-0005-0000-0000-00006F290000}"/>
    <cellStyle name="표준 7 2 2 8 2 2 2" xfId="10534" xr:uid="{00000000-0005-0000-0000-000070290000}"/>
    <cellStyle name="표준 7 2 2 8 2 2 2 2" xfId="10535" xr:uid="{00000000-0005-0000-0000-000071290000}"/>
    <cellStyle name="표준 7 2 2 8 2 2 2 2 2" xfId="10536" xr:uid="{00000000-0005-0000-0000-000072290000}"/>
    <cellStyle name="표준 7 2 2 8 2 2 2 2 2 2" xfId="10537" xr:uid="{00000000-0005-0000-0000-000073290000}"/>
    <cellStyle name="표준 7 2 2 8 2 2 2 2 3" xfId="10538" xr:uid="{00000000-0005-0000-0000-000074290000}"/>
    <cellStyle name="표준 7 2 2 8 2 2 2 2 3 2" xfId="10539" xr:uid="{00000000-0005-0000-0000-000075290000}"/>
    <cellStyle name="표준 7 2 2 8 2 2 2 2 4" xfId="10540" xr:uid="{00000000-0005-0000-0000-000076290000}"/>
    <cellStyle name="표준 7 2 2 8 2 2 2 2 5" xfId="10541" xr:uid="{00000000-0005-0000-0000-000077290000}"/>
    <cellStyle name="표준 7 2 2 8 2 2 2 3" xfId="10542" xr:uid="{00000000-0005-0000-0000-000078290000}"/>
    <cellStyle name="표준 7 2 2 8 2 2 2 3 2" xfId="10543" xr:uid="{00000000-0005-0000-0000-000079290000}"/>
    <cellStyle name="표준 7 2 2 8 2 2 2 4" xfId="10544" xr:uid="{00000000-0005-0000-0000-00007A290000}"/>
    <cellStyle name="표준 7 2 2 8 2 2 2 4 2" xfId="10545" xr:uid="{00000000-0005-0000-0000-00007B290000}"/>
    <cellStyle name="표준 7 2 2 8 2 2 2 5" xfId="10546" xr:uid="{00000000-0005-0000-0000-00007C290000}"/>
    <cellStyle name="표준 7 2 2 8 2 2 2 5 2" xfId="10547" xr:uid="{00000000-0005-0000-0000-00007D290000}"/>
    <cellStyle name="표준 7 2 2 8 2 2 2 6" xfId="10548" xr:uid="{00000000-0005-0000-0000-00007E290000}"/>
    <cellStyle name="표준 7 2 2 8 2 2 2 7" xfId="10549" xr:uid="{00000000-0005-0000-0000-00007F290000}"/>
    <cellStyle name="표준 7 2 2 8 2 2 3" xfId="10550" xr:uid="{00000000-0005-0000-0000-000080290000}"/>
    <cellStyle name="표준 7 2 2 8 2 2 3 2" xfId="10551" xr:uid="{00000000-0005-0000-0000-000081290000}"/>
    <cellStyle name="표준 7 2 2 8 2 2 3 2 2" xfId="10552" xr:uid="{00000000-0005-0000-0000-000082290000}"/>
    <cellStyle name="표준 7 2 2 8 2 2 3 3" xfId="10553" xr:uid="{00000000-0005-0000-0000-000083290000}"/>
    <cellStyle name="표준 7 2 2 8 2 2 3 3 2" xfId="10554" xr:uid="{00000000-0005-0000-0000-000084290000}"/>
    <cellStyle name="표준 7 2 2 8 2 2 3 4" xfId="10555" xr:uid="{00000000-0005-0000-0000-000085290000}"/>
    <cellStyle name="표준 7 2 2 8 2 2 3 5" xfId="10556" xr:uid="{00000000-0005-0000-0000-000086290000}"/>
    <cellStyle name="표준 7 2 2 8 2 2 4" xfId="10557" xr:uid="{00000000-0005-0000-0000-000087290000}"/>
    <cellStyle name="표준 7 2 2 8 2 2 4 2" xfId="10558" xr:uid="{00000000-0005-0000-0000-000088290000}"/>
    <cellStyle name="표준 7 2 2 8 2 2 5" xfId="10559" xr:uid="{00000000-0005-0000-0000-000089290000}"/>
    <cellStyle name="표준 7 2 2 8 2 2 5 2" xfId="10560" xr:uid="{00000000-0005-0000-0000-00008A290000}"/>
    <cellStyle name="표준 7 2 2 8 2 2 6" xfId="10561" xr:uid="{00000000-0005-0000-0000-00008B290000}"/>
    <cellStyle name="표준 7 2 2 8 2 2 6 2" xfId="10562" xr:uid="{00000000-0005-0000-0000-00008C290000}"/>
    <cellStyle name="표준 7 2 2 8 2 2 7" xfId="10563" xr:uid="{00000000-0005-0000-0000-00008D290000}"/>
    <cellStyle name="표준 7 2 2 8 2 2 8" xfId="10564" xr:uid="{00000000-0005-0000-0000-00008E290000}"/>
    <cellStyle name="표준 7 2 2 8 2 3" xfId="10565" xr:uid="{00000000-0005-0000-0000-00008F290000}"/>
    <cellStyle name="표준 7 2 2 8 2 3 2" xfId="10566" xr:uid="{00000000-0005-0000-0000-000090290000}"/>
    <cellStyle name="표준 7 2 2 8 2 3 2 2" xfId="10567" xr:uid="{00000000-0005-0000-0000-000091290000}"/>
    <cellStyle name="표준 7 2 2 8 2 3 2 2 2" xfId="10568" xr:uid="{00000000-0005-0000-0000-000092290000}"/>
    <cellStyle name="표준 7 2 2 8 2 3 2 2 2 2" xfId="10569" xr:uid="{00000000-0005-0000-0000-000093290000}"/>
    <cellStyle name="표준 7 2 2 8 2 3 2 2 3" xfId="10570" xr:uid="{00000000-0005-0000-0000-000094290000}"/>
    <cellStyle name="표준 7 2 2 8 2 3 2 2 3 2" xfId="10571" xr:uid="{00000000-0005-0000-0000-000095290000}"/>
    <cellStyle name="표준 7 2 2 8 2 3 2 2 4" xfId="10572" xr:uid="{00000000-0005-0000-0000-000096290000}"/>
    <cellStyle name="표준 7 2 2 8 2 3 2 2 5" xfId="10573" xr:uid="{00000000-0005-0000-0000-000097290000}"/>
    <cellStyle name="표준 7 2 2 8 2 3 2 3" xfId="10574" xr:uid="{00000000-0005-0000-0000-000098290000}"/>
    <cellStyle name="표준 7 2 2 8 2 3 2 3 2" xfId="10575" xr:uid="{00000000-0005-0000-0000-000099290000}"/>
    <cellStyle name="표준 7 2 2 8 2 3 2 4" xfId="10576" xr:uid="{00000000-0005-0000-0000-00009A290000}"/>
    <cellStyle name="표준 7 2 2 8 2 3 2 4 2" xfId="10577" xr:uid="{00000000-0005-0000-0000-00009B290000}"/>
    <cellStyle name="표준 7 2 2 8 2 3 2 5" xfId="10578" xr:uid="{00000000-0005-0000-0000-00009C290000}"/>
    <cellStyle name="표준 7 2 2 8 2 3 2 5 2" xfId="10579" xr:uid="{00000000-0005-0000-0000-00009D290000}"/>
    <cellStyle name="표준 7 2 2 8 2 3 2 6" xfId="10580" xr:uid="{00000000-0005-0000-0000-00009E290000}"/>
    <cellStyle name="표준 7 2 2 8 2 3 2 7" xfId="10581" xr:uid="{00000000-0005-0000-0000-00009F290000}"/>
    <cellStyle name="표준 7 2 2 8 2 3 3" xfId="10582" xr:uid="{00000000-0005-0000-0000-0000A0290000}"/>
    <cellStyle name="표준 7 2 2 8 2 3 3 2" xfId="10583" xr:uid="{00000000-0005-0000-0000-0000A1290000}"/>
    <cellStyle name="표준 7 2 2 8 2 3 3 2 2" xfId="10584" xr:uid="{00000000-0005-0000-0000-0000A2290000}"/>
    <cellStyle name="표준 7 2 2 8 2 3 3 3" xfId="10585" xr:uid="{00000000-0005-0000-0000-0000A3290000}"/>
    <cellStyle name="표준 7 2 2 8 2 3 3 3 2" xfId="10586" xr:uid="{00000000-0005-0000-0000-0000A4290000}"/>
    <cellStyle name="표준 7 2 2 8 2 3 3 4" xfId="10587" xr:uid="{00000000-0005-0000-0000-0000A5290000}"/>
    <cellStyle name="표준 7 2 2 8 2 3 3 5" xfId="10588" xr:uid="{00000000-0005-0000-0000-0000A6290000}"/>
    <cellStyle name="표준 7 2 2 8 2 3 4" xfId="10589" xr:uid="{00000000-0005-0000-0000-0000A7290000}"/>
    <cellStyle name="표준 7 2 2 8 2 3 4 2" xfId="10590" xr:uid="{00000000-0005-0000-0000-0000A8290000}"/>
    <cellStyle name="표준 7 2 2 8 2 3 5" xfId="10591" xr:uid="{00000000-0005-0000-0000-0000A9290000}"/>
    <cellStyle name="표준 7 2 2 8 2 3 5 2" xfId="10592" xr:uid="{00000000-0005-0000-0000-0000AA290000}"/>
    <cellStyle name="표준 7 2 2 8 2 3 6" xfId="10593" xr:uid="{00000000-0005-0000-0000-0000AB290000}"/>
    <cellStyle name="표준 7 2 2 8 2 3 6 2" xfId="10594" xr:uid="{00000000-0005-0000-0000-0000AC290000}"/>
    <cellStyle name="표준 7 2 2 8 2 3 7" xfId="10595" xr:uid="{00000000-0005-0000-0000-0000AD290000}"/>
    <cellStyle name="표준 7 2 2 8 2 3 8" xfId="10596" xr:uid="{00000000-0005-0000-0000-0000AE290000}"/>
    <cellStyle name="표준 7 2 2 8 2 4" xfId="10597" xr:uid="{00000000-0005-0000-0000-0000AF290000}"/>
    <cellStyle name="표준 7 2 2 8 2 4 2" xfId="10598" xr:uid="{00000000-0005-0000-0000-0000B0290000}"/>
    <cellStyle name="표준 7 2 2 8 2 4 2 2" xfId="10599" xr:uid="{00000000-0005-0000-0000-0000B1290000}"/>
    <cellStyle name="표준 7 2 2 8 2 4 2 2 2" xfId="10600" xr:uid="{00000000-0005-0000-0000-0000B2290000}"/>
    <cellStyle name="표준 7 2 2 8 2 4 2 3" xfId="10601" xr:uid="{00000000-0005-0000-0000-0000B3290000}"/>
    <cellStyle name="표준 7 2 2 8 2 4 2 3 2" xfId="10602" xr:uid="{00000000-0005-0000-0000-0000B4290000}"/>
    <cellStyle name="표준 7 2 2 8 2 4 2 4" xfId="10603" xr:uid="{00000000-0005-0000-0000-0000B5290000}"/>
    <cellStyle name="표준 7 2 2 8 2 4 2 5" xfId="10604" xr:uid="{00000000-0005-0000-0000-0000B6290000}"/>
    <cellStyle name="표준 7 2 2 8 2 4 3" xfId="10605" xr:uid="{00000000-0005-0000-0000-0000B7290000}"/>
    <cellStyle name="표준 7 2 2 8 2 4 3 2" xfId="10606" xr:uid="{00000000-0005-0000-0000-0000B8290000}"/>
    <cellStyle name="표준 7 2 2 8 2 4 4" xfId="10607" xr:uid="{00000000-0005-0000-0000-0000B9290000}"/>
    <cellStyle name="표준 7 2 2 8 2 4 4 2" xfId="10608" xr:uid="{00000000-0005-0000-0000-0000BA290000}"/>
    <cellStyle name="표준 7 2 2 8 2 4 5" xfId="10609" xr:uid="{00000000-0005-0000-0000-0000BB290000}"/>
    <cellStyle name="표준 7 2 2 8 2 4 5 2" xfId="10610" xr:uid="{00000000-0005-0000-0000-0000BC290000}"/>
    <cellStyle name="표준 7 2 2 8 2 4 6" xfId="10611" xr:uid="{00000000-0005-0000-0000-0000BD290000}"/>
    <cellStyle name="표준 7 2 2 8 2 4 7" xfId="10612" xr:uid="{00000000-0005-0000-0000-0000BE290000}"/>
    <cellStyle name="표준 7 2 2 8 2 5" xfId="10613" xr:uid="{00000000-0005-0000-0000-0000BF290000}"/>
    <cellStyle name="표준 7 2 2 8 2 5 2" xfId="10614" xr:uid="{00000000-0005-0000-0000-0000C0290000}"/>
    <cellStyle name="표준 7 2 2 8 2 5 2 2" xfId="10615" xr:uid="{00000000-0005-0000-0000-0000C1290000}"/>
    <cellStyle name="표준 7 2 2 8 2 5 2 2 2" xfId="10616" xr:uid="{00000000-0005-0000-0000-0000C2290000}"/>
    <cellStyle name="표준 7 2 2 8 2 5 2 3" xfId="10617" xr:uid="{00000000-0005-0000-0000-0000C3290000}"/>
    <cellStyle name="표준 7 2 2 8 2 5 2 3 2" xfId="10618" xr:uid="{00000000-0005-0000-0000-0000C4290000}"/>
    <cellStyle name="표준 7 2 2 8 2 5 2 4" xfId="10619" xr:uid="{00000000-0005-0000-0000-0000C5290000}"/>
    <cellStyle name="표준 7 2 2 8 2 5 2 5" xfId="10620" xr:uid="{00000000-0005-0000-0000-0000C6290000}"/>
    <cellStyle name="표준 7 2 2 8 2 5 3" xfId="10621" xr:uid="{00000000-0005-0000-0000-0000C7290000}"/>
    <cellStyle name="표준 7 2 2 8 2 5 3 2" xfId="10622" xr:uid="{00000000-0005-0000-0000-0000C8290000}"/>
    <cellStyle name="표준 7 2 2 8 2 5 4" xfId="10623" xr:uid="{00000000-0005-0000-0000-0000C9290000}"/>
    <cellStyle name="표준 7 2 2 8 2 5 4 2" xfId="10624" xr:uid="{00000000-0005-0000-0000-0000CA290000}"/>
    <cellStyle name="표준 7 2 2 8 2 5 5" xfId="10625" xr:uid="{00000000-0005-0000-0000-0000CB290000}"/>
    <cellStyle name="표준 7 2 2 8 2 5 5 2" xfId="10626" xr:uid="{00000000-0005-0000-0000-0000CC290000}"/>
    <cellStyle name="표준 7 2 2 8 2 5 6" xfId="10627" xr:uid="{00000000-0005-0000-0000-0000CD290000}"/>
    <cellStyle name="표준 7 2 2 8 2 5 7" xfId="10628" xr:uid="{00000000-0005-0000-0000-0000CE290000}"/>
    <cellStyle name="표준 7 2 2 8 2 6" xfId="10629" xr:uid="{00000000-0005-0000-0000-0000CF290000}"/>
    <cellStyle name="표준 7 2 2 8 2 6 2" xfId="10630" xr:uid="{00000000-0005-0000-0000-0000D0290000}"/>
    <cellStyle name="표준 7 2 2 8 2 6 2 2" xfId="10631" xr:uid="{00000000-0005-0000-0000-0000D1290000}"/>
    <cellStyle name="표준 7 2 2 8 2 6 3" xfId="10632" xr:uid="{00000000-0005-0000-0000-0000D2290000}"/>
    <cellStyle name="표준 7 2 2 8 2 6 3 2" xfId="10633" xr:uid="{00000000-0005-0000-0000-0000D3290000}"/>
    <cellStyle name="표준 7 2 2 8 2 6 4" xfId="10634" xr:uid="{00000000-0005-0000-0000-0000D4290000}"/>
    <cellStyle name="표준 7 2 2 8 2 6 5" xfId="10635" xr:uid="{00000000-0005-0000-0000-0000D5290000}"/>
    <cellStyle name="표준 7 2 2 8 2 7" xfId="10636" xr:uid="{00000000-0005-0000-0000-0000D6290000}"/>
    <cellStyle name="표준 7 2 2 8 2 7 2" xfId="10637" xr:uid="{00000000-0005-0000-0000-0000D7290000}"/>
    <cellStyle name="표준 7 2 2 8 2 8" xfId="10638" xr:uid="{00000000-0005-0000-0000-0000D8290000}"/>
    <cellStyle name="표준 7 2 2 8 2 8 2" xfId="10639" xr:uid="{00000000-0005-0000-0000-0000D9290000}"/>
    <cellStyle name="표준 7 2 2 8 2 9" xfId="10640" xr:uid="{00000000-0005-0000-0000-0000DA290000}"/>
    <cellStyle name="표준 7 2 2 8 2 9 2" xfId="10641" xr:uid="{00000000-0005-0000-0000-0000DB290000}"/>
    <cellStyle name="표준 7 2 2 8 3" xfId="10642" xr:uid="{00000000-0005-0000-0000-0000DC290000}"/>
    <cellStyle name="표준 7 2 2 8 3 2" xfId="10643" xr:uid="{00000000-0005-0000-0000-0000DD290000}"/>
    <cellStyle name="표준 7 2 2 8 3 2 2" xfId="10644" xr:uid="{00000000-0005-0000-0000-0000DE290000}"/>
    <cellStyle name="표준 7 2 2 8 3 2 2 2" xfId="10645" xr:uid="{00000000-0005-0000-0000-0000DF290000}"/>
    <cellStyle name="표준 7 2 2 8 3 2 2 2 2" xfId="10646" xr:uid="{00000000-0005-0000-0000-0000E0290000}"/>
    <cellStyle name="표준 7 2 2 8 3 2 2 3" xfId="10647" xr:uid="{00000000-0005-0000-0000-0000E1290000}"/>
    <cellStyle name="표준 7 2 2 8 3 2 2 3 2" xfId="10648" xr:uid="{00000000-0005-0000-0000-0000E2290000}"/>
    <cellStyle name="표준 7 2 2 8 3 2 2 4" xfId="10649" xr:uid="{00000000-0005-0000-0000-0000E3290000}"/>
    <cellStyle name="표준 7 2 2 8 3 2 2 5" xfId="10650" xr:uid="{00000000-0005-0000-0000-0000E4290000}"/>
    <cellStyle name="표준 7 2 2 8 3 2 3" xfId="10651" xr:uid="{00000000-0005-0000-0000-0000E5290000}"/>
    <cellStyle name="표준 7 2 2 8 3 2 3 2" xfId="10652" xr:uid="{00000000-0005-0000-0000-0000E6290000}"/>
    <cellStyle name="표준 7 2 2 8 3 2 4" xfId="10653" xr:uid="{00000000-0005-0000-0000-0000E7290000}"/>
    <cellStyle name="표준 7 2 2 8 3 2 4 2" xfId="10654" xr:uid="{00000000-0005-0000-0000-0000E8290000}"/>
    <cellStyle name="표준 7 2 2 8 3 2 5" xfId="10655" xr:uid="{00000000-0005-0000-0000-0000E9290000}"/>
    <cellStyle name="표준 7 2 2 8 3 2 5 2" xfId="10656" xr:uid="{00000000-0005-0000-0000-0000EA290000}"/>
    <cellStyle name="표준 7 2 2 8 3 2 6" xfId="10657" xr:uid="{00000000-0005-0000-0000-0000EB290000}"/>
    <cellStyle name="표준 7 2 2 8 3 2 7" xfId="10658" xr:uid="{00000000-0005-0000-0000-0000EC290000}"/>
    <cellStyle name="표준 7 2 2 8 3 3" xfId="10659" xr:uid="{00000000-0005-0000-0000-0000ED290000}"/>
    <cellStyle name="표준 7 2 2 8 3 3 2" xfId="10660" xr:uid="{00000000-0005-0000-0000-0000EE290000}"/>
    <cellStyle name="표준 7 2 2 8 3 3 2 2" xfId="10661" xr:uid="{00000000-0005-0000-0000-0000EF290000}"/>
    <cellStyle name="표준 7 2 2 8 3 3 3" xfId="10662" xr:uid="{00000000-0005-0000-0000-0000F0290000}"/>
    <cellStyle name="표준 7 2 2 8 3 3 3 2" xfId="10663" xr:uid="{00000000-0005-0000-0000-0000F1290000}"/>
    <cellStyle name="표준 7 2 2 8 3 3 4" xfId="10664" xr:uid="{00000000-0005-0000-0000-0000F2290000}"/>
    <cellStyle name="표준 7 2 2 8 3 3 5" xfId="10665" xr:uid="{00000000-0005-0000-0000-0000F3290000}"/>
    <cellStyle name="표준 7 2 2 8 3 4" xfId="10666" xr:uid="{00000000-0005-0000-0000-0000F4290000}"/>
    <cellStyle name="표준 7 2 2 8 3 4 2" xfId="10667" xr:uid="{00000000-0005-0000-0000-0000F5290000}"/>
    <cellStyle name="표준 7 2 2 8 3 5" xfId="10668" xr:uid="{00000000-0005-0000-0000-0000F6290000}"/>
    <cellStyle name="표준 7 2 2 8 3 5 2" xfId="10669" xr:uid="{00000000-0005-0000-0000-0000F7290000}"/>
    <cellStyle name="표준 7 2 2 8 3 6" xfId="10670" xr:uid="{00000000-0005-0000-0000-0000F8290000}"/>
    <cellStyle name="표준 7 2 2 8 3 6 2" xfId="10671" xr:uid="{00000000-0005-0000-0000-0000F9290000}"/>
    <cellStyle name="표준 7 2 2 8 3 7" xfId="10672" xr:uid="{00000000-0005-0000-0000-0000FA290000}"/>
    <cellStyle name="표준 7 2 2 8 3 8" xfId="10673" xr:uid="{00000000-0005-0000-0000-0000FB290000}"/>
    <cellStyle name="표준 7 2 2 8 4" xfId="10674" xr:uid="{00000000-0005-0000-0000-0000FC290000}"/>
    <cellStyle name="표준 7 2 2 8 4 2" xfId="10675" xr:uid="{00000000-0005-0000-0000-0000FD290000}"/>
    <cellStyle name="표준 7 2 2 8 4 2 2" xfId="10676" xr:uid="{00000000-0005-0000-0000-0000FE290000}"/>
    <cellStyle name="표준 7 2 2 8 4 2 2 2" xfId="10677" xr:uid="{00000000-0005-0000-0000-0000FF290000}"/>
    <cellStyle name="표준 7 2 2 8 4 2 2 2 2" xfId="10678" xr:uid="{00000000-0005-0000-0000-0000002A0000}"/>
    <cellStyle name="표준 7 2 2 8 4 2 2 3" xfId="10679" xr:uid="{00000000-0005-0000-0000-0000012A0000}"/>
    <cellStyle name="표준 7 2 2 8 4 2 2 3 2" xfId="10680" xr:uid="{00000000-0005-0000-0000-0000022A0000}"/>
    <cellStyle name="표준 7 2 2 8 4 2 2 4" xfId="10681" xr:uid="{00000000-0005-0000-0000-0000032A0000}"/>
    <cellStyle name="표준 7 2 2 8 4 2 2 5" xfId="10682" xr:uid="{00000000-0005-0000-0000-0000042A0000}"/>
    <cellStyle name="표준 7 2 2 8 4 2 3" xfId="10683" xr:uid="{00000000-0005-0000-0000-0000052A0000}"/>
    <cellStyle name="표준 7 2 2 8 4 2 3 2" xfId="10684" xr:uid="{00000000-0005-0000-0000-0000062A0000}"/>
    <cellStyle name="표준 7 2 2 8 4 2 4" xfId="10685" xr:uid="{00000000-0005-0000-0000-0000072A0000}"/>
    <cellStyle name="표준 7 2 2 8 4 2 4 2" xfId="10686" xr:uid="{00000000-0005-0000-0000-0000082A0000}"/>
    <cellStyle name="표준 7 2 2 8 4 2 5" xfId="10687" xr:uid="{00000000-0005-0000-0000-0000092A0000}"/>
    <cellStyle name="표준 7 2 2 8 4 2 5 2" xfId="10688" xr:uid="{00000000-0005-0000-0000-00000A2A0000}"/>
    <cellStyle name="표준 7 2 2 8 4 2 6" xfId="10689" xr:uid="{00000000-0005-0000-0000-00000B2A0000}"/>
    <cellStyle name="표준 7 2 2 8 4 2 7" xfId="10690" xr:uid="{00000000-0005-0000-0000-00000C2A0000}"/>
    <cellStyle name="표준 7 2 2 8 4 3" xfId="10691" xr:uid="{00000000-0005-0000-0000-00000D2A0000}"/>
    <cellStyle name="표준 7 2 2 8 4 3 2" xfId="10692" xr:uid="{00000000-0005-0000-0000-00000E2A0000}"/>
    <cellStyle name="표준 7 2 2 8 4 3 2 2" xfId="10693" xr:uid="{00000000-0005-0000-0000-00000F2A0000}"/>
    <cellStyle name="표준 7 2 2 8 4 3 3" xfId="10694" xr:uid="{00000000-0005-0000-0000-0000102A0000}"/>
    <cellStyle name="표준 7 2 2 8 4 3 3 2" xfId="10695" xr:uid="{00000000-0005-0000-0000-0000112A0000}"/>
    <cellStyle name="표준 7 2 2 8 4 3 4" xfId="10696" xr:uid="{00000000-0005-0000-0000-0000122A0000}"/>
    <cellStyle name="표준 7 2 2 8 4 3 5" xfId="10697" xr:uid="{00000000-0005-0000-0000-0000132A0000}"/>
    <cellStyle name="표준 7 2 2 8 4 4" xfId="10698" xr:uid="{00000000-0005-0000-0000-0000142A0000}"/>
    <cellStyle name="표준 7 2 2 8 4 4 2" xfId="10699" xr:uid="{00000000-0005-0000-0000-0000152A0000}"/>
    <cellStyle name="표준 7 2 2 8 4 5" xfId="10700" xr:uid="{00000000-0005-0000-0000-0000162A0000}"/>
    <cellStyle name="표준 7 2 2 8 4 5 2" xfId="10701" xr:uid="{00000000-0005-0000-0000-0000172A0000}"/>
    <cellStyle name="표준 7 2 2 8 4 6" xfId="10702" xr:uid="{00000000-0005-0000-0000-0000182A0000}"/>
    <cellStyle name="표준 7 2 2 8 4 6 2" xfId="10703" xr:uid="{00000000-0005-0000-0000-0000192A0000}"/>
    <cellStyle name="표준 7 2 2 8 4 7" xfId="10704" xr:uid="{00000000-0005-0000-0000-00001A2A0000}"/>
    <cellStyle name="표준 7 2 2 8 4 8" xfId="10705" xr:uid="{00000000-0005-0000-0000-00001B2A0000}"/>
    <cellStyle name="표준 7 2 2 8 5" xfId="10706" xr:uid="{00000000-0005-0000-0000-00001C2A0000}"/>
    <cellStyle name="표준 7 2 2 8 5 2" xfId="10707" xr:uid="{00000000-0005-0000-0000-00001D2A0000}"/>
    <cellStyle name="표준 7 2 2 8 5 2 2" xfId="10708" xr:uid="{00000000-0005-0000-0000-00001E2A0000}"/>
    <cellStyle name="표준 7 2 2 8 5 2 2 2" xfId="10709" xr:uid="{00000000-0005-0000-0000-00001F2A0000}"/>
    <cellStyle name="표준 7 2 2 8 5 2 3" xfId="10710" xr:uid="{00000000-0005-0000-0000-0000202A0000}"/>
    <cellStyle name="표준 7 2 2 8 5 2 3 2" xfId="10711" xr:uid="{00000000-0005-0000-0000-0000212A0000}"/>
    <cellStyle name="표준 7 2 2 8 5 2 4" xfId="10712" xr:uid="{00000000-0005-0000-0000-0000222A0000}"/>
    <cellStyle name="표준 7 2 2 8 5 2 5" xfId="10713" xr:uid="{00000000-0005-0000-0000-0000232A0000}"/>
    <cellStyle name="표준 7 2 2 8 5 3" xfId="10714" xr:uid="{00000000-0005-0000-0000-0000242A0000}"/>
    <cellStyle name="표준 7 2 2 8 5 3 2" xfId="10715" xr:uid="{00000000-0005-0000-0000-0000252A0000}"/>
    <cellStyle name="표준 7 2 2 8 5 4" xfId="10716" xr:uid="{00000000-0005-0000-0000-0000262A0000}"/>
    <cellStyle name="표준 7 2 2 8 5 4 2" xfId="10717" xr:uid="{00000000-0005-0000-0000-0000272A0000}"/>
    <cellStyle name="표준 7 2 2 8 5 5" xfId="10718" xr:uid="{00000000-0005-0000-0000-0000282A0000}"/>
    <cellStyle name="표준 7 2 2 8 5 5 2" xfId="10719" xr:uid="{00000000-0005-0000-0000-0000292A0000}"/>
    <cellStyle name="표준 7 2 2 8 5 6" xfId="10720" xr:uid="{00000000-0005-0000-0000-00002A2A0000}"/>
    <cellStyle name="표준 7 2 2 8 5 7" xfId="10721" xr:uid="{00000000-0005-0000-0000-00002B2A0000}"/>
    <cellStyle name="표준 7 2 2 8 6" xfId="10722" xr:uid="{00000000-0005-0000-0000-00002C2A0000}"/>
    <cellStyle name="표준 7 2 2 8 6 2" xfId="10723" xr:uid="{00000000-0005-0000-0000-00002D2A0000}"/>
    <cellStyle name="표준 7 2 2 8 6 2 2" xfId="10724" xr:uid="{00000000-0005-0000-0000-00002E2A0000}"/>
    <cellStyle name="표준 7 2 2 8 6 2 2 2" xfId="10725" xr:uid="{00000000-0005-0000-0000-00002F2A0000}"/>
    <cellStyle name="표준 7 2 2 8 6 2 3" xfId="10726" xr:uid="{00000000-0005-0000-0000-0000302A0000}"/>
    <cellStyle name="표준 7 2 2 8 6 2 3 2" xfId="10727" xr:uid="{00000000-0005-0000-0000-0000312A0000}"/>
    <cellStyle name="표준 7 2 2 8 6 2 4" xfId="10728" xr:uid="{00000000-0005-0000-0000-0000322A0000}"/>
    <cellStyle name="표준 7 2 2 8 6 2 5" xfId="10729" xr:uid="{00000000-0005-0000-0000-0000332A0000}"/>
    <cellStyle name="표준 7 2 2 8 6 3" xfId="10730" xr:uid="{00000000-0005-0000-0000-0000342A0000}"/>
    <cellStyle name="표준 7 2 2 8 6 3 2" xfId="10731" xr:uid="{00000000-0005-0000-0000-0000352A0000}"/>
    <cellStyle name="표준 7 2 2 8 6 4" xfId="10732" xr:uid="{00000000-0005-0000-0000-0000362A0000}"/>
    <cellStyle name="표준 7 2 2 8 6 4 2" xfId="10733" xr:uid="{00000000-0005-0000-0000-0000372A0000}"/>
    <cellStyle name="표준 7 2 2 8 6 5" xfId="10734" xr:uid="{00000000-0005-0000-0000-0000382A0000}"/>
    <cellStyle name="표준 7 2 2 8 6 5 2" xfId="10735" xr:uid="{00000000-0005-0000-0000-0000392A0000}"/>
    <cellStyle name="표준 7 2 2 8 6 6" xfId="10736" xr:uid="{00000000-0005-0000-0000-00003A2A0000}"/>
    <cellStyle name="표준 7 2 2 8 6 7" xfId="10737" xr:uid="{00000000-0005-0000-0000-00003B2A0000}"/>
    <cellStyle name="표준 7 2 2 8 7" xfId="10738" xr:uid="{00000000-0005-0000-0000-00003C2A0000}"/>
    <cellStyle name="표준 7 2 2 8 7 2" xfId="10739" xr:uid="{00000000-0005-0000-0000-00003D2A0000}"/>
    <cellStyle name="표준 7 2 2 8 7 2 2" xfId="10740" xr:uid="{00000000-0005-0000-0000-00003E2A0000}"/>
    <cellStyle name="표준 7 2 2 8 7 3" xfId="10741" xr:uid="{00000000-0005-0000-0000-00003F2A0000}"/>
    <cellStyle name="표준 7 2 2 8 7 3 2" xfId="10742" xr:uid="{00000000-0005-0000-0000-0000402A0000}"/>
    <cellStyle name="표준 7 2 2 8 7 4" xfId="10743" xr:uid="{00000000-0005-0000-0000-0000412A0000}"/>
    <cellStyle name="표준 7 2 2 8 7 5" xfId="10744" xr:uid="{00000000-0005-0000-0000-0000422A0000}"/>
    <cellStyle name="표준 7 2 2 8 8" xfId="10745" xr:uid="{00000000-0005-0000-0000-0000432A0000}"/>
    <cellStyle name="표준 7 2 2 8 8 2" xfId="10746" xr:uid="{00000000-0005-0000-0000-0000442A0000}"/>
    <cellStyle name="표준 7 2 2 8 9" xfId="10747" xr:uid="{00000000-0005-0000-0000-0000452A0000}"/>
    <cellStyle name="표준 7 2 2 8 9 2" xfId="10748" xr:uid="{00000000-0005-0000-0000-0000462A0000}"/>
    <cellStyle name="표준 7 2 2 9" xfId="10749" xr:uid="{00000000-0005-0000-0000-0000472A0000}"/>
    <cellStyle name="표준 7 2 2 9 10" xfId="10750" xr:uid="{00000000-0005-0000-0000-0000482A0000}"/>
    <cellStyle name="표준 7 2 2 9 10 2" xfId="10751" xr:uid="{00000000-0005-0000-0000-0000492A0000}"/>
    <cellStyle name="표준 7 2 2 9 11" xfId="10752" xr:uid="{00000000-0005-0000-0000-00004A2A0000}"/>
    <cellStyle name="표준 7 2 2 9 12" xfId="10753" xr:uid="{00000000-0005-0000-0000-00004B2A0000}"/>
    <cellStyle name="표준 7 2 2 9 2" xfId="10754" xr:uid="{00000000-0005-0000-0000-00004C2A0000}"/>
    <cellStyle name="표준 7 2 2 9 2 10" xfId="10755" xr:uid="{00000000-0005-0000-0000-00004D2A0000}"/>
    <cellStyle name="표준 7 2 2 9 2 11" xfId="10756" xr:uid="{00000000-0005-0000-0000-00004E2A0000}"/>
    <cellStyle name="표준 7 2 2 9 2 2" xfId="10757" xr:uid="{00000000-0005-0000-0000-00004F2A0000}"/>
    <cellStyle name="표준 7 2 2 9 2 2 2" xfId="10758" xr:uid="{00000000-0005-0000-0000-0000502A0000}"/>
    <cellStyle name="표준 7 2 2 9 2 2 2 2" xfId="10759" xr:uid="{00000000-0005-0000-0000-0000512A0000}"/>
    <cellStyle name="표준 7 2 2 9 2 2 2 2 2" xfId="10760" xr:uid="{00000000-0005-0000-0000-0000522A0000}"/>
    <cellStyle name="표준 7 2 2 9 2 2 2 2 2 2" xfId="10761" xr:uid="{00000000-0005-0000-0000-0000532A0000}"/>
    <cellStyle name="표준 7 2 2 9 2 2 2 2 3" xfId="10762" xr:uid="{00000000-0005-0000-0000-0000542A0000}"/>
    <cellStyle name="표준 7 2 2 9 2 2 2 2 3 2" xfId="10763" xr:uid="{00000000-0005-0000-0000-0000552A0000}"/>
    <cellStyle name="표준 7 2 2 9 2 2 2 2 4" xfId="10764" xr:uid="{00000000-0005-0000-0000-0000562A0000}"/>
    <cellStyle name="표준 7 2 2 9 2 2 2 2 5" xfId="10765" xr:uid="{00000000-0005-0000-0000-0000572A0000}"/>
    <cellStyle name="표준 7 2 2 9 2 2 2 3" xfId="10766" xr:uid="{00000000-0005-0000-0000-0000582A0000}"/>
    <cellStyle name="표준 7 2 2 9 2 2 2 3 2" xfId="10767" xr:uid="{00000000-0005-0000-0000-0000592A0000}"/>
    <cellStyle name="표준 7 2 2 9 2 2 2 4" xfId="10768" xr:uid="{00000000-0005-0000-0000-00005A2A0000}"/>
    <cellStyle name="표준 7 2 2 9 2 2 2 4 2" xfId="10769" xr:uid="{00000000-0005-0000-0000-00005B2A0000}"/>
    <cellStyle name="표준 7 2 2 9 2 2 2 5" xfId="10770" xr:uid="{00000000-0005-0000-0000-00005C2A0000}"/>
    <cellStyle name="표준 7 2 2 9 2 2 2 5 2" xfId="10771" xr:uid="{00000000-0005-0000-0000-00005D2A0000}"/>
    <cellStyle name="표준 7 2 2 9 2 2 2 6" xfId="10772" xr:uid="{00000000-0005-0000-0000-00005E2A0000}"/>
    <cellStyle name="표준 7 2 2 9 2 2 2 7" xfId="10773" xr:uid="{00000000-0005-0000-0000-00005F2A0000}"/>
    <cellStyle name="표준 7 2 2 9 2 2 3" xfId="10774" xr:uid="{00000000-0005-0000-0000-0000602A0000}"/>
    <cellStyle name="표준 7 2 2 9 2 2 3 2" xfId="10775" xr:uid="{00000000-0005-0000-0000-0000612A0000}"/>
    <cellStyle name="표준 7 2 2 9 2 2 3 2 2" xfId="10776" xr:uid="{00000000-0005-0000-0000-0000622A0000}"/>
    <cellStyle name="표준 7 2 2 9 2 2 3 3" xfId="10777" xr:uid="{00000000-0005-0000-0000-0000632A0000}"/>
    <cellStyle name="표준 7 2 2 9 2 2 3 3 2" xfId="10778" xr:uid="{00000000-0005-0000-0000-0000642A0000}"/>
    <cellStyle name="표준 7 2 2 9 2 2 3 4" xfId="10779" xr:uid="{00000000-0005-0000-0000-0000652A0000}"/>
    <cellStyle name="표준 7 2 2 9 2 2 3 5" xfId="10780" xr:uid="{00000000-0005-0000-0000-0000662A0000}"/>
    <cellStyle name="표준 7 2 2 9 2 2 4" xfId="10781" xr:uid="{00000000-0005-0000-0000-0000672A0000}"/>
    <cellStyle name="표준 7 2 2 9 2 2 4 2" xfId="10782" xr:uid="{00000000-0005-0000-0000-0000682A0000}"/>
    <cellStyle name="표준 7 2 2 9 2 2 5" xfId="10783" xr:uid="{00000000-0005-0000-0000-0000692A0000}"/>
    <cellStyle name="표준 7 2 2 9 2 2 5 2" xfId="10784" xr:uid="{00000000-0005-0000-0000-00006A2A0000}"/>
    <cellStyle name="표준 7 2 2 9 2 2 6" xfId="10785" xr:uid="{00000000-0005-0000-0000-00006B2A0000}"/>
    <cellStyle name="표준 7 2 2 9 2 2 6 2" xfId="10786" xr:uid="{00000000-0005-0000-0000-00006C2A0000}"/>
    <cellStyle name="표준 7 2 2 9 2 2 7" xfId="10787" xr:uid="{00000000-0005-0000-0000-00006D2A0000}"/>
    <cellStyle name="표준 7 2 2 9 2 2 8" xfId="10788" xr:uid="{00000000-0005-0000-0000-00006E2A0000}"/>
    <cellStyle name="표준 7 2 2 9 2 3" xfId="10789" xr:uid="{00000000-0005-0000-0000-00006F2A0000}"/>
    <cellStyle name="표준 7 2 2 9 2 3 2" xfId="10790" xr:uid="{00000000-0005-0000-0000-0000702A0000}"/>
    <cellStyle name="표준 7 2 2 9 2 3 2 2" xfId="10791" xr:uid="{00000000-0005-0000-0000-0000712A0000}"/>
    <cellStyle name="표준 7 2 2 9 2 3 2 2 2" xfId="10792" xr:uid="{00000000-0005-0000-0000-0000722A0000}"/>
    <cellStyle name="표준 7 2 2 9 2 3 2 2 2 2" xfId="10793" xr:uid="{00000000-0005-0000-0000-0000732A0000}"/>
    <cellStyle name="표준 7 2 2 9 2 3 2 2 3" xfId="10794" xr:uid="{00000000-0005-0000-0000-0000742A0000}"/>
    <cellStyle name="표준 7 2 2 9 2 3 2 2 3 2" xfId="10795" xr:uid="{00000000-0005-0000-0000-0000752A0000}"/>
    <cellStyle name="표준 7 2 2 9 2 3 2 2 4" xfId="10796" xr:uid="{00000000-0005-0000-0000-0000762A0000}"/>
    <cellStyle name="표준 7 2 2 9 2 3 2 2 5" xfId="10797" xr:uid="{00000000-0005-0000-0000-0000772A0000}"/>
    <cellStyle name="표준 7 2 2 9 2 3 2 3" xfId="10798" xr:uid="{00000000-0005-0000-0000-0000782A0000}"/>
    <cellStyle name="표준 7 2 2 9 2 3 2 3 2" xfId="10799" xr:uid="{00000000-0005-0000-0000-0000792A0000}"/>
    <cellStyle name="표준 7 2 2 9 2 3 2 4" xfId="10800" xr:uid="{00000000-0005-0000-0000-00007A2A0000}"/>
    <cellStyle name="표준 7 2 2 9 2 3 2 4 2" xfId="10801" xr:uid="{00000000-0005-0000-0000-00007B2A0000}"/>
    <cellStyle name="표준 7 2 2 9 2 3 2 5" xfId="10802" xr:uid="{00000000-0005-0000-0000-00007C2A0000}"/>
    <cellStyle name="표준 7 2 2 9 2 3 2 5 2" xfId="10803" xr:uid="{00000000-0005-0000-0000-00007D2A0000}"/>
    <cellStyle name="표준 7 2 2 9 2 3 2 6" xfId="10804" xr:uid="{00000000-0005-0000-0000-00007E2A0000}"/>
    <cellStyle name="표준 7 2 2 9 2 3 2 7" xfId="10805" xr:uid="{00000000-0005-0000-0000-00007F2A0000}"/>
    <cellStyle name="표준 7 2 2 9 2 3 3" xfId="10806" xr:uid="{00000000-0005-0000-0000-0000802A0000}"/>
    <cellStyle name="표준 7 2 2 9 2 3 3 2" xfId="10807" xr:uid="{00000000-0005-0000-0000-0000812A0000}"/>
    <cellStyle name="표준 7 2 2 9 2 3 3 2 2" xfId="10808" xr:uid="{00000000-0005-0000-0000-0000822A0000}"/>
    <cellStyle name="표준 7 2 2 9 2 3 3 3" xfId="10809" xr:uid="{00000000-0005-0000-0000-0000832A0000}"/>
    <cellStyle name="표준 7 2 2 9 2 3 3 3 2" xfId="10810" xr:uid="{00000000-0005-0000-0000-0000842A0000}"/>
    <cellStyle name="표준 7 2 2 9 2 3 3 4" xfId="10811" xr:uid="{00000000-0005-0000-0000-0000852A0000}"/>
    <cellStyle name="표준 7 2 2 9 2 3 3 5" xfId="10812" xr:uid="{00000000-0005-0000-0000-0000862A0000}"/>
    <cellStyle name="표준 7 2 2 9 2 3 4" xfId="10813" xr:uid="{00000000-0005-0000-0000-0000872A0000}"/>
    <cellStyle name="표준 7 2 2 9 2 3 4 2" xfId="10814" xr:uid="{00000000-0005-0000-0000-0000882A0000}"/>
    <cellStyle name="표준 7 2 2 9 2 3 5" xfId="10815" xr:uid="{00000000-0005-0000-0000-0000892A0000}"/>
    <cellStyle name="표준 7 2 2 9 2 3 5 2" xfId="10816" xr:uid="{00000000-0005-0000-0000-00008A2A0000}"/>
    <cellStyle name="표준 7 2 2 9 2 3 6" xfId="10817" xr:uid="{00000000-0005-0000-0000-00008B2A0000}"/>
    <cellStyle name="표준 7 2 2 9 2 3 6 2" xfId="10818" xr:uid="{00000000-0005-0000-0000-00008C2A0000}"/>
    <cellStyle name="표준 7 2 2 9 2 3 7" xfId="10819" xr:uid="{00000000-0005-0000-0000-00008D2A0000}"/>
    <cellStyle name="표준 7 2 2 9 2 3 8" xfId="10820" xr:uid="{00000000-0005-0000-0000-00008E2A0000}"/>
    <cellStyle name="표준 7 2 2 9 2 4" xfId="10821" xr:uid="{00000000-0005-0000-0000-00008F2A0000}"/>
    <cellStyle name="표준 7 2 2 9 2 4 2" xfId="10822" xr:uid="{00000000-0005-0000-0000-0000902A0000}"/>
    <cellStyle name="표준 7 2 2 9 2 4 2 2" xfId="10823" xr:uid="{00000000-0005-0000-0000-0000912A0000}"/>
    <cellStyle name="표준 7 2 2 9 2 4 2 2 2" xfId="10824" xr:uid="{00000000-0005-0000-0000-0000922A0000}"/>
    <cellStyle name="표준 7 2 2 9 2 4 2 3" xfId="10825" xr:uid="{00000000-0005-0000-0000-0000932A0000}"/>
    <cellStyle name="표준 7 2 2 9 2 4 2 3 2" xfId="10826" xr:uid="{00000000-0005-0000-0000-0000942A0000}"/>
    <cellStyle name="표준 7 2 2 9 2 4 2 4" xfId="10827" xr:uid="{00000000-0005-0000-0000-0000952A0000}"/>
    <cellStyle name="표준 7 2 2 9 2 4 2 5" xfId="10828" xr:uid="{00000000-0005-0000-0000-0000962A0000}"/>
    <cellStyle name="표준 7 2 2 9 2 4 3" xfId="10829" xr:uid="{00000000-0005-0000-0000-0000972A0000}"/>
    <cellStyle name="표준 7 2 2 9 2 4 3 2" xfId="10830" xr:uid="{00000000-0005-0000-0000-0000982A0000}"/>
    <cellStyle name="표준 7 2 2 9 2 4 4" xfId="10831" xr:uid="{00000000-0005-0000-0000-0000992A0000}"/>
    <cellStyle name="표준 7 2 2 9 2 4 4 2" xfId="10832" xr:uid="{00000000-0005-0000-0000-00009A2A0000}"/>
    <cellStyle name="표준 7 2 2 9 2 4 5" xfId="10833" xr:uid="{00000000-0005-0000-0000-00009B2A0000}"/>
    <cellStyle name="표준 7 2 2 9 2 4 5 2" xfId="10834" xr:uid="{00000000-0005-0000-0000-00009C2A0000}"/>
    <cellStyle name="표준 7 2 2 9 2 4 6" xfId="10835" xr:uid="{00000000-0005-0000-0000-00009D2A0000}"/>
    <cellStyle name="표준 7 2 2 9 2 4 7" xfId="10836" xr:uid="{00000000-0005-0000-0000-00009E2A0000}"/>
    <cellStyle name="표준 7 2 2 9 2 5" xfId="10837" xr:uid="{00000000-0005-0000-0000-00009F2A0000}"/>
    <cellStyle name="표준 7 2 2 9 2 5 2" xfId="10838" xr:uid="{00000000-0005-0000-0000-0000A02A0000}"/>
    <cellStyle name="표준 7 2 2 9 2 5 2 2" xfId="10839" xr:uid="{00000000-0005-0000-0000-0000A12A0000}"/>
    <cellStyle name="표준 7 2 2 9 2 5 2 2 2" xfId="10840" xr:uid="{00000000-0005-0000-0000-0000A22A0000}"/>
    <cellStyle name="표준 7 2 2 9 2 5 2 3" xfId="10841" xr:uid="{00000000-0005-0000-0000-0000A32A0000}"/>
    <cellStyle name="표준 7 2 2 9 2 5 2 3 2" xfId="10842" xr:uid="{00000000-0005-0000-0000-0000A42A0000}"/>
    <cellStyle name="표준 7 2 2 9 2 5 2 4" xfId="10843" xr:uid="{00000000-0005-0000-0000-0000A52A0000}"/>
    <cellStyle name="표준 7 2 2 9 2 5 2 5" xfId="10844" xr:uid="{00000000-0005-0000-0000-0000A62A0000}"/>
    <cellStyle name="표준 7 2 2 9 2 5 3" xfId="10845" xr:uid="{00000000-0005-0000-0000-0000A72A0000}"/>
    <cellStyle name="표준 7 2 2 9 2 5 3 2" xfId="10846" xr:uid="{00000000-0005-0000-0000-0000A82A0000}"/>
    <cellStyle name="표준 7 2 2 9 2 5 4" xfId="10847" xr:uid="{00000000-0005-0000-0000-0000A92A0000}"/>
    <cellStyle name="표준 7 2 2 9 2 5 4 2" xfId="10848" xr:uid="{00000000-0005-0000-0000-0000AA2A0000}"/>
    <cellStyle name="표준 7 2 2 9 2 5 5" xfId="10849" xr:uid="{00000000-0005-0000-0000-0000AB2A0000}"/>
    <cellStyle name="표준 7 2 2 9 2 5 5 2" xfId="10850" xr:uid="{00000000-0005-0000-0000-0000AC2A0000}"/>
    <cellStyle name="표준 7 2 2 9 2 5 6" xfId="10851" xr:uid="{00000000-0005-0000-0000-0000AD2A0000}"/>
    <cellStyle name="표준 7 2 2 9 2 5 7" xfId="10852" xr:uid="{00000000-0005-0000-0000-0000AE2A0000}"/>
    <cellStyle name="표준 7 2 2 9 2 6" xfId="10853" xr:uid="{00000000-0005-0000-0000-0000AF2A0000}"/>
    <cellStyle name="표준 7 2 2 9 2 6 2" xfId="10854" xr:uid="{00000000-0005-0000-0000-0000B02A0000}"/>
    <cellStyle name="표준 7 2 2 9 2 6 2 2" xfId="10855" xr:uid="{00000000-0005-0000-0000-0000B12A0000}"/>
    <cellStyle name="표준 7 2 2 9 2 6 3" xfId="10856" xr:uid="{00000000-0005-0000-0000-0000B22A0000}"/>
    <cellStyle name="표준 7 2 2 9 2 6 3 2" xfId="10857" xr:uid="{00000000-0005-0000-0000-0000B32A0000}"/>
    <cellStyle name="표준 7 2 2 9 2 6 4" xfId="10858" xr:uid="{00000000-0005-0000-0000-0000B42A0000}"/>
    <cellStyle name="표준 7 2 2 9 2 6 5" xfId="10859" xr:uid="{00000000-0005-0000-0000-0000B52A0000}"/>
    <cellStyle name="표준 7 2 2 9 2 7" xfId="10860" xr:uid="{00000000-0005-0000-0000-0000B62A0000}"/>
    <cellStyle name="표준 7 2 2 9 2 7 2" xfId="10861" xr:uid="{00000000-0005-0000-0000-0000B72A0000}"/>
    <cellStyle name="표준 7 2 2 9 2 8" xfId="10862" xr:uid="{00000000-0005-0000-0000-0000B82A0000}"/>
    <cellStyle name="표준 7 2 2 9 2 8 2" xfId="10863" xr:uid="{00000000-0005-0000-0000-0000B92A0000}"/>
    <cellStyle name="표준 7 2 2 9 2 9" xfId="10864" xr:uid="{00000000-0005-0000-0000-0000BA2A0000}"/>
    <cellStyle name="표준 7 2 2 9 2 9 2" xfId="10865" xr:uid="{00000000-0005-0000-0000-0000BB2A0000}"/>
    <cellStyle name="표준 7 2 2 9 3" xfId="10866" xr:uid="{00000000-0005-0000-0000-0000BC2A0000}"/>
    <cellStyle name="표준 7 2 2 9 3 2" xfId="10867" xr:uid="{00000000-0005-0000-0000-0000BD2A0000}"/>
    <cellStyle name="표준 7 2 2 9 3 2 2" xfId="10868" xr:uid="{00000000-0005-0000-0000-0000BE2A0000}"/>
    <cellStyle name="표준 7 2 2 9 3 2 2 2" xfId="10869" xr:uid="{00000000-0005-0000-0000-0000BF2A0000}"/>
    <cellStyle name="표준 7 2 2 9 3 2 2 2 2" xfId="10870" xr:uid="{00000000-0005-0000-0000-0000C02A0000}"/>
    <cellStyle name="표준 7 2 2 9 3 2 2 3" xfId="10871" xr:uid="{00000000-0005-0000-0000-0000C12A0000}"/>
    <cellStyle name="표준 7 2 2 9 3 2 2 3 2" xfId="10872" xr:uid="{00000000-0005-0000-0000-0000C22A0000}"/>
    <cellStyle name="표준 7 2 2 9 3 2 2 4" xfId="10873" xr:uid="{00000000-0005-0000-0000-0000C32A0000}"/>
    <cellStyle name="표준 7 2 2 9 3 2 2 5" xfId="10874" xr:uid="{00000000-0005-0000-0000-0000C42A0000}"/>
    <cellStyle name="표준 7 2 2 9 3 2 3" xfId="10875" xr:uid="{00000000-0005-0000-0000-0000C52A0000}"/>
    <cellStyle name="표준 7 2 2 9 3 2 3 2" xfId="10876" xr:uid="{00000000-0005-0000-0000-0000C62A0000}"/>
    <cellStyle name="표준 7 2 2 9 3 2 4" xfId="10877" xr:uid="{00000000-0005-0000-0000-0000C72A0000}"/>
    <cellStyle name="표준 7 2 2 9 3 2 4 2" xfId="10878" xr:uid="{00000000-0005-0000-0000-0000C82A0000}"/>
    <cellStyle name="표준 7 2 2 9 3 2 5" xfId="10879" xr:uid="{00000000-0005-0000-0000-0000C92A0000}"/>
    <cellStyle name="표준 7 2 2 9 3 2 5 2" xfId="10880" xr:uid="{00000000-0005-0000-0000-0000CA2A0000}"/>
    <cellStyle name="표준 7 2 2 9 3 2 6" xfId="10881" xr:uid="{00000000-0005-0000-0000-0000CB2A0000}"/>
    <cellStyle name="표준 7 2 2 9 3 2 7" xfId="10882" xr:uid="{00000000-0005-0000-0000-0000CC2A0000}"/>
    <cellStyle name="표준 7 2 2 9 3 3" xfId="10883" xr:uid="{00000000-0005-0000-0000-0000CD2A0000}"/>
    <cellStyle name="표준 7 2 2 9 3 3 2" xfId="10884" xr:uid="{00000000-0005-0000-0000-0000CE2A0000}"/>
    <cellStyle name="표준 7 2 2 9 3 3 2 2" xfId="10885" xr:uid="{00000000-0005-0000-0000-0000CF2A0000}"/>
    <cellStyle name="표준 7 2 2 9 3 3 3" xfId="10886" xr:uid="{00000000-0005-0000-0000-0000D02A0000}"/>
    <cellStyle name="표준 7 2 2 9 3 3 3 2" xfId="10887" xr:uid="{00000000-0005-0000-0000-0000D12A0000}"/>
    <cellStyle name="표준 7 2 2 9 3 3 4" xfId="10888" xr:uid="{00000000-0005-0000-0000-0000D22A0000}"/>
    <cellStyle name="표준 7 2 2 9 3 3 5" xfId="10889" xr:uid="{00000000-0005-0000-0000-0000D32A0000}"/>
    <cellStyle name="표준 7 2 2 9 3 4" xfId="10890" xr:uid="{00000000-0005-0000-0000-0000D42A0000}"/>
    <cellStyle name="표준 7 2 2 9 3 4 2" xfId="10891" xr:uid="{00000000-0005-0000-0000-0000D52A0000}"/>
    <cellStyle name="표준 7 2 2 9 3 5" xfId="10892" xr:uid="{00000000-0005-0000-0000-0000D62A0000}"/>
    <cellStyle name="표준 7 2 2 9 3 5 2" xfId="10893" xr:uid="{00000000-0005-0000-0000-0000D72A0000}"/>
    <cellStyle name="표준 7 2 2 9 3 6" xfId="10894" xr:uid="{00000000-0005-0000-0000-0000D82A0000}"/>
    <cellStyle name="표준 7 2 2 9 3 6 2" xfId="10895" xr:uid="{00000000-0005-0000-0000-0000D92A0000}"/>
    <cellStyle name="표준 7 2 2 9 3 7" xfId="10896" xr:uid="{00000000-0005-0000-0000-0000DA2A0000}"/>
    <cellStyle name="표준 7 2 2 9 3 8" xfId="10897" xr:uid="{00000000-0005-0000-0000-0000DB2A0000}"/>
    <cellStyle name="표준 7 2 2 9 4" xfId="10898" xr:uid="{00000000-0005-0000-0000-0000DC2A0000}"/>
    <cellStyle name="표준 7 2 2 9 4 2" xfId="10899" xr:uid="{00000000-0005-0000-0000-0000DD2A0000}"/>
    <cellStyle name="표준 7 2 2 9 4 2 2" xfId="10900" xr:uid="{00000000-0005-0000-0000-0000DE2A0000}"/>
    <cellStyle name="표준 7 2 2 9 4 2 2 2" xfId="10901" xr:uid="{00000000-0005-0000-0000-0000DF2A0000}"/>
    <cellStyle name="표준 7 2 2 9 4 2 2 2 2" xfId="10902" xr:uid="{00000000-0005-0000-0000-0000E02A0000}"/>
    <cellStyle name="표준 7 2 2 9 4 2 2 3" xfId="10903" xr:uid="{00000000-0005-0000-0000-0000E12A0000}"/>
    <cellStyle name="표준 7 2 2 9 4 2 2 3 2" xfId="10904" xr:uid="{00000000-0005-0000-0000-0000E22A0000}"/>
    <cellStyle name="표준 7 2 2 9 4 2 2 4" xfId="10905" xr:uid="{00000000-0005-0000-0000-0000E32A0000}"/>
    <cellStyle name="표준 7 2 2 9 4 2 2 5" xfId="10906" xr:uid="{00000000-0005-0000-0000-0000E42A0000}"/>
    <cellStyle name="표준 7 2 2 9 4 2 3" xfId="10907" xr:uid="{00000000-0005-0000-0000-0000E52A0000}"/>
    <cellStyle name="표준 7 2 2 9 4 2 3 2" xfId="10908" xr:uid="{00000000-0005-0000-0000-0000E62A0000}"/>
    <cellStyle name="표준 7 2 2 9 4 2 4" xfId="10909" xr:uid="{00000000-0005-0000-0000-0000E72A0000}"/>
    <cellStyle name="표준 7 2 2 9 4 2 4 2" xfId="10910" xr:uid="{00000000-0005-0000-0000-0000E82A0000}"/>
    <cellStyle name="표준 7 2 2 9 4 2 5" xfId="10911" xr:uid="{00000000-0005-0000-0000-0000E92A0000}"/>
    <cellStyle name="표준 7 2 2 9 4 2 5 2" xfId="10912" xr:uid="{00000000-0005-0000-0000-0000EA2A0000}"/>
    <cellStyle name="표준 7 2 2 9 4 2 6" xfId="10913" xr:uid="{00000000-0005-0000-0000-0000EB2A0000}"/>
    <cellStyle name="표준 7 2 2 9 4 2 7" xfId="10914" xr:uid="{00000000-0005-0000-0000-0000EC2A0000}"/>
    <cellStyle name="표준 7 2 2 9 4 3" xfId="10915" xr:uid="{00000000-0005-0000-0000-0000ED2A0000}"/>
    <cellStyle name="표준 7 2 2 9 4 3 2" xfId="10916" xr:uid="{00000000-0005-0000-0000-0000EE2A0000}"/>
    <cellStyle name="표준 7 2 2 9 4 3 2 2" xfId="10917" xr:uid="{00000000-0005-0000-0000-0000EF2A0000}"/>
    <cellStyle name="표준 7 2 2 9 4 3 3" xfId="10918" xr:uid="{00000000-0005-0000-0000-0000F02A0000}"/>
    <cellStyle name="표준 7 2 2 9 4 3 3 2" xfId="10919" xr:uid="{00000000-0005-0000-0000-0000F12A0000}"/>
    <cellStyle name="표준 7 2 2 9 4 3 4" xfId="10920" xr:uid="{00000000-0005-0000-0000-0000F22A0000}"/>
    <cellStyle name="표준 7 2 2 9 4 3 5" xfId="10921" xr:uid="{00000000-0005-0000-0000-0000F32A0000}"/>
    <cellStyle name="표준 7 2 2 9 4 4" xfId="10922" xr:uid="{00000000-0005-0000-0000-0000F42A0000}"/>
    <cellStyle name="표준 7 2 2 9 4 4 2" xfId="10923" xr:uid="{00000000-0005-0000-0000-0000F52A0000}"/>
    <cellStyle name="표준 7 2 2 9 4 5" xfId="10924" xr:uid="{00000000-0005-0000-0000-0000F62A0000}"/>
    <cellStyle name="표준 7 2 2 9 4 5 2" xfId="10925" xr:uid="{00000000-0005-0000-0000-0000F72A0000}"/>
    <cellStyle name="표준 7 2 2 9 4 6" xfId="10926" xr:uid="{00000000-0005-0000-0000-0000F82A0000}"/>
    <cellStyle name="표준 7 2 2 9 4 6 2" xfId="10927" xr:uid="{00000000-0005-0000-0000-0000F92A0000}"/>
    <cellStyle name="표준 7 2 2 9 4 7" xfId="10928" xr:uid="{00000000-0005-0000-0000-0000FA2A0000}"/>
    <cellStyle name="표준 7 2 2 9 4 8" xfId="10929" xr:uid="{00000000-0005-0000-0000-0000FB2A0000}"/>
    <cellStyle name="표준 7 2 2 9 5" xfId="10930" xr:uid="{00000000-0005-0000-0000-0000FC2A0000}"/>
    <cellStyle name="표준 7 2 2 9 5 2" xfId="10931" xr:uid="{00000000-0005-0000-0000-0000FD2A0000}"/>
    <cellStyle name="표준 7 2 2 9 5 2 2" xfId="10932" xr:uid="{00000000-0005-0000-0000-0000FE2A0000}"/>
    <cellStyle name="표준 7 2 2 9 5 2 2 2" xfId="10933" xr:uid="{00000000-0005-0000-0000-0000FF2A0000}"/>
    <cellStyle name="표준 7 2 2 9 5 2 3" xfId="10934" xr:uid="{00000000-0005-0000-0000-0000002B0000}"/>
    <cellStyle name="표준 7 2 2 9 5 2 3 2" xfId="10935" xr:uid="{00000000-0005-0000-0000-0000012B0000}"/>
    <cellStyle name="표준 7 2 2 9 5 2 4" xfId="10936" xr:uid="{00000000-0005-0000-0000-0000022B0000}"/>
    <cellStyle name="표준 7 2 2 9 5 2 5" xfId="10937" xr:uid="{00000000-0005-0000-0000-0000032B0000}"/>
    <cellStyle name="표준 7 2 2 9 5 3" xfId="10938" xr:uid="{00000000-0005-0000-0000-0000042B0000}"/>
    <cellStyle name="표준 7 2 2 9 5 3 2" xfId="10939" xr:uid="{00000000-0005-0000-0000-0000052B0000}"/>
    <cellStyle name="표준 7 2 2 9 5 4" xfId="10940" xr:uid="{00000000-0005-0000-0000-0000062B0000}"/>
    <cellStyle name="표준 7 2 2 9 5 4 2" xfId="10941" xr:uid="{00000000-0005-0000-0000-0000072B0000}"/>
    <cellStyle name="표준 7 2 2 9 5 5" xfId="10942" xr:uid="{00000000-0005-0000-0000-0000082B0000}"/>
    <cellStyle name="표준 7 2 2 9 5 5 2" xfId="10943" xr:uid="{00000000-0005-0000-0000-0000092B0000}"/>
    <cellStyle name="표준 7 2 2 9 5 6" xfId="10944" xr:uid="{00000000-0005-0000-0000-00000A2B0000}"/>
    <cellStyle name="표준 7 2 2 9 5 7" xfId="10945" xr:uid="{00000000-0005-0000-0000-00000B2B0000}"/>
    <cellStyle name="표준 7 2 2 9 6" xfId="10946" xr:uid="{00000000-0005-0000-0000-00000C2B0000}"/>
    <cellStyle name="표준 7 2 2 9 6 2" xfId="10947" xr:uid="{00000000-0005-0000-0000-00000D2B0000}"/>
    <cellStyle name="표준 7 2 2 9 6 2 2" xfId="10948" xr:uid="{00000000-0005-0000-0000-00000E2B0000}"/>
    <cellStyle name="표준 7 2 2 9 6 2 2 2" xfId="10949" xr:uid="{00000000-0005-0000-0000-00000F2B0000}"/>
    <cellStyle name="표준 7 2 2 9 6 2 3" xfId="10950" xr:uid="{00000000-0005-0000-0000-0000102B0000}"/>
    <cellStyle name="표준 7 2 2 9 6 2 3 2" xfId="10951" xr:uid="{00000000-0005-0000-0000-0000112B0000}"/>
    <cellStyle name="표준 7 2 2 9 6 2 4" xfId="10952" xr:uid="{00000000-0005-0000-0000-0000122B0000}"/>
    <cellStyle name="표준 7 2 2 9 6 2 5" xfId="10953" xr:uid="{00000000-0005-0000-0000-0000132B0000}"/>
    <cellStyle name="표준 7 2 2 9 6 3" xfId="10954" xr:uid="{00000000-0005-0000-0000-0000142B0000}"/>
    <cellStyle name="표준 7 2 2 9 6 3 2" xfId="10955" xr:uid="{00000000-0005-0000-0000-0000152B0000}"/>
    <cellStyle name="표준 7 2 2 9 6 4" xfId="10956" xr:uid="{00000000-0005-0000-0000-0000162B0000}"/>
    <cellStyle name="표준 7 2 2 9 6 4 2" xfId="10957" xr:uid="{00000000-0005-0000-0000-0000172B0000}"/>
    <cellStyle name="표준 7 2 2 9 6 5" xfId="10958" xr:uid="{00000000-0005-0000-0000-0000182B0000}"/>
    <cellStyle name="표준 7 2 2 9 6 5 2" xfId="10959" xr:uid="{00000000-0005-0000-0000-0000192B0000}"/>
    <cellStyle name="표준 7 2 2 9 6 6" xfId="10960" xr:uid="{00000000-0005-0000-0000-00001A2B0000}"/>
    <cellStyle name="표준 7 2 2 9 6 7" xfId="10961" xr:uid="{00000000-0005-0000-0000-00001B2B0000}"/>
    <cellStyle name="표준 7 2 2 9 7" xfId="10962" xr:uid="{00000000-0005-0000-0000-00001C2B0000}"/>
    <cellStyle name="표준 7 2 2 9 7 2" xfId="10963" xr:uid="{00000000-0005-0000-0000-00001D2B0000}"/>
    <cellStyle name="표준 7 2 2 9 7 2 2" xfId="10964" xr:uid="{00000000-0005-0000-0000-00001E2B0000}"/>
    <cellStyle name="표준 7 2 2 9 7 3" xfId="10965" xr:uid="{00000000-0005-0000-0000-00001F2B0000}"/>
    <cellStyle name="표준 7 2 2 9 7 3 2" xfId="10966" xr:uid="{00000000-0005-0000-0000-0000202B0000}"/>
    <cellStyle name="표준 7 2 2 9 7 4" xfId="10967" xr:uid="{00000000-0005-0000-0000-0000212B0000}"/>
    <cellStyle name="표준 7 2 2 9 7 5" xfId="10968" xr:uid="{00000000-0005-0000-0000-0000222B0000}"/>
    <cellStyle name="표준 7 2 2 9 8" xfId="10969" xr:uid="{00000000-0005-0000-0000-0000232B0000}"/>
    <cellStyle name="표준 7 2 2 9 8 2" xfId="10970" xr:uid="{00000000-0005-0000-0000-0000242B0000}"/>
    <cellStyle name="표준 7 2 2 9 9" xfId="10971" xr:uid="{00000000-0005-0000-0000-0000252B0000}"/>
    <cellStyle name="표준 7 2 2 9 9 2" xfId="10972" xr:uid="{00000000-0005-0000-0000-0000262B0000}"/>
    <cellStyle name="표준 7 2 20" xfId="10973" xr:uid="{00000000-0005-0000-0000-0000272B0000}"/>
    <cellStyle name="표준 7 2 21" xfId="10974" xr:uid="{00000000-0005-0000-0000-0000282B0000}"/>
    <cellStyle name="표준 7 2 22" xfId="10975" xr:uid="{00000000-0005-0000-0000-0000292B0000}"/>
    <cellStyle name="표준 7 2 23" xfId="10976" xr:uid="{00000000-0005-0000-0000-00002A2B0000}"/>
    <cellStyle name="표준 7 2 24" xfId="10977" xr:uid="{00000000-0005-0000-0000-00002B2B0000}"/>
    <cellStyle name="표준 7 2 25" xfId="10978" xr:uid="{00000000-0005-0000-0000-00002C2B0000}"/>
    <cellStyle name="표준 7 2 26" xfId="10979" xr:uid="{00000000-0005-0000-0000-00002D2B0000}"/>
    <cellStyle name="표준 7 2 27" xfId="10980" xr:uid="{00000000-0005-0000-0000-00002E2B0000}"/>
    <cellStyle name="표준 7 2 28" xfId="10981" xr:uid="{00000000-0005-0000-0000-00002F2B0000}"/>
    <cellStyle name="표준 7 2 29" xfId="10982" xr:uid="{00000000-0005-0000-0000-0000302B0000}"/>
    <cellStyle name="표준 7 2 3" xfId="10983" xr:uid="{00000000-0005-0000-0000-0000312B0000}"/>
    <cellStyle name="표준 7 2 3 10" xfId="10984" xr:uid="{00000000-0005-0000-0000-0000322B0000}"/>
    <cellStyle name="표준 7 2 3 10 2" xfId="10985" xr:uid="{00000000-0005-0000-0000-0000332B0000}"/>
    <cellStyle name="표준 7 2 3 10 2 2" xfId="10986" xr:uid="{00000000-0005-0000-0000-0000342B0000}"/>
    <cellStyle name="표준 7 2 3 10 2 2 2" xfId="10987" xr:uid="{00000000-0005-0000-0000-0000352B0000}"/>
    <cellStyle name="표준 7 2 3 10 2 2 2 2" xfId="10988" xr:uid="{00000000-0005-0000-0000-0000362B0000}"/>
    <cellStyle name="표준 7 2 3 10 2 2 3" xfId="10989" xr:uid="{00000000-0005-0000-0000-0000372B0000}"/>
    <cellStyle name="표준 7 2 3 10 2 2 3 2" xfId="10990" xr:uid="{00000000-0005-0000-0000-0000382B0000}"/>
    <cellStyle name="표준 7 2 3 10 2 2 4" xfId="10991" xr:uid="{00000000-0005-0000-0000-0000392B0000}"/>
    <cellStyle name="표준 7 2 3 10 2 2 5" xfId="10992" xr:uid="{00000000-0005-0000-0000-00003A2B0000}"/>
    <cellStyle name="표준 7 2 3 10 2 3" xfId="10993" xr:uid="{00000000-0005-0000-0000-00003B2B0000}"/>
    <cellStyle name="표준 7 2 3 10 2 3 2" xfId="10994" xr:uid="{00000000-0005-0000-0000-00003C2B0000}"/>
    <cellStyle name="표준 7 2 3 10 2 4" xfId="10995" xr:uid="{00000000-0005-0000-0000-00003D2B0000}"/>
    <cellStyle name="표준 7 2 3 10 2 4 2" xfId="10996" xr:uid="{00000000-0005-0000-0000-00003E2B0000}"/>
    <cellStyle name="표준 7 2 3 10 2 5" xfId="10997" xr:uid="{00000000-0005-0000-0000-00003F2B0000}"/>
    <cellStyle name="표준 7 2 3 10 2 5 2" xfId="10998" xr:uid="{00000000-0005-0000-0000-0000402B0000}"/>
    <cellStyle name="표준 7 2 3 10 2 6" xfId="10999" xr:uid="{00000000-0005-0000-0000-0000412B0000}"/>
    <cellStyle name="표준 7 2 3 10 2 7" xfId="11000" xr:uid="{00000000-0005-0000-0000-0000422B0000}"/>
    <cellStyle name="표준 7 2 3 10 3" xfId="11001" xr:uid="{00000000-0005-0000-0000-0000432B0000}"/>
    <cellStyle name="표준 7 2 3 10 3 2" xfId="11002" xr:uid="{00000000-0005-0000-0000-0000442B0000}"/>
    <cellStyle name="표준 7 2 3 10 3 2 2" xfId="11003" xr:uid="{00000000-0005-0000-0000-0000452B0000}"/>
    <cellStyle name="표준 7 2 3 10 3 3" xfId="11004" xr:uid="{00000000-0005-0000-0000-0000462B0000}"/>
    <cellStyle name="표준 7 2 3 10 3 3 2" xfId="11005" xr:uid="{00000000-0005-0000-0000-0000472B0000}"/>
    <cellStyle name="표준 7 2 3 10 3 4" xfId="11006" xr:uid="{00000000-0005-0000-0000-0000482B0000}"/>
    <cellStyle name="표준 7 2 3 10 3 5" xfId="11007" xr:uid="{00000000-0005-0000-0000-0000492B0000}"/>
    <cellStyle name="표준 7 2 3 10 4" xfId="11008" xr:uid="{00000000-0005-0000-0000-00004A2B0000}"/>
    <cellStyle name="표준 7 2 3 10 4 2" xfId="11009" xr:uid="{00000000-0005-0000-0000-00004B2B0000}"/>
    <cellStyle name="표준 7 2 3 10 5" xfId="11010" xr:uid="{00000000-0005-0000-0000-00004C2B0000}"/>
    <cellStyle name="표준 7 2 3 10 5 2" xfId="11011" xr:uid="{00000000-0005-0000-0000-00004D2B0000}"/>
    <cellStyle name="표준 7 2 3 10 6" xfId="11012" xr:uid="{00000000-0005-0000-0000-00004E2B0000}"/>
    <cellStyle name="표준 7 2 3 10 6 2" xfId="11013" xr:uid="{00000000-0005-0000-0000-00004F2B0000}"/>
    <cellStyle name="표준 7 2 3 10 7" xfId="11014" xr:uid="{00000000-0005-0000-0000-0000502B0000}"/>
    <cellStyle name="표준 7 2 3 10 8" xfId="11015" xr:uid="{00000000-0005-0000-0000-0000512B0000}"/>
    <cellStyle name="표준 7 2 3 11" xfId="11016" xr:uid="{00000000-0005-0000-0000-0000522B0000}"/>
    <cellStyle name="표준 7 2 3 11 2" xfId="11017" xr:uid="{00000000-0005-0000-0000-0000532B0000}"/>
    <cellStyle name="표준 7 2 3 11 2 2" xfId="11018" xr:uid="{00000000-0005-0000-0000-0000542B0000}"/>
    <cellStyle name="표준 7 2 3 11 2 2 2" xfId="11019" xr:uid="{00000000-0005-0000-0000-0000552B0000}"/>
    <cellStyle name="표준 7 2 3 11 2 2 2 2" xfId="11020" xr:uid="{00000000-0005-0000-0000-0000562B0000}"/>
    <cellStyle name="표준 7 2 3 11 2 2 3" xfId="11021" xr:uid="{00000000-0005-0000-0000-0000572B0000}"/>
    <cellStyle name="표준 7 2 3 11 2 2 3 2" xfId="11022" xr:uid="{00000000-0005-0000-0000-0000582B0000}"/>
    <cellStyle name="표준 7 2 3 11 2 2 4" xfId="11023" xr:uid="{00000000-0005-0000-0000-0000592B0000}"/>
    <cellStyle name="표준 7 2 3 11 2 2 5" xfId="11024" xr:uid="{00000000-0005-0000-0000-00005A2B0000}"/>
    <cellStyle name="표준 7 2 3 11 2 3" xfId="11025" xr:uid="{00000000-0005-0000-0000-00005B2B0000}"/>
    <cellStyle name="표준 7 2 3 11 2 3 2" xfId="11026" xr:uid="{00000000-0005-0000-0000-00005C2B0000}"/>
    <cellStyle name="표준 7 2 3 11 2 4" xfId="11027" xr:uid="{00000000-0005-0000-0000-00005D2B0000}"/>
    <cellStyle name="표준 7 2 3 11 2 4 2" xfId="11028" xr:uid="{00000000-0005-0000-0000-00005E2B0000}"/>
    <cellStyle name="표준 7 2 3 11 2 5" xfId="11029" xr:uid="{00000000-0005-0000-0000-00005F2B0000}"/>
    <cellStyle name="표준 7 2 3 11 2 5 2" xfId="11030" xr:uid="{00000000-0005-0000-0000-0000602B0000}"/>
    <cellStyle name="표준 7 2 3 11 2 6" xfId="11031" xr:uid="{00000000-0005-0000-0000-0000612B0000}"/>
    <cellStyle name="표준 7 2 3 11 2 7" xfId="11032" xr:uid="{00000000-0005-0000-0000-0000622B0000}"/>
    <cellStyle name="표준 7 2 3 11 3" xfId="11033" xr:uid="{00000000-0005-0000-0000-0000632B0000}"/>
    <cellStyle name="표준 7 2 3 11 3 2" xfId="11034" xr:uid="{00000000-0005-0000-0000-0000642B0000}"/>
    <cellStyle name="표준 7 2 3 11 3 2 2" xfId="11035" xr:uid="{00000000-0005-0000-0000-0000652B0000}"/>
    <cellStyle name="표준 7 2 3 11 3 3" xfId="11036" xr:uid="{00000000-0005-0000-0000-0000662B0000}"/>
    <cellStyle name="표준 7 2 3 11 3 3 2" xfId="11037" xr:uid="{00000000-0005-0000-0000-0000672B0000}"/>
    <cellStyle name="표준 7 2 3 11 3 4" xfId="11038" xr:uid="{00000000-0005-0000-0000-0000682B0000}"/>
    <cellStyle name="표준 7 2 3 11 3 5" xfId="11039" xr:uid="{00000000-0005-0000-0000-0000692B0000}"/>
    <cellStyle name="표준 7 2 3 11 4" xfId="11040" xr:uid="{00000000-0005-0000-0000-00006A2B0000}"/>
    <cellStyle name="표준 7 2 3 11 4 2" xfId="11041" xr:uid="{00000000-0005-0000-0000-00006B2B0000}"/>
    <cellStyle name="표준 7 2 3 11 5" xfId="11042" xr:uid="{00000000-0005-0000-0000-00006C2B0000}"/>
    <cellStyle name="표준 7 2 3 11 5 2" xfId="11043" xr:uid="{00000000-0005-0000-0000-00006D2B0000}"/>
    <cellStyle name="표준 7 2 3 11 6" xfId="11044" xr:uid="{00000000-0005-0000-0000-00006E2B0000}"/>
    <cellStyle name="표준 7 2 3 11 6 2" xfId="11045" xr:uid="{00000000-0005-0000-0000-00006F2B0000}"/>
    <cellStyle name="표준 7 2 3 11 7" xfId="11046" xr:uid="{00000000-0005-0000-0000-0000702B0000}"/>
    <cellStyle name="표준 7 2 3 11 8" xfId="11047" xr:uid="{00000000-0005-0000-0000-0000712B0000}"/>
    <cellStyle name="표준 7 2 3 12" xfId="11048" xr:uid="{00000000-0005-0000-0000-0000722B0000}"/>
    <cellStyle name="표준 7 2 3 12 2" xfId="11049" xr:uid="{00000000-0005-0000-0000-0000732B0000}"/>
    <cellStyle name="표준 7 2 3 12 2 2" xfId="11050" xr:uid="{00000000-0005-0000-0000-0000742B0000}"/>
    <cellStyle name="표준 7 2 3 12 2 2 2" xfId="11051" xr:uid="{00000000-0005-0000-0000-0000752B0000}"/>
    <cellStyle name="표준 7 2 3 12 2 3" xfId="11052" xr:uid="{00000000-0005-0000-0000-0000762B0000}"/>
    <cellStyle name="표준 7 2 3 12 2 3 2" xfId="11053" xr:uid="{00000000-0005-0000-0000-0000772B0000}"/>
    <cellStyle name="표준 7 2 3 12 2 4" xfId="11054" xr:uid="{00000000-0005-0000-0000-0000782B0000}"/>
    <cellStyle name="표준 7 2 3 12 2 5" xfId="11055" xr:uid="{00000000-0005-0000-0000-0000792B0000}"/>
    <cellStyle name="표준 7 2 3 12 3" xfId="11056" xr:uid="{00000000-0005-0000-0000-00007A2B0000}"/>
    <cellStyle name="표준 7 2 3 12 3 2" xfId="11057" xr:uid="{00000000-0005-0000-0000-00007B2B0000}"/>
    <cellStyle name="표준 7 2 3 12 4" xfId="11058" xr:uid="{00000000-0005-0000-0000-00007C2B0000}"/>
    <cellStyle name="표준 7 2 3 12 4 2" xfId="11059" xr:uid="{00000000-0005-0000-0000-00007D2B0000}"/>
    <cellStyle name="표준 7 2 3 12 5" xfId="11060" xr:uid="{00000000-0005-0000-0000-00007E2B0000}"/>
    <cellStyle name="표준 7 2 3 12 5 2" xfId="11061" xr:uid="{00000000-0005-0000-0000-00007F2B0000}"/>
    <cellStyle name="표준 7 2 3 12 6" xfId="11062" xr:uid="{00000000-0005-0000-0000-0000802B0000}"/>
    <cellStyle name="표준 7 2 3 12 7" xfId="11063" xr:uid="{00000000-0005-0000-0000-0000812B0000}"/>
    <cellStyle name="표준 7 2 3 13" xfId="11064" xr:uid="{00000000-0005-0000-0000-0000822B0000}"/>
    <cellStyle name="표준 7 2 3 13 2" xfId="11065" xr:uid="{00000000-0005-0000-0000-0000832B0000}"/>
    <cellStyle name="표준 7 2 3 13 2 2" xfId="11066" xr:uid="{00000000-0005-0000-0000-0000842B0000}"/>
    <cellStyle name="표준 7 2 3 13 2 2 2" xfId="11067" xr:uid="{00000000-0005-0000-0000-0000852B0000}"/>
    <cellStyle name="표준 7 2 3 13 2 3" xfId="11068" xr:uid="{00000000-0005-0000-0000-0000862B0000}"/>
    <cellStyle name="표준 7 2 3 13 2 3 2" xfId="11069" xr:uid="{00000000-0005-0000-0000-0000872B0000}"/>
    <cellStyle name="표준 7 2 3 13 2 4" xfId="11070" xr:uid="{00000000-0005-0000-0000-0000882B0000}"/>
    <cellStyle name="표준 7 2 3 13 2 5" xfId="11071" xr:uid="{00000000-0005-0000-0000-0000892B0000}"/>
    <cellStyle name="표준 7 2 3 13 3" xfId="11072" xr:uid="{00000000-0005-0000-0000-00008A2B0000}"/>
    <cellStyle name="표준 7 2 3 13 3 2" xfId="11073" xr:uid="{00000000-0005-0000-0000-00008B2B0000}"/>
    <cellStyle name="표준 7 2 3 13 4" xfId="11074" xr:uid="{00000000-0005-0000-0000-00008C2B0000}"/>
    <cellStyle name="표준 7 2 3 13 4 2" xfId="11075" xr:uid="{00000000-0005-0000-0000-00008D2B0000}"/>
    <cellStyle name="표준 7 2 3 13 5" xfId="11076" xr:uid="{00000000-0005-0000-0000-00008E2B0000}"/>
    <cellStyle name="표준 7 2 3 13 5 2" xfId="11077" xr:uid="{00000000-0005-0000-0000-00008F2B0000}"/>
    <cellStyle name="표준 7 2 3 13 6" xfId="11078" xr:uid="{00000000-0005-0000-0000-0000902B0000}"/>
    <cellStyle name="표준 7 2 3 13 7" xfId="11079" xr:uid="{00000000-0005-0000-0000-0000912B0000}"/>
    <cellStyle name="표준 7 2 3 14" xfId="11080" xr:uid="{00000000-0005-0000-0000-0000922B0000}"/>
    <cellStyle name="표준 7 2 3 14 2" xfId="11081" xr:uid="{00000000-0005-0000-0000-0000932B0000}"/>
    <cellStyle name="표준 7 2 3 14 2 2" xfId="11082" xr:uid="{00000000-0005-0000-0000-0000942B0000}"/>
    <cellStyle name="표준 7 2 3 14 3" xfId="11083" xr:uid="{00000000-0005-0000-0000-0000952B0000}"/>
    <cellStyle name="표준 7 2 3 14 3 2" xfId="11084" xr:uid="{00000000-0005-0000-0000-0000962B0000}"/>
    <cellStyle name="표준 7 2 3 14 4" xfId="11085" xr:uid="{00000000-0005-0000-0000-0000972B0000}"/>
    <cellStyle name="표준 7 2 3 14 5" xfId="11086" xr:uid="{00000000-0005-0000-0000-0000982B0000}"/>
    <cellStyle name="표준 7 2 3 15" xfId="11087" xr:uid="{00000000-0005-0000-0000-0000992B0000}"/>
    <cellStyle name="표준 7 2 3 15 2" xfId="11088" xr:uid="{00000000-0005-0000-0000-00009A2B0000}"/>
    <cellStyle name="표준 7 2 3 16" xfId="11089" xr:uid="{00000000-0005-0000-0000-00009B2B0000}"/>
    <cellStyle name="표준 7 2 3 16 2" xfId="11090" xr:uid="{00000000-0005-0000-0000-00009C2B0000}"/>
    <cellStyle name="표준 7 2 3 17" xfId="11091" xr:uid="{00000000-0005-0000-0000-00009D2B0000}"/>
    <cellStyle name="표준 7 2 3 17 2" xfId="11092" xr:uid="{00000000-0005-0000-0000-00009E2B0000}"/>
    <cellStyle name="표준 7 2 3 18" xfId="11093" xr:uid="{00000000-0005-0000-0000-00009F2B0000}"/>
    <cellStyle name="표준 7 2 3 19" xfId="11094" xr:uid="{00000000-0005-0000-0000-0000A02B0000}"/>
    <cellStyle name="표준 7 2 3 2" xfId="11095" xr:uid="{00000000-0005-0000-0000-0000A12B0000}"/>
    <cellStyle name="표준 7 2 3 2 10" xfId="11096" xr:uid="{00000000-0005-0000-0000-0000A22B0000}"/>
    <cellStyle name="표준 7 2 3 2 10 2" xfId="11097" xr:uid="{00000000-0005-0000-0000-0000A32B0000}"/>
    <cellStyle name="표준 7 2 3 2 11" xfId="11098" xr:uid="{00000000-0005-0000-0000-0000A42B0000}"/>
    <cellStyle name="표준 7 2 3 2 12" xfId="11099" xr:uid="{00000000-0005-0000-0000-0000A52B0000}"/>
    <cellStyle name="표준 7 2 3 2 13" xfId="11100" xr:uid="{00000000-0005-0000-0000-0000A62B0000}"/>
    <cellStyle name="표준 7 2 3 2 2" xfId="11101" xr:uid="{00000000-0005-0000-0000-0000A72B0000}"/>
    <cellStyle name="표준 7 2 3 2 2 10" xfId="11102" xr:uid="{00000000-0005-0000-0000-0000A82B0000}"/>
    <cellStyle name="표준 7 2 3 2 2 11" xfId="11103" xr:uid="{00000000-0005-0000-0000-0000A92B0000}"/>
    <cellStyle name="표준 7 2 3 2 2 2" xfId="11104" xr:uid="{00000000-0005-0000-0000-0000AA2B0000}"/>
    <cellStyle name="표준 7 2 3 2 2 2 2" xfId="11105" xr:uid="{00000000-0005-0000-0000-0000AB2B0000}"/>
    <cellStyle name="표준 7 2 3 2 2 2 2 2" xfId="11106" xr:uid="{00000000-0005-0000-0000-0000AC2B0000}"/>
    <cellStyle name="표준 7 2 3 2 2 2 2 2 2" xfId="11107" xr:uid="{00000000-0005-0000-0000-0000AD2B0000}"/>
    <cellStyle name="표준 7 2 3 2 2 2 2 2 2 2" xfId="11108" xr:uid="{00000000-0005-0000-0000-0000AE2B0000}"/>
    <cellStyle name="표준 7 2 3 2 2 2 2 2 3" xfId="11109" xr:uid="{00000000-0005-0000-0000-0000AF2B0000}"/>
    <cellStyle name="표준 7 2 3 2 2 2 2 2 3 2" xfId="11110" xr:uid="{00000000-0005-0000-0000-0000B02B0000}"/>
    <cellStyle name="표준 7 2 3 2 2 2 2 2 4" xfId="11111" xr:uid="{00000000-0005-0000-0000-0000B12B0000}"/>
    <cellStyle name="표준 7 2 3 2 2 2 2 2 5" xfId="11112" xr:uid="{00000000-0005-0000-0000-0000B22B0000}"/>
    <cellStyle name="표준 7 2 3 2 2 2 2 3" xfId="11113" xr:uid="{00000000-0005-0000-0000-0000B32B0000}"/>
    <cellStyle name="표준 7 2 3 2 2 2 2 3 2" xfId="11114" xr:uid="{00000000-0005-0000-0000-0000B42B0000}"/>
    <cellStyle name="표준 7 2 3 2 2 2 2 4" xfId="11115" xr:uid="{00000000-0005-0000-0000-0000B52B0000}"/>
    <cellStyle name="표준 7 2 3 2 2 2 2 4 2" xfId="11116" xr:uid="{00000000-0005-0000-0000-0000B62B0000}"/>
    <cellStyle name="표준 7 2 3 2 2 2 2 5" xfId="11117" xr:uid="{00000000-0005-0000-0000-0000B72B0000}"/>
    <cellStyle name="표준 7 2 3 2 2 2 2 5 2" xfId="11118" xr:uid="{00000000-0005-0000-0000-0000B82B0000}"/>
    <cellStyle name="표준 7 2 3 2 2 2 2 6" xfId="11119" xr:uid="{00000000-0005-0000-0000-0000B92B0000}"/>
    <cellStyle name="표준 7 2 3 2 2 2 2 7" xfId="11120" xr:uid="{00000000-0005-0000-0000-0000BA2B0000}"/>
    <cellStyle name="표준 7 2 3 2 2 2 3" xfId="11121" xr:uid="{00000000-0005-0000-0000-0000BB2B0000}"/>
    <cellStyle name="표준 7 2 3 2 2 2 3 2" xfId="11122" xr:uid="{00000000-0005-0000-0000-0000BC2B0000}"/>
    <cellStyle name="표준 7 2 3 2 2 2 3 2 2" xfId="11123" xr:uid="{00000000-0005-0000-0000-0000BD2B0000}"/>
    <cellStyle name="표준 7 2 3 2 2 2 3 3" xfId="11124" xr:uid="{00000000-0005-0000-0000-0000BE2B0000}"/>
    <cellStyle name="표준 7 2 3 2 2 2 3 3 2" xfId="11125" xr:uid="{00000000-0005-0000-0000-0000BF2B0000}"/>
    <cellStyle name="표준 7 2 3 2 2 2 3 4" xfId="11126" xr:uid="{00000000-0005-0000-0000-0000C02B0000}"/>
    <cellStyle name="표준 7 2 3 2 2 2 3 5" xfId="11127" xr:uid="{00000000-0005-0000-0000-0000C12B0000}"/>
    <cellStyle name="표준 7 2 3 2 2 2 4" xfId="11128" xr:uid="{00000000-0005-0000-0000-0000C22B0000}"/>
    <cellStyle name="표준 7 2 3 2 2 2 4 2" xfId="11129" xr:uid="{00000000-0005-0000-0000-0000C32B0000}"/>
    <cellStyle name="표준 7 2 3 2 2 2 5" xfId="11130" xr:uid="{00000000-0005-0000-0000-0000C42B0000}"/>
    <cellStyle name="표준 7 2 3 2 2 2 5 2" xfId="11131" xr:uid="{00000000-0005-0000-0000-0000C52B0000}"/>
    <cellStyle name="표준 7 2 3 2 2 2 6" xfId="11132" xr:uid="{00000000-0005-0000-0000-0000C62B0000}"/>
    <cellStyle name="표준 7 2 3 2 2 2 6 2" xfId="11133" xr:uid="{00000000-0005-0000-0000-0000C72B0000}"/>
    <cellStyle name="표준 7 2 3 2 2 2 7" xfId="11134" xr:uid="{00000000-0005-0000-0000-0000C82B0000}"/>
    <cellStyle name="표준 7 2 3 2 2 2 8" xfId="11135" xr:uid="{00000000-0005-0000-0000-0000C92B0000}"/>
    <cellStyle name="표준 7 2 3 2 2 3" xfId="11136" xr:uid="{00000000-0005-0000-0000-0000CA2B0000}"/>
    <cellStyle name="표준 7 2 3 2 2 3 2" xfId="11137" xr:uid="{00000000-0005-0000-0000-0000CB2B0000}"/>
    <cellStyle name="표준 7 2 3 2 2 3 2 2" xfId="11138" xr:uid="{00000000-0005-0000-0000-0000CC2B0000}"/>
    <cellStyle name="표준 7 2 3 2 2 3 2 2 2" xfId="11139" xr:uid="{00000000-0005-0000-0000-0000CD2B0000}"/>
    <cellStyle name="표준 7 2 3 2 2 3 2 2 2 2" xfId="11140" xr:uid="{00000000-0005-0000-0000-0000CE2B0000}"/>
    <cellStyle name="표준 7 2 3 2 2 3 2 2 3" xfId="11141" xr:uid="{00000000-0005-0000-0000-0000CF2B0000}"/>
    <cellStyle name="표준 7 2 3 2 2 3 2 2 3 2" xfId="11142" xr:uid="{00000000-0005-0000-0000-0000D02B0000}"/>
    <cellStyle name="표준 7 2 3 2 2 3 2 2 4" xfId="11143" xr:uid="{00000000-0005-0000-0000-0000D12B0000}"/>
    <cellStyle name="표준 7 2 3 2 2 3 2 2 5" xfId="11144" xr:uid="{00000000-0005-0000-0000-0000D22B0000}"/>
    <cellStyle name="표준 7 2 3 2 2 3 2 3" xfId="11145" xr:uid="{00000000-0005-0000-0000-0000D32B0000}"/>
    <cellStyle name="표준 7 2 3 2 2 3 2 3 2" xfId="11146" xr:uid="{00000000-0005-0000-0000-0000D42B0000}"/>
    <cellStyle name="표준 7 2 3 2 2 3 2 4" xfId="11147" xr:uid="{00000000-0005-0000-0000-0000D52B0000}"/>
    <cellStyle name="표준 7 2 3 2 2 3 2 4 2" xfId="11148" xr:uid="{00000000-0005-0000-0000-0000D62B0000}"/>
    <cellStyle name="표준 7 2 3 2 2 3 2 5" xfId="11149" xr:uid="{00000000-0005-0000-0000-0000D72B0000}"/>
    <cellStyle name="표준 7 2 3 2 2 3 2 5 2" xfId="11150" xr:uid="{00000000-0005-0000-0000-0000D82B0000}"/>
    <cellStyle name="표준 7 2 3 2 2 3 2 6" xfId="11151" xr:uid="{00000000-0005-0000-0000-0000D92B0000}"/>
    <cellStyle name="표준 7 2 3 2 2 3 2 7" xfId="11152" xr:uid="{00000000-0005-0000-0000-0000DA2B0000}"/>
    <cellStyle name="표준 7 2 3 2 2 3 3" xfId="11153" xr:uid="{00000000-0005-0000-0000-0000DB2B0000}"/>
    <cellStyle name="표준 7 2 3 2 2 3 3 2" xfId="11154" xr:uid="{00000000-0005-0000-0000-0000DC2B0000}"/>
    <cellStyle name="표준 7 2 3 2 2 3 3 2 2" xfId="11155" xr:uid="{00000000-0005-0000-0000-0000DD2B0000}"/>
    <cellStyle name="표준 7 2 3 2 2 3 3 3" xfId="11156" xr:uid="{00000000-0005-0000-0000-0000DE2B0000}"/>
    <cellStyle name="표준 7 2 3 2 2 3 3 3 2" xfId="11157" xr:uid="{00000000-0005-0000-0000-0000DF2B0000}"/>
    <cellStyle name="표준 7 2 3 2 2 3 3 4" xfId="11158" xr:uid="{00000000-0005-0000-0000-0000E02B0000}"/>
    <cellStyle name="표준 7 2 3 2 2 3 3 5" xfId="11159" xr:uid="{00000000-0005-0000-0000-0000E12B0000}"/>
    <cellStyle name="표준 7 2 3 2 2 3 4" xfId="11160" xr:uid="{00000000-0005-0000-0000-0000E22B0000}"/>
    <cellStyle name="표준 7 2 3 2 2 3 4 2" xfId="11161" xr:uid="{00000000-0005-0000-0000-0000E32B0000}"/>
    <cellStyle name="표준 7 2 3 2 2 3 5" xfId="11162" xr:uid="{00000000-0005-0000-0000-0000E42B0000}"/>
    <cellStyle name="표준 7 2 3 2 2 3 5 2" xfId="11163" xr:uid="{00000000-0005-0000-0000-0000E52B0000}"/>
    <cellStyle name="표준 7 2 3 2 2 3 6" xfId="11164" xr:uid="{00000000-0005-0000-0000-0000E62B0000}"/>
    <cellStyle name="표준 7 2 3 2 2 3 6 2" xfId="11165" xr:uid="{00000000-0005-0000-0000-0000E72B0000}"/>
    <cellStyle name="표준 7 2 3 2 2 3 7" xfId="11166" xr:uid="{00000000-0005-0000-0000-0000E82B0000}"/>
    <cellStyle name="표준 7 2 3 2 2 3 8" xfId="11167" xr:uid="{00000000-0005-0000-0000-0000E92B0000}"/>
    <cellStyle name="표준 7 2 3 2 2 4" xfId="11168" xr:uid="{00000000-0005-0000-0000-0000EA2B0000}"/>
    <cellStyle name="표준 7 2 3 2 2 4 2" xfId="11169" xr:uid="{00000000-0005-0000-0000-0000EB2B0000}"/>
    <cellStyle name="표준 7 2 3 2 2 4 2 2" xfId="11170" xr:uid="{00000000-0005-0000-0000-0000EC2B0000}"/>
    <cellStyle name="표준 7 2 3 2 2 4 2 2 2" xfId="11171" xr:uid="{00000000-0005-0000-0000-0000ED2B0000}"/>
    <cellStyle name="표준 7 2 3 2 2 4 2 3" xfId="11172" xr:uid="{00000000-0005-0000-0000-0000EE2B0000}"/>
    <cellStyle name="표준 7 2 3 2 2 4 2 3 2" xfId="11173" xr:uid="{00000000-0005-0000-0000-0000EF2B0000}"/>
    <cellStyle name="표준 7 2 3 2 2 4 2 4" xfId="11174" xr:uid="{00000000-0005-0000-0000-0000F02B0000}"/>
    <cellStyle name="표준 7 2 3 2 2 4 2 5" xfId="11175" xr:uid="{00000000-0005-0000-0000-0000F12B0000}"/>
    <cellStyle name="표준 7 2 3 2 2 4 3" xfId="11176" xr:uid="{00000000-0005-0000-0000-0000F22B0000}"/>
    <cellStyle name="표준 7 2 3 2 2 4 3 2" xfId="11177" xr:uid="{00000000-0005-0000-0000-0000F32B0000}"/>
    <cellStyle name="표준 7 2 3 2 2 4 4" xfId="11178" xr:uid="{00000000-0005-0000-0000-0000F42B0000}"/>
    <cellStyle name="표준 7 2 3 2 2 4 4 2" xfId="11179" xr:uid="{00000000-0005-0000-0000-0000F52B0000}"/>
    <cellStyle name="표준 7 2 3 2 2 4 5" xfId="11180" xr:uid="{00000000-0005-0000-0000-0000F62B0000}"/>
    <cellStyle name="표준 7 2 3 2 2 4 5 2" xfId="11181" xr:uid="{00000000-0005-0000-0000-0000F72B0000}"/>
    <cellStyle name="표준 7 2 3 2 2 4 6" xfId="11182" xr:uid="{00000000-0005-0000-0000-0000F82B0000}"/>
    <cellStyle name="표준 7 2 3 2 2 4 7" xfId="11183" xr:uid="{00000000-0005-0000-0000-0000F92B0000}"/>
    <cellStyle name="표준 7 2 3 2 2 5" xfId="11184" xr:uid="{00000000-0005-0000-0000-0000FA2B0000}"/>
    <cellStyle name="표준 7 2 3 2 2 5 2" xfId="11185" xr:uid="{00000000-0005-0000-0000-0000FB2B0000}"/>
    <cellStyle name="표준 7 2 3 2 2 5 2 2" xfId="11186" xr:uid="{00000000-0005-0000-0000-0000FC2B0000}"/>
    <cellStyle name="표준 7 2 3 2 2 5 2 2 2" xfId="11187" xr:uid="{00000000-0005-0000-0000-0000FD2B0000}"/>
    <cellStyle name="표준 7 2 3 2 2 5 2 3" xfId="11188" xr:uid="{00000000-0005-0000-0000-0000FE2B0000}"/>
    <cellStyle name="표준 7 2 3 2 2 5 2 3 2" xfId="11189" xr:uid="{00000000-0005-0000-0000-0000FF2B0000}"/>
    <cellStyle name="표준 7 2 3 2 2 5 2 4" xfId="11190" xr:uid="{00000000-0005-0000-0000-0000002C0000}"/>
    <cellStyle name="표준 7 2 3 2 2 5 2 5" xfId="11191" xr:uid="{00000000-0005-0000-0000-0000012C0000}"/>
    <cellStyle name="표준 7 2 3 2 2 5 3" xfId="11192" xr:uid="{00000000-0005-0000-0000-0000022C0000}"/>
    <cellStyle name="표준 7 2 3 2 2 5 3 2" xfId="11193" xr:uid="{00000000-0005-0000-0000-0000032C0000}"/>
    <cellStyle name="표준 7 2 3 2 2 5 4" xfId="11194" xr:uid="{00000000-0005-0000-0000-0000042C0000}"/>
    <cellStyle name="표준 7 2 3 2 2 5 4 2" xfId="11195" xr:uid="{00000000-0005-0000-0000-0000052C0000}"/>
    <cellStyle name="표준 7 2 3 2 2 5 5" xfId="11196" xr:uid="{00000000-0005-0000-0000-0000062C0000}"/>
    <cellStyle name="표준 7 2 3 2 2 5 5 2" xfId="11197" xr:uid="{00000000-0005-0000-0000-0000072C0000}"/>
    <cellStyle name="표준 7 2 3 2 2 5 6" xfId="11198" xr:uid="{00000000-0005-0000-0000-0000082C0000}"/>
    <cellStyle name="표준 7 2 3 2 2 5 7" xfId="11199" xr:uid="{00000000-0005-0000-0000-0000092C0000}"/>
    <cellStyle name="표준 7 2 3 2 2 6" xfId="11200" xr:uid="{00000000-0005-0000-0000-00000A2C0000}"/>
    <cellStyle name="표준 7 2 3 2 2 6 2" xfId="11201" xr:uid="{00000000-0005-0000-0000-00000B2C0000}"/>
    <cellStyle name="표준 7 2 3 2 2 6 2 2" xfId="11202" xr:uid="{00000000-0005-0000-0000-00000C2C0000}"/>
    <cellStyle name="표준 7 2 3 2 2 6 3" xfId="11203" xr:uid="{00000000-0005-0000-0000-00000D2C0000}"/>
    <cellStyle name="표준 7 2 3 2 2 6 3 2" xfId="11204" xr:uid="{00000000-0005-0000-0000-00000E2C0000}"/>
    <cellStyle name="표준 7 2 3 2 2 6 4" xfId="11205" xr:uid="{00000000-0005-0000-0000-00000F2C0000}"/>
    <cellStyle name="표준 7 2 3 2 2 6 5" xfId="11206" xr:uid="{00000000-0005-0000-0000-0000102C0000}"/>
    <cellStyle name="표준 7 2 3 2 2 7" xfId="11207" xr:uid="{00000000-0005-0000-0000-0000112C0000}"/>
    <cellStyle name="표준 7 2 3 2 2 7 2" xfId="11208" xr:uid="{00000000-0005-0000-0000-0000122C0000}"/>
    <cellStyle name="표준 7 2 3 2 2 8" xfId="11209" xr:uid="{00000000-0005-0000-0000-0000132C0000}"/>
    <cellStyle name="표준 7 2 3 2 2 8 2" xfId="11210" xr:uid="{00000000-0005-0000-0000-0000142C0000}"/>
    <cellStyle name="표준 7 2 3 2 2 9" xfId="11211" xr:uid="{00000000-0005-0000-0000-0000152C0000}"/>
    <cellStyle name="표준 7 2 3 2 2 9 2" xfId="11212" xr:uid="{00000000-0005-0000-0000-0000162C0000}"/>
    <cellStyle name="표준 7 2 3 2 3" xfId="11213" xr:uid="{00000000-0005-0000-0000-0000172C0000}"/>
    <cellStyle name="표준 7 2 3 2 3 2" xfId="11214" xr:uid="{00000000-0005-0000-0000-0000182C0000}"/>
    <cellStyle name="표준 7 2 3 2 3 2 2" xfId="11215" xr:uid="{00000000-0005-0000-0000-0000192C0000}"/>
    <cellStyle name="표준 7 2 3 2 3 2 2 2" xfId="11216" xr:uid="{00000000-0005-0000-0000-00001A2C0000}"/>
    <cellStyle name="표준 7 2 3 2 3 2 2 2 2" xfId="11217" xr:uid="{00000000-0005-0000-0000-00001B2C0000}"/>
    <cellStyle name="표준 7 2 3 2 3 2 2 3" xfId="11218" xr:uid="{00000000-0005-0000-0000-00001C2C0000}"/>
    <cellStyle name="표준 7 2 3 2 3 2 2 3 2" xfId="11219" xr:uid="{00000000-0005-0000-0000-00001D2C0000}"/>
    <cellStyle name="표준 7 2 3 2 3 2 2 4" xfId="11220" xr:uid="{00000000-0005-0000-0000-00001E2C0000}"/>
    <cellStyle name="표준 7 2 3 2 3 2 2 5" xfId="11221" xr:uid="{00000000-0005-0000-0000-00001F2C0000}"/>
    <cellStyle name="표준 7 2 3 2 3 2 3" xfId="11222" xr:uid="{00000000-0005-0000-0000-0000202C0000}"/>
    <cellStyle name="표준 7 2 3 2 3 2 3 2" xfId="11223" xr:uid="{00000000-0005-0000-0000-0000212C0000}"/>
    <cellStyle name="표준 7 2 3 2 3 2 4" xfId="11224" xr:uid="{00000000-0005-0000-0000-0000222C0000}"/>
    <cellStyle name="표준 7 2 3 2 3 2 4 2" xfId="11225" xr:uid="{00000000-0005-0000-0000-0000232C0000}"/>
    <cellStyle name="표준 7 2 3 2 3 2 5" xfId="11226" xr:uid="{00000000-0005-0000-0000-0000242C0000}"/>
    <cellStyle name="표준 7 2 3 2 3 2 5 2" xfId="11227" xr:uid="{00000000-0005-0000-0000-0000252C0000}"/>
    <cellStyle name="표준 7 2 3 2 3 2 6" xfId="11228" xr:uid="{00000000-0005-0000-0000-0000262C0000}"/>
    <cellStyle name="표준 7 2 3 2 3 2 7" xfId="11229" xr:uid="{00000000-0005-0000-0000-0000272C0000}"/>
    <cellStyle name="표준 7 2 3 2 3 3" xfId="11230" xr:uid="{00000000-0005-0000-0000-0000282C0000}"/>
    <cellStyle name="표준 7 2 3 2 3 3 2" xfId="11231" xr:uid="{00000000-0005-0000-0000-0000292C0000}"/>
    <cellStyle name="표준 7 2 3 2 3 3 2 2" xfId="11232" xr:uid="{00000000-0005-0000-0000-00002A2C0000}"/>
    <cellStyle name="표준 7 2 3 2 3 3 3" xfId="11233" xr:uid="{00000000-0005-0000-0000-00002B2C0000}"/>
    <cellStyle name="표준 7 2 3 2 3 3 3 2" xfId="11234" xr:uid="{00000000-0005-0000-0000-00002C2C0000}"/>
    <cellStyle name="표준 7 2 3 2 3 3 4" xfId="11235" xr:uid="{00000000-0005-0000-0000-00002D2C0000}"/>
    <cellStyle name="표준 7 2 3 2 3 3 5" xfId="11236" xr:uid="{00000000-0005-0000-0000-00002E2C0000}"/>
    <cellStyle name="표준 7 2 3 2 3 4" xfId="11237" xr:uid="{00000000-0005-0000-0000-00002F2C0000}"/>
    <cellStyle name="표준 7 2 3 2 3 4 2" xfId="11238" xr:uid="{00000000-0005-0000-0000-0000302C0000}"/>
    <cellStyle name="표준 7 2 3 2 3 5" xfId="11239" xr:uid="{00000000-0005-0000-0000-0000312C0000}"/>
    <cellStyle name="표준 7 2 3 2 3 5 2" xfId="11240" xr:uid="{00000000-0005-0000-0000-0000322C0000}"/>
    <cellStyle name="표준 7 2 3 2 3 6" xfId="11241" xr:uid="{00000000-0005-0000-0000-0000332C0000}"/>
    <cellStyle name="표준 7 2 3 2 3 6 2" xfId="11242" xr:uid="{00000000-0005-0000-0000-0000342C0000}"/>
    <cellStyle name="표준 7 2 3 2 3 7" xfId="11243" xr:uid="{00000000-0005-0000-0000-0000352C0000}"/>
    <cellStyle name="표준 7 2 3 2 3 8" xfId="11244" xr:uid="{00000000-0005-0000-0000-0000362C0000}"/>
    <cellStyle name="표준 7 2 3 2 4" xfId="11245" xr:uid="{00000000-0005-0000-0000-0000372C0000}"/>
    <cellStyle name="표준 7 2 3 2 4 2" xfId="11246" xr:uid="{00000000-0005-0000-0000-0000382C0000}"/>
    <cellStyle name="표준 7 2 3 2 4 2 2" xfId="11247" xr:uid="{00000000-0005-0000-0000-0000392C0000}"/>
    <cellStyle name="표준 7 2 3 2 4 2 2 2" xfId="11248" xr:uid="{00000000-0005-0000-0000-00003A2C0000}"/>
    <cellStyle name="표준 7 2 3 2 4 2 2 2 2" xfId="11249" xr:uid="{00000000-0005-0000-0000-00003B2C0000}"/>
    <cellStyle name="표준 7 2 3 2 4 2 2 3" xfId="11250" xr:uid="{00000000-0005-0000-0000-00003C2C0000}"/>
    <cellStyle name="표준 7 2 3 2 4 2 2 3 2" xfId="11251" xr:uid="{00000000-0005-0000-0000-00003D2C0000}"/>
    <cellStyle name="표준 7 2 3 2 4 2 2 4" xfId="11252" xr:uid="{00000000-0005-0000-0000-00003E2C0000}"/>
    <cellStyle name="표준 7 2 3 2 4 2 2 5" xfId="11253" xr:uid="{00000000-0005-0000-0000-00003F2C0000}"/>
    <cellStyle name="표준 7 2 3 2 4 2 3" xfId="11254" xr:uid="{00000000-0005-0000-0000-0000402C0000}"/>
    <cellStyle name="표준 7 2 3 2 4 2 3 2" xfId="11255" xr:uid="{00000000-0005-0000-0000-0000412C0000}"/>
    <cellStyle name="표준 7 2 3 2 4 2 4" xfId="11256" xr:uid="{00000000-0005-0000-0000-0000422C0000}"/>
    <cellStyle name="표준 7 2 3 2 4 2 4 2" xfId="11257" xr:uid="{00000000-0005-0000-0000-0000432C0000}"/>
    <cellStyle name="표준 7 2 3 2 4 2 5" xfId="11258" xr:uid="{00000000-0005-0000-0000-0000442C0000}"/>
    <cellStyle name="표준 7 2 3 2 4 2 5 2" xfId="11259" xr:uid="{00000000-0005-0000-0000-0000452C0000}"/>
    <cellStyle name="표준 7 2 3 2 4 2 6" xfId="11260" xr:uid="{00000000-0005-0000-0000-0000462C0000}"/>
    <cellStyle name="표준 7 2 3 2 4 2 7" xfId="11261" xr:uid="{00000000-0005-0000-0000-0000472C0000}"/>
    <cellStyle name="표준 7 2 3 2 4 3" xfId="11262" xr:uid="{00000000-0005-0000-0000-0000482C0000}"/>
    <cellStyle name="표준 7 2 3 2 4 3 2" xfId="11263" xr:uid="{00000000-0005-0000-0000-0000492C0000}"/>
    <cellStyle name="표준 7 2 3 2 4 3 2 2" xfId="11264" xr:uid="{00000000-0005-0000-0000-00004A2C0000}"/>
    <cellStyle name="표준 7 2 3 2 4 3 3" xfId="11265" xr:uid="{00000000-0005-0000-0000-00004B2C0000}"/>
    <cellStyle name="표준 7 2 3 2 4 3 3 2" xfId="11266" xr:uid="{00000000-0005-0000-0000-00004C2C0000}"/>
    <cellStyle name="표준 7 2 3 2 4 3 4" xfId="11267" xr:uid="{00000000-0005-0000-0000-00004D2C0000}"/>
    <cellStyle name="표준 7 2 3 2 4 3 5" xfId="11268" xr:uid="{00000000-0005-0000-0000-00004E2C0000}"/>
    <cellStyle name="표준 7 2 3 2 4 4" xfId="11269" xr:uid="{00000000-0005-0000-0000-00004F2C0000}"/>
    <cellStyle name="표준 7 2 3 2 4 4 2" xfId="11270" xr:uid="{00000000-0005-0000-0000-0000502C0000}"/>
    <cellStyle name="표준 7 2 3 2 4 5" xfId="11271" xr:uid="{00000000-0005-0000-0000-0000512C0000}"/>
    <cellStyle name="표준 7 2 3 2 4 5 2" xfId="11272" xr:uid="{00000000-0005-0000-0000-0000522C0000}"/>
    <cellStyle name="표준 7 2 3 2 4 6" xfId="11273" xr:uid="{00000000-0005-0000-0000-0000532C0000}"/>
    <cellStyle name="표준 7 2 3 2 4 6 2" xfId="11274" xr:uid="{00000000-0005-0000-0000-0000542C0000}"/>
    <cellStyle name="표준 7 2 3 2 4 7" xfId="11275" xr:uid="{00000000-0005-0000-0000-0000552C0000}"/>
    <cellStyle name="표준 7 2 3 2 4 8" xfId="11276" xr:uid="{00000000-0005-0000-0000-0000562C0000}"/>
    <cellStyle name="표준 7 2 3 2 5" xfId="11277" xr:uid="{00000000-0005-0000-0000-0000572C0000}"/>
    <cellStyle name="표준 7 2 3 2 5 2" xfId="11278" xr:uid="{00000000-0005-0000-0000-0000582C0000}"/>
    <cellStyle name="표준 7 2 3 2 5 2 2" xfId="11279" xr:uid="{00000000-0005-0000-0000-0000592C0000}"/>
    <cellStyle name="표준 7 2 3 2 5 2 2 2" xfId="11280" xr:uid="{00000000-0005-0000-0000-00005A2C0000}"/>
    <cellStyle name="표준 7 2 3 2 5 2 3" xfId="11281" xr:uid="{00000000-0005-0000-0000-00005B2C0000}"/>
    <cellStyle name="표준 7 2 3 2 5 2 3 2" xfId="11282" xr:uid="{00000000-0005-0000-0000-00005C2C0000}"/>
    <cellStyle name="표준 7 2 3 2 5 2 4" xfId="11283" xr:uid="{00000000-0005-0000-0000-00005D2C0000}"/>
    <cellStyle name="표준 7 2 3 2 5 2 5" xfId="11284" xr:uid="{00000000-0005-0000-0000-00005E2C0000}"/>
    <cellStyle name="표준 7 2 3 2 5 3" xfId="11285" xr:uid="{00000000-0005-0000-0000-00005F2C0000}"/>
    <cellStyle name="표준 7 2 3 2 5 3 2" xfId="11286" xr:uid="{00000000-0005-0000-0000-0000602C0000}"/>
    <cellStyle name="표준 7 2 3 2 5 4" xfId="11287" xr:uid="{00000000-0005-0000-0000-0000612C0000}"/>
    <cellStyle name="표준 7 2 3 2 5 4 2" xfId="11288" xr:uid="{00000000-0005-0000-0000-0000622C0000}"/>
    <cellStyle name="표준 7 2 3 2 5 5" xfId="11289" xr:uid="{00000000-0005-0000-0000-0000632C0000}"/>
    <cellStyle name="표준 7 2 3 2 5 5 2" xfId="11290" xr:uid="{00000000-0005-0000-0000-0000642C0000}"/>
    <cellStyle name="표준 7 2 3 2 5 6" xfId="11291" xr:uid="{00000000-0005-0000-0000-0000652C0000}"/>
    <cellStyle name="표준 7 2 3 2 5 7" xfId="11292" xr:uid="{00000000-0005-0000-0000-0000662C0000}"/>
    <cellStyle name="표준 7 2 3 2 6" xfId="11293" xr:uid="{00000000-0005-0000-0000-0000672C0000}"/>
    <cellStyle name="표준 7 2 3 2 6 2" xfId="11294" xr:uid="{00000000-0005-0000-0000-0000682C0000}"/>
    <cellStyle name="표준 7 2 3 2 6 2 2" xfId="11295" xr:uid="{00000000-0005-0000-0000-0000692C0000}"/>
    <cellStyle name="표준 7 2 3 2 6 2 2 2" xfId="11296" xr:uid="{00000000-0005-0000-0000-00006A2C0000}"/>
    <cellStyle name="표준 7 2 3 2 6 2 3" xfId="11297" xr:uid="{00000000-0005-0000-0000-00006B2C0000}"/>
    <cellStyle name="표준 7 2 3 2 6 2 3 2" xfId="11298" xr:uid="{00000000-0005-0000-0000-00006C2C0000}"/>
    <cellStyle name="표준 7 2 3 2 6 2 4" xfId="11299" xr:uid="{00000000-0005-0000-0000-00006D2C0000}"/>
    <cellStyle name="표준 7 2 3 2 6 2 5" xfId="11300" xr:uid="{00000000-0005-0000-0000-00006E2C0000}"/>
    <cellStyle name="표준 7 2 3 2 6 3" xfId="11301" xr:uid="{00000000-0005-0000-0000-00006F2C0000}"/>
    <cellStyle name="표준 7 2 3 2 6 3 2" xfId="11302" xr:uid="{00000000-0005-0000-0000-0000702C0000}"/>
    <cellStyle name="표준 7 2 3 2 6 4" xfId="11303" xr:uid="{00000000-0005-0000-0000-0000712C0000}"/>
    <cellStyle name="표준 7 2 3 2 6 4 2" xfId="11304" xr:uid="{00000000-0005-0000-0000-0000722C0000}"/>
    <cellStyle name="표준 7 2 3 2 6 5" xfId="11305" xr:uid="{00000000-0005-0000-0000-0000732C0000}"/>
    <cellStyle name="표준 7 2 3 2 6 5 2" xfId="11306" xr:uid="{00000000-0005-0000-0000-0000742C0000}"/>
    <cellStyle name="표준 7 2 3 2 6 6" xfId="11307" xr:uid="{00000000-0005-0000-0000-0000752C0000}"/>
    <cellStyle name="표준 7 2 3 2 6 7" xfId="11308" xr:uid="{00000000-0005-0000-0000-0000762C0000}"/>
    <cellStyle name="표준 7 2 3 2 7" xfId="11309" xr:uid="{00000000-0005-0000-0000-0000772C0000}"/>
    <cellStyle name="표준 7 2 3 2 7 2" xfId="11310" xr:uid="{00000000-0005-0000-0000-0000782C0000}"/>
    <cellStyle name="표준 7 2 3 2 7 2 2" xfId="11311" xr:uid="{00000000-0005-0000-0000-0000792C0000}"/>
    <cellStyle name="표준 7 2 3 2 7 3" xfId="11312" xr:uid="{00000000-0005-0000-0000-00007A2C0000}"/>
    <cellStyle name="표준 7 2 3 2 7 3 2" xfId="11313" xr:uid="{00000000-0005-0000-0000-00007B2C0000}"/>
    <cellStyle name="표준 7 2 3 2 7 4" xfId="11314" xr:uid="{00000000-0005-0000-0000-00007C2C0000}"/>
    <cellStyle name="표준 7 2 3 2 7 5" xfId="11315" xr:uid="{00000000-0005-0000-0000-00007D2C0000}"/>
    <cellStyle name="표준 7 2 3 2 8" xfId="11316" xr:uid="{00000000-0005-0000-0000-00007E2C0000}"/>
    <cellStyle name="표준 7 2 3 2 8 2" xfId="11317" xr:uid="{00000000-0005-0000-0000-00007F2C0000}"/>
    <cellStyle name="표준 7 2 3 2 9" xfId="11318" xr:uid="{00000000-0005-0000-0000-0000802C0000}"/>
    <cellStyle name="표준 7 2 3 2 9 2" xfId="11319" xr:uid="{00000000-0005-0000-0000-0000812C0000}"/>
    <cellStyle name="표준 7 2 3 20" xfId="11320" xr:uid="{00000000-0005-0000-0000-0000822C0000}"/>
    <cellStyle name="표준 7 2 3 21" xfId="11321" xr:uid="{00000000-0005-0000-0000-0000832C0000}"/>
    <cellStyle name="표준 7 2 3 22" xfId="11322" xr:uid="{00000000-0005-0000-0000-0000842C0000}"/>
    <cellStyle name="표준 7 2 3 23" xfId="11323" xr:uid="{00000000-0005-0000-0000-0000852C0000}"/>
    <cellStyle name="표준 7 2 3 24" xfId="11324" xr:uid="{00000000-0005-0000-0000-0000862C0000}"/>
    <cellStyle name="표준 7 2 3 25" xfId="11325" xr:uid="{00000000-0005-0000-0000-0000872C0000}"/>
    <cellStyle name="표준 7 2 3 26" xfId="11326" xr:uid="{00000000-0005-0000-0000-0000882C0000}"/>
    <cellStyle name="표준 7 2 3 27" xfId="11327" xr:uid="{00000000-0005-0000-0000-0000892C0000}"/>
    <cellStyle name="표준 7 2 3 3" xfId="11328" xr:uid="{00000000-0005-0000-0000-00008A2C0000}"/>
    <cellStyle name="표준 7 2 3 3 10" xfId="11329" xr:uid="{00000000-0005-0000-0000-00008B2C0000}"/>
    <cellStyle name="표준 7 2 3 3 10 2" xfId="11330" xr:uid="{00000000-0005-0000-0000-00008C2C0000}"/>
    <cellStyle name="표준 7 2 3 3 11" xfId="11331" xr:uid="{00000000-0005-0000-0000-00008D2C0000}"/>
    <cellStyle name="표준 7 2 3 3 12" xfId="11332" xr:uid="{00000000-0005-0000-0000-00008E2C0000}"/>
    <cellStyle name="표준 7 2 3 3 2" xfId="11333" xr:uid="{00000000-0005-0000-0000-00008F2C0000}"/>
    <cellStyle name="표준 7 2 3 3 2 10" xfId="11334" xr:uid="{00000000-0005-0000-0000-0000902C0000}"/>
    <cellStyle name="표준 7 2 3 3 2 11" xfId="11335" xr:uid="{00000000-0005-0000-0000-0000912C0000}"/>
    <cellStyle name="표준 7 2 3 3 2 2" xfId="11336" xr:uid="{00000000-0005-0000-0000-0000922C0000}"/>
    <cellStyle name="표준 7 2 3 3 2 2 2" xfId="11337" xr:uid="{00000000-0005-0000-0000-0000932C0000}"/>
    <cellStyle name="표준 7 2 3 3 2 2 2 2" xfId="11338" xr:uid="{00000000-0005-0000-0000-0000942C0000}"/>
    <cellStyle name="표준 7 2 3 3 2 2 2 2 2" xfId="11339" xr:uid="{00000000-0005-0000-0000-0000952C0000}"/>
    <cellStyle name="표준 7 2 3 3 2 2 2 2 2 2" xfId="11340" xr:uid="{00000000-0005-0000-0000-0000962C0000}"/>
    <cellStyle name="표준 7 2 3 3 2 2 2 2 3" xfId="11341" xr:uid="{00000000-0005-0000-0000-0000972C0000}"/>
    <cellStyle name="표준 7 2 3 3 2 2 2 2 3 2" xfId="11342" xr:uid="{00000000-0005-0000-0000-0000982C0000}"/>
    <cellStyle name="표준 7 2 3 3 2 2 2 2 4" xfId="11343" xr:uid="{00000000-0005-0000-0000-0000992C0000}"/>
    <cellStyle name="표준 7 2 3 3 2 2 2 2 5" xfId="11344" xr:uid="{00000000-0005-0000-0000-00009A2C0000}"/>
    <cellStyle name="표준 7 2 3 3 2 2 2 3" xfId="11345" xr:uid="{00000000-0005-0000-0000-00009B2C0000}"/>
    <cellStyle name="표준 7 2 3 3 2 2 2 3 2" xfId="11346" xr:uid="{00000000-0005-0000-0000-00009C2C0000}"/>
    <cellStyle name="표준 7 2 3 3 2 2 2 4" xfId="11347" xr:uid="{00000000-0005-0000-0000-00009D2C0000}"/>
    <cellStyle name="표준 7 2 3 3 2 2 2 4 2" xfId="11348" xr:uid="{00000000-0005-0000-0000-00009E2C0000}"/>
    <cellStyle name="표준 7 2 3 3 2 2 2 5" xfId="11349" xr:uid="{00000000-0005-0000-0000-00009F2C0000}"/>
    <cellStyle name="표준 7 2 3 3 2 2 2 5 2" xfId="11350" xr:uid="{00000000-0005-0000-0000-0000A02C0000}"/>
    <cellStyle name="표준 7 2 3 3 2 2 2 6" xfId="11351" xr:uid="{00000000-0005-0000-0000-0000A12C0000}"/>
    <cellStyle name="표준 7 2 3 3 2 2 2 7" xfId="11352" xr:uid="{00000000-0005-0000-0000-0000A22C0000}"/>
    <cellStyle name="표준 7 2 3 3 2 2 3" xfId="11353" xr:uid="{00000000-0005-0000-0000-0000A32C0000}"/>
    <cellStyle name="표준 7 2 3 3 2 2 3 2" xfId="11354" xr:uid="{00000000-0005-0000-0000-0000A42C0000}"/>
    <cellStyle name="표준 7 2 3 3 2 2 3 2 2" xfId="11355" xr:uid="{00000000-0005-0000-0000-0000A52C0000}"/>
    <cellStyle name="표준 7 2 3 3 2 2 3 3" xfId="11356" xr:uid="{00000000-0005-0000-0000-0000A62C0000}"/>
    <cellStyle name="표준 7 2 3 3 2 2 3 3 2" xfId="11357" xr:uid="{00000000-0005-0000-0000-0000A72C0000}"/>
    <cellStyle name="표준 7 2 3 3 2 2 3 4" xfId="11358" xr:uid="{00000000-0005-0000-0000-0000A82C0000}"/>
    <cellStyle name="표준 7 2 3 3 2 2 3 5" xfId="11359" xr:uid="{00000000-0005-0000-0000-0000A92C0000}"/>
    <cellStyle name="표준 7 2 3 3 2 2 4" xfId="11360" xr:uid="{00000000-0005-0000-0000-0000AA2C0000}"/>
    <cellStyle name="표준 7 2 3 3 2 2 4 2" xfId="11361" xr:uid="{00000000-0005-0000-0000-0000AB2C0000}"/>
    <cellStyle name="표준 7 2 3 3 2 2 5" xfId="11362" xr:uid="{00000000-0005-0000-0000-0000AC2C0000}"/>
    <cellStyle name="표준 7 2 3 3 2 2 5 2" xfId="11363" xr:uid="{00000000-0005-0000-0000-0000AD2C0000}"/>
    <cellStyle name="표준 7 2 3 3 2 2 6" xfId="11364" xr:uid="{00000000-0005-0000-0000-0000AE2C0000}"/>
    <cellStyle name="표준 7 2 3 3 2 2 6 2" xfId="11365" xr:uid="{00000000-0005-0000-0000-0000AF2C0000}"/>
    <cellStyle name="표준 7 2 3 3 2 2 7" xfId="11366" xr:uid="{00000000-0005-0000-0000-0000B02C0000}"/>
    <cellStyle name="표준 7 2 3 3 2 2 8" xfId="11367" xr:uid="{00000000-0005-0000-0000-0000B12C0000}"/>
    <cellStyle name="표준 7 2 3 3 2 3" xfId="11368" xr:uid="{00000000-0005-0000-0000-0000B22C0000}"/>
    <cellStyle name="표준 7 2 3 3 2 3 2" xfId="11369" xr:uid="{00000000-0005-0000-0000-0000B32C0000}"/>
    <cellStyle name="표준 7 2 3 3 2 3 2 2" xfId="11370" xr:uid="{00000000-0005-0000-0000-0000B42C0000}"/>
    <cellStyle name="표준 7 2 3 3 2 3 2 2 2" xfId="11371" xr:uid="{00000000-0005-0000-0000-0000B52C0000}"/>
    <cellStyle name="표준 7 2 3 3 2 3 2 2 2 2" xfId="11372" xr:uid="{00000000-0005-0000-0000-0000B62C0000}"/>
    <cellStyle name="표준 7 2 3 3 2 3 2 2 3" xfId="11373" xr:uid="{00000000-0005-0000-0000-0000B72C0000}"/>
    <cellStyle name="표준 7 2 3 3 2 3 2 2 3 2" xfId="11374" xr:uid="{00000000-0005-0000-0000-0000B82C0000}"/>
    <cellStyle name="표준 7 2 3 3 2 3 2 2 4" xfId="11375" xr:uid="{00000000-0005-0000-0000-0000B92C0000}"/>
    <cellStyle name="표준 7 2 3 3 2 3 2 2 5" xfId="11376" xr:uid="{00000000-0005-0000-0000-0000BA2C0000}"/>
    <cellStyle name="표준 7 2 3 3 2 3 2 3" xfId="11377" xr:uid="{00000000-0005-0000-0000-0000BB2C0000}"/>
    <cellStyle name="표준 7 2 3 3 2 3 2 3 2" xfId="11378" xr:uid="{00000000-0005-0000-0000-0000BC2C0000}"/>
    <cellStyle name="표준 7 2 3 3 2 3 2 4" xfId="11379" xr:uid="{00000000-0005-0000-0000-0000BD2C0000}"/>
    <cellStyle name="표준 7 2 3 3 2 3 2 4 2" xfId="11380" xr:uid="{00000000-0005-0000-0000-0000BE2C0000}"/>
    <cellStyle name="표준 7 2 3 3 2 3 2 5" xfId="11381" xr:uid="{00000000-0005-0000-0000-0000BF2C0000}"/>
    <cellStyle name="표준 7 2 3 3 2 3 2 5 2" xfId="11382" xr:uid="{00000000-0005-0000-0000-0000C02C0000}"/>
    <cellStyle name="표준 7 2 3 3 2 3 2 6" xfId="11383" xr:uid="{00000000-0005-0000-0000-0000C12C0000}"/>
    <cellStyle name="표준 7 2 3 3 2 3 2 7" xfId="11384" xr:uid="{00000000-0005-0000-0000-0000C22C0000}"/>
    <cellStyle name="표준 7 2 3 3 2 3 3" xfId="11385" xr:uid="{00000000-0005-0000-0000-0000C32C0000}"/>
    <cellStyle name="표준 7 2 3 3 2 3 3 2" xfId="11386" xr:uid="{00000000-0005-0000-0000-0000C42C0000}"/>
    <cellStyle name="표준 7 2 3 3 2 3 3 2 2" xfId="11387" xr:uid="{00000000-0005-0000-0000-0000C52C0000}"/>
    <cellStyle name="표준 7 2 3 3 2 3 3 3" xfId="11388" xr:uid="{00000000-0005-0000-0000-0000C62C0000}"/>
    <cellStyle name="표준 7 2 3 3 2 3 3 3 2" xfId="11389" xr:uid="{00000000-0005-0000-0000-0000C72C0000}"/>
    <cellStyle name="표준 7 2 3 3 2 3 3 4" xfId="11390" xr:uid="{00000000-0005-0000-0000-0000C82C0000}"/>
    <cellStyle name="표준 7 2 3 3 2 3 3 5" xfId="11391" xr:uid="{00000000-0005-0000-0000-0000C92C0000}"/>
    <cellStyle name="표준 7 2 3 3 2 3 4" xfId="11392" xr:uid="{00000000-0005-0000-0000-0000CA2C0000}"/>
    <cellStyle name="표준 7 2 3 3 2 3 4 2" xfId="11393" xr:uid="{00000000-0005-0000-0000-0000CB2C0000}"/>
    <cellStyle name="표준 7 2 3 3 2 3 5" xfId="11394" xr:uid="{00000000-0005-0000-0000-0000CC2C0000}"/>
    <cellStyle name="표준 7 2 3 3 2 3 5 2" xfId="11395" xr:uid="{00000000-0005-0000-0000-0000CD2C0000}"/>
    <cellStyle name="표준 7 2 3 3 2 3 6" xfId="11396" xr:uid="{00000000-0005-0000-0000-0000CE2C0000}"/>
    <cellStyle name="표준 7 2 3 3 2 3 6 2" xfId="11397" xr:uid="{00000000-0005-0000-0000-0000CF2C0000}"/>
    <cellStyle name="표준 7 2 3 3 2 3 7" xfId="11398" xr:uid="{00000000-0005-0000-0000-0000D02C0000}"/>
    <cellStyle name="표준 7 2 3 3 2 3 8" xfId="11399" xr:uid="{00000000-0005-0000-0000-0000D12C0000}"/>
    <cellStyle name="표준 7 2 3 3 2 4" xfId="11400" xr:uid="{00000000-0005-0000-0000-0000D22C0000}"/>
    <cellStyle name="표준 7 2 3 3 2 4 2" xfId="11401" xr:uid="{00000000-0005-0000-0000-0000D32C0000}"/>
    <cellStyle name="표준 7 2 3 3 2 4 2 2" xfId="11402" xr:uid="{00000000-0005-0000-0000-0000D42C0000}"/>
    <cellStyle name="표준 7 2 3 3 2 4 2 2 2" xfId="11403" xr:uid="{00000000-0005-0000-0000-0000D52C0000}"/>
    <cellStyle name="표준 7 2 3 3 2 4 2 3" xfId="11404" xr:uid="{00000000-0005-0000-0000-0000D62C0000}"/>
    <cellStyle name="표준 7 2 3 3 2 4 2 3 2" xfId="11405" xr:uid="{00000000-0005-0000-0000-0000D72C0000}"/>
    <cellStyle name="표준 7 2 3 3 2 4 2 4" xfId="11406" xr:uid="{00000000-0005-0000-0000-0000D82C0000}"/>
    <cellStyle name="표준 7 2 3 3 2 4 2 5" xfId="11407" xr:uid="{00000000-0005-0000-0000-0000D92C0000}"/>
    <cellStyle name="표준 7 2 3 3 2 4 3" xfId="11408" xr:uid="{00000000-0005-0000-0000-0000DA2C0000}"/>
    <cellStyle name="표준 7 2 3 3 2 4 3 2" xfId="11409" xr:uid="{00000000-0005-0000-0000-0000DB2C0000}"/>
    <cellStyle name="표준 7 2 3 3 2 4 4" xfId="11410" xr:uid="{00000000-0005-0000-0000-0000DC2C0000}"/>
    <cellStyle name="표준 7 2 3 3 2 4 4 2" xfId="11411" xr:uid="{00000000-0005-0000-0000-0000DD2C0000}"/>
    <cellStyle name="표준 7 2 3 3 2 4 5" xfId="11412" xr:uid="{00000000-0005-0000-0000-0000DE2C0000}"/>
    <cellStyle name="표준 7 2 3 3 2 4 5 2" xfId="11413" xr:uid="{00000000-0005-0000-0000-0000DF2C0000}"/>
    <cellStyle name="표준 7 2 3 3 2 4 6" xfId="11414" xr:uid="{00000000-0005-0000-0000-0000E02C0000}"/>
    <cellStyle name="표준 7 2 3 3 2 4 7" xfId="11415" xr:uid="{00000000-0005-0000-0000-0000E12C0000}"/>
    <cellStyle name="표준 7 2 3 3 2 5" xfId="11416" xr:uid="{00000000-0005-0000-0000-0000E22C0000}"/>
    <cellStyle name="표준 7 2 3 3 2 5 2" xfId="11417" xr:uid="{00000000-0005-0000-0000-0000E32C0000}"/>
    <cellStyle name="표준 7 2 3 3 2 5 2 2" xfId="11418" xr:uid="{00000000-0005-0000-0000-0000E42C0000}"/>
    <cellStyle name="표준 7 2 3 3 2 5 2 2 2" xfId="11419" xr:uid="{00000000-0005-0000-0000-0000E52C0000}"/>
    <cellStyle name="표준 7 2 3 3 2 5 2 3" xfId="11420" xr:uid="{00000000-0005-0000-0000-0000E62C0000}"/>
    <cellStyle name="표준 7 2 3 3 2 5 2 3 2" xfId="11421" xr:uid="{00000000-0005-0000-0000-0000E72C0000}"/>
    <cellStyle name="표준 7 2 3 3 2 5 2 4" xfId="11422" xr:uid="{00000000-0005-0000-0000-0000E82C0000}"/>
    <cellStyle name="표준 7 2 3 3 2 5 2 5" xfId="11423" xr:uid="{00000000-0005-0000-0000-0000E92C0000}"/>
    <cellStyle name="표준 7 2 3 3 2 5 3" xfId="11424" xr:uid="{00000000-0005-0000-0000-0000EA2C0000}"/>
    <cellStyle name="표준 7 2 3 3 2 5 3 2" xfId="11425" xr:uid="{00000000-0005-0000-0000-0000EB2C0000}"/>
    <cellStyle name="표준 7 2 3 3 2 5 4" xfId="11426" xr:uid="{00000000-0005-0000-0000-0000EC2C0000}"/>
    <cellStyle name="표준 7 2 3 3 2 5 4 2" xfId="11427" xr:uid="{00000000-0005-0000-0000-0000ED2C0000}"/>
    <cellStyle name="표준 7 2 3 3 2 5 5" xfId="11428" xr:uid="{00000000-0005-0000-0000-0000EE2C0000}"/>
    <cellStyle name="표준 7 2 3 3 2 5 5 2" xfId="11429" xr:uid="{00000000-0005-0000-0000-0000EF2C0000}"/>
    <cellStyle name="표준 7 2 3 3 2 5 6" xfId="11430" xr:uid="{00000000-0005-0000-0000-0000F02C0000}"/>
    <cellStyle name="표준 7 2 3 3 2 5 7" xfId="11431" xr:uid="{00000000-0005-0000-0000-0000F12C0000}"/>
    <cellStyle name="표준 7 2 3 3 2 6" xfId="11432" xr:uid="{00000000-0005-0000-0000-0000F22C0000}"/>
    <cellStyle name="표준 7 2 3 3 2 6 2" xfId="11433" xr:uid="{00000000-0005-0000-0000-0000F32C0000}"/>
    <cellStyle name="표준 7 2 3 3 2 6 2 2" xfId="11434" xr:uid="{00000000-0005-0000-0000-0000F42C0000}"/>
    <cellStyle name="표준 7 2 3 3 2 6 3" xfId="11435" xr:uid="{00000000-0005-0000-0000-0000F52C0000}"/>
    <cellStyle name="표준 7 2 3 3 2 6 3 2" xfId="11436" xr:uid="{00000000-0005-0000-0000-0000F62C0000}"/>
    <cellStyle name="표준 7 2 3 3 2 6 4" xfId="11437" xr:uid="{00000000-0005-0000-0000-0000F72C0000}"/>
    <cellStyle name="표준 7 2 3 3 2 6 5" xfId="11438" xr:uid="{00000000-0005-0000-0000-0000F82C0000}"/>
    <cellStyle name="표준 7 2 3 3 2 7" xfId="11439" xr:uid="{00000000-0005-0000-0000-0000F92C0000}"/>
    <cellStyle name="표준 7 2 3 3 2 7 2" xfId="11440" xr:uid="{00000000-0005-0000-0000-0000FA2C0000}"/>
    <cellStyle name="표준 7 2 3 3 2 8" xfId="11441" xr:uid="{00000000-0005-0000-0000-0000FB2C0000}"/>
    <cellStyle name="표준 7 2 3 3 2 8 2" xfId="11442" xr:uid="{00000000-0005-0000-0000-0000FC2C0000}"/>
    <cellStyle name="표준 7 2 3 3 2 9" xfId="11443" xr:uid="{00000000-0005-0000-0000-0000FD2C0000}"/>
    <cellStyle name="표준 7 2 3 3 2 9 2" xfId="11444" xr:uid="{00000000-0005-0000-0000-0000FE2C0000}"/>
    <cellStyle name="표준 7 2 3 3 3" xfId="11445" xr:uid="{00000000-0005-0000-0000-0000FF2C0000}"/>
    <cellStyle name="표준 7 2 3 3 3 2" xfId="11446" xr:uid="{00000000-0005-0000-0000-0000002D0000}"/>
    <cellStyle name="표준 7 2 3 3 3 2 2" xfId="11447" xr:uid="{00000000-0005-0000-0000-0000012D0000}"/>
    <cellStyle name="표준 7 2 3 3 3 2 2 2" xfId="11448" xr:uid="{00000000-0005-0000-0000-0000022D0000}"/>
    <cellStyle name="표준 7 2 3 3 3 2 2 2 2" xfId="11449" xr:uid="{00000000-0005-0000-0000-0000032D0000}"/>
    <cellStyle name="표준 7 2 3 3 3 2 2 3" xfId="11450" xr:uid="{00000000-0005-0000-0000-0000042D0000}"/>
    <cellStyle name="표준 7 2 3 3 3 2 2 3 2" xfId="11451" xr:uid="{00000000-0005-0000-0000-0000052D0000}"/>
    <cellStyle name="표준 7 2 3 3 3 2 2 4" xfId="11452" xr:uid="{00000000-0005-0000-0000-0000062D0000}"/>
    <cellStyle name="표준 7 2 3 3 3 2 2 5" xfId="11453" xr:uid="{00000000-0005-0000-0000-0000072D0000}"/>
    <cellStyle name="표준 7 2 3 3 3 2 3" xfId="11454" xr:uid="{00000000-0005-0000-0000-0000082D0000}"/>
    <cellStyle name="표준 7 2 3 3 3 2 3 2" xfId="11455" xr:uid="{00000000-0005-0000-0000-0000092D0000}"/>
    <cellStyle name="표준 7 2 3 3 3 2 4" xfId="11456" xr:uid="{00000000-0005-0000-0000-00000A2D0000}"/>
    <cellStyle name="표준 7 2 3 3 3 2 4 2" xfId="11457" xr:uid="{00000000-0005-0000-0000-00000B2D0000}"/>
    <cellStyle name="표준 7 2 3 3 3 2 5" xfId="11458" xr:uid="{00000000-0005-0000-0000-00000C2D0000}"/>
    <cellStyle name="표준 7 2 3 3 3 2 5 2" xfId="11459" xr:uid="{00000000-0005-0000-0000-00000D2D0000}"/>
    <cellStyle name="표준 7 2 3 3 3 2 6" xfId="11460" xr:uid="{00000000-0005-0000-0000-00000E2D0000}"/>
    <cellStyle name="표준 7 2 3 3 3 2 7" xfId="11461" xr:uid="{00000000-0005-0000-0000-00000F2D0000}"/>
    <cellStyle name="표준 7 2 3 3 3 3" xfId="11462" xr:uid="{00000000-0005-0000-0000-0000102D0000}"/>
    <cellStyle name="표준 7 2 3 3 3 3 2" xfId="11463" xr:uid="{00000000-0005-0000-0000-0000112D0000}"/>
    <cellStyle name="표준 7 2 3 3 3 3 2 2" xfId="11464" xr:uid="{00000000-0005-0000-0000-0000122D0000}"/>
    <cellStyle name="표준 7 2 3 3 3 3 3" xfId="11465" xr:uid="{00000000-0005-0000-0000-0000132D0000}"/>
    <cellStyle name="표준 7 2 3 3 3 3 3 2" xfId="11466" xr:uid="{00000000-0005-0000-0000-0000142D0000}"/>
    <cellStyle name="표준 7 2 3 3 3 3 4" xfId="11467" xr:uid="{00000000-0005-0000-0000-0000152D0000}"/>
    <cellStyle name="표준 7 2 3 3 3 3 5" xfId="11468" xr:uid="{00000000-0005-0000-0000-0000162D0000}"/>
    <cellStyle name="표준 7 2 3 3 3 4" xfId="11469" xr:uid="{00000000-0005-0000-0000-0000172D0000}"/>
    <cellStyle name="표준 7 2 3 3 3 4 2" xfId="11470" xr:uid="{00000000-0005-0000-0000-0000182D0000}"/>
    <cellStyle name="표준 7 2 3 3 3 5" xfId="11471" xr:uid="{00000000-0005-0000-0000-0000192D0000}"/>
    <cellStyle name="표준 7 2 3 3 3 5 2" xfId="11472" xr:uid="{00000000-0005-0000-0000-00001A2D0000}"/>
    <cellStyle name="표준 7 2 3 3 3 6" xfId="11473" xr:uid="{00000000-0005-0000-0000-00001B2D0000}"/>
    <cellStyle name="표준 7 2 3 3 3 6 2" xfId="11474" xr:uid="{00000000-0005-0000-0000-00001C2D0000}"/>
    <cellStyle name="표준 7 2 3 3 3 7" xfId="11475" xr:uid="{00000000-0005-0000-0000-00001D2D0000}"/>
    <cellStyle name="표준 7 2 3 3 3 8" xfId="11476" xr:uid="{00000000-0005-0000-0000-00001E2D0000}"/>
    <cellStyle name="표준 7 2 3 3 4" xfId="11477" xr:uid="{00000000-0005-0000-0000-00001F2D0000}"/>
    <cellStyle name="표준 7 2 3 3 4 2" xfId="11478" xr:uid="{00000000-0005-0000-0000-0000202D0000}"/>
    <cellStyle name="표준 7 2 3 3 4 2 2" xfId="11479" xr:uid="{00000000-0005-0000-0000-0000212D0000}"/>
    <cellStyle name="표준 7 2 3 3 4 2 2 2" xfId="11480" xr:uid="{00000000-0005-0000-0000-0000222D0000}"/>
    <cellStyle name="표준 7 2 3 3 4 2 2 2 2" xfId="11481" xr:uid="{00000000-0005-0000-0000-0000232D0000}"/>
    <cellStyle name="표준 7 2 3 3 4 2 2 3" xfId="11482" xr:uid="{00000000-0005-0000-0000-0000242D0000}"/>
    <cellStyle name="표준 7 2 3 3 4 2 2 3 2" xfId="11483" xr:uid="{00000000-0005-0000-0000-0000252D0000}"/>
    <cellStyle name="표준 7 2 3 3 4 2 2 4" xfId="11484" xr:uid="{00000000-0005-0000-0000-0000262D0000}"/>
    <cellStyle name="표준 7 2 3 3 4 2 2 5" xfId="11485" xr:uid="{00000000-0005-0000-0000-0000272D0000}"/>
    <cellStyle name="표준 7 2 3 3 4 2 3" xfId="11486" xr:uid="{00000000-0005-0000-0000-0000282D0000}"/>
    <cellStyle name="표준 7 2 3 3 4 2 3 2" xfId="11487" xr:uid="{00000000-0005-0000-0000-0000292D0000}"/>
    <cellStyle name="표준 7 2 3 3 4 2 4" xfId="11488" xr:uid="{00000000-0005-0000-0000-00002A2D0000}"/>
    <cellStyle name="표준 7 2 3 3 4 2 4 2" xfId="11489" xr:uid="{00000000-0005-0000-0000-00002B2D0000}"/>
    <cellStyle name="표준 7 2 3 3 4 2 5" xfId="11490" xr:uid="{00000000-0005-0000-0000-00002C2D0000}"/>
    <cellStyle name="표준 7 2 3 3 4 2 5 2" xfId="11491" xr:uid="{00000000-0005-0000-0000-00002D2D0000}"/>
    <cellStyle name="표준 7 2 3 3 4 2 6" xfId="11492" xr:uid="{00000000-0005-0000-0000-00002E2D0000}"/>
    <cellStyle name="표준 7 2 3 3 4 2 7" xfId="11493" xr:uid="{00000000-0005-0000-0000-00002F2D0000}"/>
    <cellStyle name="표준 7 2 3 3 4 3" xfId="11494" xr:uid="{00000000-0005-0000-0000-0000302D0000}"/>
    <cellStyle name="표준 7 2 3 3 4 3 2" xfId="11495" xr:uid="{00000000-0005-0000-0000-0000312D0000}"/>
    <cellStyle name="표준 7 2 3 3 4 3 2 2" xfId="11496" xr:uid="{00000000-0005-0000-0000-0000322D0000}"/>
    <cellStyle name="표준 7 2 3 3 4 3 3" xfId="11497" xr:uid="{00000000-0005-0000-0000-0000332D0000}"/>
    <cellStyle name="표준 7 2 3 3 4 3 3 2" xfId="11498" xr:uid="{00000000-0005-0000-0000-0000342D0000}"/>
    <cellStyle name="표준 7 2 3 3 4 3 4" xfId="11499" xr:uid="{00000000-0005-0000-0000-0000352D0000}"/>
    <cellStyle name="표준 7 2 3 3 4 3 5" xfId="11500" xr:uid="{00000000-0005-0000-0000-0000362D0000}"/>
    <cellStyle name="표준 7 2 3 3 4 4" xfId="11501" xr:uid="{00000000-0005-0000-0000-0000372D0000}"/>
    <cellStyle name="표준 7 2 3 3 4 4 2" xfId="11502" xr:uid="{00000000-0005-0000-0000-0000382D0000}"/>
    <cellStyle name="표준 7 2 3 3 4 5" xfId="11503" xr:uid="{00000000-0005-0000-0000-0000392D0000}"/>
    <cellStyle name="표준 7 2 3 3 4 5 2" xfId="11504" xr:uid="{00000000-0005-0000-0000-00003A2D0000}"/>
    <cellStyle name="표준 7 2 3 3 4 6" xfId="11505" xr:uid="{00000000-0005-0000-0000-00003B2D0000}"/>
    <cellStyle name="표준 7 2 3 3 4 6 2" xfId="11506" xr:uid="{00000000-0005-0000-0000-00003C2D0000}"/>
    <cellStyle name="표준 7 2 3 3 4 7" xfId="11507" xr:uid="{00000000-0005-0000-0000-00003D2D0000}"/>
    <cellStyle name="표준 7 2 3 3 4 8" xfId="11508" xr:uid="{00000000-0005-0000-0000-00003E2D0000}"/>
    <cellStyle name="표준 7 2 3 3 5" xfId="11509" xr:uid="{00000000-0005-0000-0000-00003F2D0000}"/>
    <cellStyle name="표준 7 2 3 3 5 2" xfId="11510" xr:uid="{00000000-0005-0000-0000-0000402D0000}"/>
    <cellStyle name="표준 7 2 3 3 5 2 2" xfId="11511" xr:uid="{00000000-0005-0000-0000-0000412D0000}"/>
    <cellStyle name="표준 7 2 3 3 5 2 2 2" xfId="11512" xr:uid="{00000000-0005-0000-0000-0000422D0000}"/>
    <cellStyle name="표준 7 2 3 3 5 2 3" xfId="11513" xr:uid="{00000000-0005-0000-0000-0000432D0000}"/>
    <cellStyle name="표준 7 2 3 3 5 2 3 2" xfId="11514" xr:uid="{00000000-0005-0000-0000-0000442D0000}"/>
    <cellStyle name="표준 7 2 3 3 5 2 4" xfId="11515" xr:uid="{00000000-0005-0000-0000-0000452D0000}"/>
    <cellStyle name="표준 7 2 3 3 5 2 5" xfId="11516" xr:uid="{00000000-0005-0000-0000-0000462D0000}"/>
    <cellStyle name="표준 7 2 3 3 5 3" xfId="11517" xr:uid="{00000000-0005-0000-0000-0000472D0000}"/>
    <cellStyle name="표준 7 2 3 3 5 3 2" xfId="11518" xr:uid="{00000000-0005-0000-0000-0000482D0000}"/>
    <cellStyle name="표준 7 2 3 3 5 4" xfId="11519" xr:uid="{00000000-0005-0000-0000-0000492D0000}"/>
    <cellStyle name="표준 7 2 3 3 5 4 2" xfId="11520" xr:uid="{00000000-0005-0000-0000-00004A2D0000}"/>
    <cellStyle name="표준 7 2 3 3 5 5" xfId="11521" xr:uid="{00000000-0005-0000-0000-00004B2D0000}"/>
    <cellStyle name="표준 7 2 3 3 5 5 2" xfId="11522" xr:uid="{00000000-0005-0000-0000-00004C2D0000}"/>
    <cellStyle name="표준 7 2 3 3 5 6" xfId="11523" xr:uid="{00000000-0005-0000-0000-00004D2D0000}"/>
    <cellStyle name="표준 7 2 3 3 5 7" xfId="11524" xr:uid="{00000000-0005-0000-0000-00004E2D0000}"/>
    <cellStyle name="표준 7 2 3 3 6" xfId="11525" xr:uid="{00000000-0005-0000-0000-00004F2D0000}"/>
    <cellStyle name="표준 7 2 3 3 6 2" xfId="11526" xr:uid="{00000000-0005-0000-0000-0000502D0000}"/>
    <cellStyle name="표준 7 2 3 3 6 2 2" xfId="11527" xr:uid="{00000000-0005-0000-0000-0000512D0000}"/>
    <cellStyle name="표준 7 2 3 3 6 2 2 2" xfId="11528" xr:uid="{00000000-0005-0000-0000-0000522D0000}"/>
    <cellStyle name="표준 7 2 3 3 6 2 3" xfId="11529" xr:uid="{00000000-0005-0000-0000-0000532D0000}"/>
    <cellStyle name="표준 7 2 3 3 6 2 3 2" xfId="11530" xr:uid="{00000000-0005-0000-0000-0000542D0000}"/>
    <cellStyle name="표준 7 2 3 3 6 2 4" xfId="11531" xr:uid="{00000000-0005-0000-0000-0000552D0000}"/>
    <cellStyle name="표준 7 2 3 3 6 2 5" xfId="11532" xr:uid="{00000000-0005-0000-0000-0000562D0000}"/>
    <cellStyle name="표준 7 2 3 3 6 3" xfId="11533" xr:uid="{00000000-0005-0000-0000-0000572D0000}"/>
    <cellStyle name="표준 7 2 3 3 6 3 2" xfId="11534" xr:uid="{00000000-0005-0000-0000-0000582D0000}"/>
    <cellStyle name="표준 7 2 3 3 6 4" xfId="11535" xr:uid="{00000000-0005-0000-0000-0000592D0000}"/>
    <cellStyle name="표준 7 2 3 3 6 4 2" xfId="11536" xr:uid="{00000000-0005-0000-0000-00005A2D0000}"/>
    <cellStyle name="표준 7 2 3 3 6 5" xfId="11537" xr:uid="{00000000-0005-0000-0000-00005B2D0000}"/>
    <cellStyle name="표준 7 2 3 3 6 5 2" xfId="11538" xr:uid="{00000000-0005-0000-0000-00005C2D0000}"/>
    <cellStyle name="표준 7 2 3 3 6 6" xfId="11539" xr:uid="{00000000-0005-0000-0000-00005D2D0000}"/>
    <cellStyle name="표준 7 2 3 3 6 7" xfId="11540" xr:uid="{00000000-0005-0000-0000-00005E2D0000}"/>
    <cellStyle name="표준 7 2 3 3 7" xfId="11541" xr:uid="{00000000-0005-0000-0000-00005F2D0000}"/>
    <cellStyle name="표준 7 2 3 3 7 2" xfId="11542" xr:uid="{00000000-0005-0000-0000-0000602D0000}"/>
    <cellStyle name="표준 7 2 3 3 7 2 2" xfId="11543" xr:uid="{00000000-0005-0000-0000-0000612D0000}"/>
    <cellStyle name="표준 7 2 3 3 7 3" xfId="11544" xr:uid="{00000000-0005-0000-0000-0000622D0000}"/>
    <cellStyle name="표준 7 2 3 3 7 3 2" xfId="11545" xr:uid="{00000000-0005-0000-0000-0000632D0000}"/>
    <cellStyle name="표준 7 2 3 3 7 4" xfId="11546" xr:uid="{00000000-0005-0000-0000-0000642D0000}"/>
    <cellStyle name="표준 7 2 3 3 7 5" xfId="11547" xr:uid="{00000000-0005-0000-0000-0000652D0000}"/>
    <cellStyle name="표준 7 2 3 3 8" xfId="11548" xr:uid="{00000000-0005-0000-0000-0000662D0000}"/>
    <cellStyle name="표준 7 2 3 3 8 2" xfId="11549" xr:uid="{00000000-0005-0000-0000-0000672D0000}"/>
    <cellStyle name="표준 7 2 3 3 9" xfId="11550" xr:uid="{00000000-0005-0000-0000-0000682D0000}"/>
    <cellStyle name="표준 7 2 3 3 9 2" xfId="11551" xr:uid="{00000000-0005-0000-0000-0000692D0000}"/>
    <cellStyle name="표준 7 2 3 4" xfId="11552" xr:uid="{00000000-0005-0000-0000-00006A2D0000}"/>
    <cellStyle name="표준 7 2 3 4 10" xfId="11553" xr:uid="{00000000-0005-0000-0000-00006B2D0000}"/>
    <cellStyle name="표준 7 2 3 4 10 2" xfId="11554" xr:uid="{00000000-0005-0000-0000-00006C2D0000}"/>
    <cellStyle name="표준 7 2 3 4 11" xfId="11555" xr:uid="{00000000-0005-0000-0000-00006D2D0000}"/>
    <cellStyle name="표준 7 2 3 4 12" xfId="11556" xr:uid="{00000000-0005-0000-0000-00006E2D0000}"/>
    <cellStyle name="표준 7 2 3 4 2" xfId="11557" xr:uid="{00000000-0005-0000-0000-00006F2D0000}"/>
    <cellStyle name="표준 7 2 3 4 2 10" xfId="11558" xr:uid="{00000000-0005-0000-0000-0000702D0000}"/>
    <cellStyle name="표준 7 2 3 4 2 11" xfId="11559" xr:uid="{00000000-0005-0000-0000-0000712D0000}"/>
    <cellStyle name="표준 7 2 3 4 2 2" xfId="11560" xr:uid="{00000000-0005-0000-0000-0000722D0000}"/>
    <cellStyle name="표준 7 2 3 4 2 2 2" xfId="11561" xr:uid="{00000000-0005-0000-0000-0000732D0000}"/>
    <cellStyle name="표준 7 2 3 4 2 2 2 2" xfId="11562" xr:uid="{00000000-0005-0000-0000-0000742D0000}"/>
    <cellStyle name="표준 7 2 3 4 2 2 2 2 2" xfId="11563" xr:uid="{00000000-0005-0000-0000-0000752D0000}"/>
    <cellStyle name="표준 7 2 3 4 2 2 2 2 2 2" xfId="11564" xr:uid="{00000000-0005-0000-0000-0000762D0000}"/>
    <cellStyle name="표준 7 2 3 4 2 2 2 2 3" xfId="11565" xr:uid="{00000000-0005-0000-0000-0000772D0000}"/>
    <cellStyle name="표준 7 2 3 4 2 2 2 2 3 2" xfId="11566" xr:uid="{00000000-0005-0000-0000-0000782D0000}"/>
    <cellStyle name="표준 7 2 3 4 2 2 2 2 4" xfId="11567" xr:uid="{00000000-0005-0000-0000-0000792D0000}"/>
    <cellStyle name="표준 7 2 3 4 2 2 2 2 5" xfId="11568" xr:uid="{00000000-0005-0000-0000-00007A2D0000}"/>
    <cellStyle name="표준 7 2 3 4 2 2 2 3" xfId="11569" xr:uid="{00000000-0005-0000-0000-00007B2D0000}"/>
    <cellStyle name="표준 7 2 3 4 2 2 2 3 2" xfId="11570" xr:uid="{00000000-0005-0000-0000-00007C2D0000}"/>
    <cellStyle name="표준 7 2 3 4 2 2 2 4" xfId="11571" xr:uid="{00000000-0005-0000-0000-00007D2D0000}"/>
    <cellStyle name="표준 7 2 3 4 2 2 2 4 2" xfId="11572" xr:uid="{00000000-0005-0000-0000-00007E2D0000}"/>
    <cellStyle name="표준 7 2 3 4 2 2 2 5" xfId="11573" xr:uid="{00000000-0005-0000-0000-00007F2D0000}"/>
    <cellStyle name="표준 7 2 3 4 2 2 2 5 2" xfId="11574" xr:uid="{00000000-0005-0000-0000-0000802D0000}"/>
    <cellStyle name="표준 7 2 3 4 2 2 2 6" xfId="11575" xr:uid="{00000000-0005-0000-0000-0000812D0000}"/>
    <cellStyle name="표준 7 2 3 4 2 2 2 7" xfId="11576" xr:uid="{00000000-0005-0000-0000-0000822D0000}"/>
    <cellStyle name="표준 7 2 3 4 2 2 3" xfId="11577" xr:uid="{00000000-0005-0000-0000-0000832D0000}"/>
    <cellStyle name="표준 7 2 3 4 2 2 3 2" xfId="11578" xr:uid="{00000000-0005-0000-0000-0000842D0000}"/>
    <cellStyle name="표준 7 2 3 4 2 2 3 2 2" xfId="11579" xr:uid="{00000000-0005-0000-0000-0000852D0000}"/>
    <cellStyle name="표준 7 2 3 4 2 2 3 3" xfId="11580" xr:uid="{00000000-0005-0000-0000-0000862D0000}"/>
    <cellStyle name="표준 7 2 3 4 2 2 3 3 2" xfId="11581" xr:uid="{00000000-0005-0000-0000-0000872D0000}"/>
    <cellStyle name="표준 7 2 3 4 2 2 3 4" xfId="11582" xr:uid="{00000000-0005-0000-0000-0000882D0000}"/>
    <cellStyle name="표준 7 2 3 4 2 2 3 5" xfId="11583" xr:uid="{00000000-0005-0000-0000-0000892D0000}"/>
    <cellStyle name="표준 7 2 3 4 2 2 4" xfId="11584" xr:uid="{00000000-0005-0000-0000-00008A2D0000}"/>
    <cellStyle name="표준 7 2 3 4 2 2 4 2" xfId="11585" xr:uid="{00000000-0005-0000-0000-00008B2D0000}"/>
    <cellStyle name="표준 7 2 3 4 2 2 5" xfId="11586" xr:uid="{00000000-0005-0000-0000-00008C2D0000}"/>
    <cellStyle name="표준 7 2 3 4 2 2 5 2" xfId="11587" xr:uid="{00000000-0005-0000-0000-00008D2D0000}"/>
    <cellStyle name="표준 7 2 3 4 2 2 6" xfId="11588" xr:uid="{00000000-0005-0000-0000-00008E2D0000}"/>
    <cellStyle name="표준 7 2 3 4 2 2 6 2" xfId="11589" xr:uid="{00000000-0005-0000-0000-00008F2D0000}"/>
    <cellStyle name="표준 7 2 3 4 2 2 7" xfId="11590" xr:uid="{00000000-0005-0000-0000-0000902D0000}"/>
    <cellStyle name="표준 7 2 3 4 2 2 8" xfId="11591" xr:uid="{00000000-0005-0000-0000-0000912D0000}"/>
    <cellStyle name="표준 7 2 3 4 2 3" xfId="11592" xr:uid="{00000000-0005-0000-0000-0000922D0000}"/>
    <cellStyle name="표준 7 2 3 4 2 3 2" xfId="11593" xr:uid="{00000000-0005-0000-0000-0000932D0000}"/>
    <cellStyle name="표준 7 2 3 4 2 3 2 2" xfId="11594" xr:uid="{00000000-0005-0000-0000-0000942D0000}"/>
    <cellStyle name="표준 7 2 3 4 2 3 2 2 2" xfId="11595" xr:uid="{00000000-0005-0000-0000-0000952D0000}"/>
    <cellStyle name="표준 7 2 3 4 2 3 2 2 2 2" xfId="11596" xr:uid="{00000000-0005-0000-0000-0000962D0000}"/>
    <cellStyle name="표준 7 2 3 4 2 3 2 2 3" xfId="11597" xr:uid="{00000000-0005-0000-0000-0000972D0000}"/>
    <cellStyle name="표준 7 2 3 4 2 3 2 2 3 2" xfId="11598" xr:uid="{00000000-0005-0000-0000-0000982D0000}"/>
    <cellStyle name="표준 7 2 3 4 2 3 2 2 4" xfId="11599" xr:uid="{00000000-0005-0000-0000-0000992D0000}"/>
    <cellStyle name="표준 7 2 3 4 2 3 2 2 5" xfId="11600" xr:uid="{00000000-0005-0000-0000-00009A2D0000}"/>
    <cellStyle name="표준 7 2 3 4 2 3 2 3" xfId="11601" xr:uid="{00000000-0005-0000-0000-00009B2D0000}"/>
    <cellStyle name="표준 7 2 3 4 2 3 2 3 2" xfId="11602" xr:uid="{00000000-0005-0000-0000-00009C2D0000}"/>
    <cellStyle name="표준 7 2 3 4 2 3 2 4" xfId="11603" xr:uid="{00000000-0005-0000-0000-00009D2D0000}"/>
    <cellStyle name="표준 7 2 3 4 2 3 2 4 2" xfId="11604" xr:uid="{00000000-0005-0000-0000-00009E2D0000}"/>
    <cellStyle name="표준 7 2 3 4 2 3 2 5" xfId="11605" xr:uid="{00000000-0005-0000-0000-00009F2D0000}"/>
    <cellStyle name="표준 7 2 3 4 2 3 2 5 2" xfId="11606" xr:uid="{00000000-0005-0000-0000-0000A02D0000}"/>
    <cellStyle name="표준 7 2 3 4 2 3 2 6" xfId="11607" xr:uid="{00000000-0005-0000-0000-0000A12D0000}"/>
    <cellStyle name="표준 7 2 3 4 2 3 2 7" xfId="11608" xr:uid="{00000000-0005-0000-0000-0000A22D0000}"/>
    <cellStyle name="표준 7 2 3 4 2 3 3" xfId="11609" xr:uid="{00000000-0005-0000-0000-0000A32D0000}"/>
    <cellStyle name="표준 7 2 3 4 2 3 3 2" xfId="11610" xr:uid="{00000000-0005-0000-0000-0000A42D0000}"/>
    <cellStyle name="표준 7 2 3 4 2 3 3 2 2" xfId="11611" xr:uid="{00000000-0005-0000-0000-0000A52D0000}"/>
    <cellStyle name="표준 7 2 3 4 2 3 3 3" xfId="11612" xr:uid="{00000000-0005-0000-0000-0000A62D0000}"/>
    <cellStyle name="표준 7 2 3 4 2 3 3 3 2" xfId="11613" xr:uid="{00000000-0005-0000-0000-0000A72D0000}"/>
    <cellStyle name="표준 7 2 3 4 2 3 3 4" xfId="11614" xr:uid="{00000000-0005-0000-0000-0000A82D0000}"/>
    <cellStyle name="표준 7 2 3 4 2 3 3 5" xfId="11615" xr:uid="{00000000-0005-0000-0000-0000A92D0000}"/>
    <cellStyle name="표준 7 2 3 4 2 3 4" xfId="11616" xr:uid="{00000000-0005-0000-0000-0000AA2D0000}"/>
    <cellStyle name="표준 7 2 3 4 2 3 4 2" xfId="11617" xr:uid="{00000000-0005-0000-0000-0000AB2D0000}"/>
    <cellStyle name="표준 7 2 3 4 2 3 5" xfId="11618" xr:uid="{00000000-0005-0000-0000-0000AC2D0000}"/>
    <cellStyle name="표준 7 2 3 4 2 3 5 2" xfId="11619" xr:uid="{00000000-0005-0000-0000-0000AD2D0000}"/>
    <cellStyle name="표준 7 2 3 4 2 3 6" xfId="11620" xr:uid="{00000000-0005-0000-0000-0000AE2D0000}"/>
    <cellStyle name="표준 7 2 3 4 2 3 6 2" xfId="11621" xr:uid="{00000000-0005-0000-0000-0000AF2D0000}"/>
    <cellStyle name="표준 7 2 3 4 2 3 7" xfId="11622" xr:uid="{00000000-0005-0000-0000-0000B02D0000}"/>
    <cellStyle name="표준 7 2 3 4 2 3 8" xfId="11623" xr:uid="{00000000-0005-0000-0000-0000B12D0000}"/>
    <cellStyle name="표준 7 2 3 4 2 4" xfId="11624" xr:uid="{00000000-0005-0000-0000-0000B22D0000}"/>
    <cellStyle name="표준 7 2 3 4 2 4 2" xfId="11625" xr:uid="{00000000-0005-0000-0000-0000B32D0000}"/>
    <cellStyle name="표준 7 2 3 4 2 4 2 2" xfId="11626" xr:uid="{00000000-0005-0000-0000-0000B42D0000}"/>
    <cellStyle name="표준 7 2 3 4 2 4 2 2 2" xfId="11627" xr:uid="{00000000-0005-0000-0000-0000B52D0000}"/>
    <cellStyle name="표준 7 2 3 4 2 4 2 3" xfId="11628" xr:uid="{00000000-0005-0000-0000-0000B62D0000}"/>
    <cellStyle name="표준 7 2 3 4 2 4 2 3 2" xfId="11629" xr:uid="{00000000-0005-0000-0000-0000B72D0000}"/>
    <cellStyle name="표준 7 2 3 4 2 4 2 4" xfId="11630" xr:uid="{00000000-0005-0000-0000-0000B82D0000}"/>
    <cellStyle name="표준 7 2 3 4 2 4 2 5" xfId="11631" xr:uid="{00000000-0005-0000-0000-0000B92D0000}"/>
    <cellStyle name="표준 7 2 3 4 2 4 3" xfId="11632" xr:uid="{00000000-0005-0000-0000-0000BA2D0000}"/>
    <cellStyle name="표준 7 2 3 4 2 4 3 2" xfId="11633" xr:uid="{00000000-0005-0000-0000-0000BB2D0000}"/>
    <cellStyle name="표준 7 2 3 4 2 4 4" xfId="11634" xr:uid="{00000000-0005-0000-0000-0000BC2D0000}"/>
    <cellStyle name="표준 7 2 3 4 2 4 4 2" xfId="11635" xr:uid="{00000000-0005-0000-0000-0000BD2D0000}"/>
    <cellStyle name="표준 7 2 3 4 2 4 5" xfId="11636" xr:uid="{00000000-0005-0000-0000-0000BE2D0000}"/>
    <cellStyle name="표준 7 2 3 4 2 4 5 2" xfId="11637" xr:uid="{00000000-0005-0000-0000-0000BF2D0000}"/>
    <cellStyle name="표준 7 2 3 4 2 4 6" xfId="11638" xr:uid="{00000000-0005-0000-0000-0000C02D0000}"/>
    <cellStyle name="표준 7 2 3 4 2 4 7" xfId="11639" xr:uid="{00000000-0005-0000-0000-0000C12D0000}"/>
    <cellStyle name="표준 7 2 3 4 2 5" xfId="11640" xr:uid="{00000000-0005-0000-0000-0000C22D0000}"/>
    <cellStyle name="표준 7 2 3 4 2 5 2" xfId="11641" xr:uid="{00000000-0005-0000-0000-0000C32D0000}"/>
    <cellStyle name="표준 7 2 3 4 2 5 2 2" xfId="11642" xr:uid="{00000000-0005-0000-0000-0000C42D0000}"/>
    <cellStyle name="표준 7 2 3 4 2 5 2 2 2" xfId="11643" xr:uid="{00000000-0005-0000-0000-0000C52D0000}"/>
    <cellStyle name="표준 7 2 3 4 2 5 2 3" xfId="11644" xr:uid="{00000000-0005-0000-0000-0000C62D0000}"/>
    <cellStyle name="표준 7 2 3 4 2 5 2 3 2" xfId="11645" xr:uid="{00000000-0005-0000-0000-0000C72D0000}"/>
    <cellStyle name="표준 7 2 3 4 2 5 2 4" xfId="11646" xr:uid="{00000000-0005-0000-0000-0000C82D0000}"/>
    <cellStyle name="표준 7 2 3 4 2 5 2 5" xfId="11647" xr:uid="{00000000-0005-0000-0000-0000C92D0000}"/>
    <cellStyle name="표준 7 2 3 4 2 5 3" xfId="11648" xr:uid="{00000000-0005-0000-0000-0000CA2D0000}"/>
    <cellStyle name="표준 7 2 3 4 2 5 3 2" xfId="11649" xr:uid="{00000000-0005-0000-0000-0000CB2D0000}"/>
    <cellStyle name="표준 7 2 3 4 2 5 4" xfId="11650" xr:uid="{00000000-0005-0000-0000-0000CC2D0000}"/>
    <cellStyle name="표준 7 2 3 4 2 5 4 2" xfId="11651" xr:uid="{00000000-0005-0000-0000-0000CD2D0000}"/>
    <cellStyle name="표준 7 2 3 4 2 5 5" xfId="11652" xr:uid="{00000000-0005-0000-0000-0000CE2D0000}"/>
    <cellStyle name="표준 7 2 3 4 2 5 5 2" xfId="11653" xr:uid="{00000000-0005-0000-0000-0000CF2D0000}"/>
    <cellStyle name="표준 7 2 3 4 2 5 6" xfId="11654" xr:uid="{00000000-0005-0000-0000-0000D02D0000}"/>
    <cellStyle name="표준 7 2 3 4 2 5 7" xfId="11655" xr:uid="{00000000-0005-0000-0000-0000D12D0000}"/>
    <cellStyle name="표준 7 2 3 4 2 6" xfId="11656" xr:uid="{00000000-0005-0000-0000-0000D22D0000}"/>
    <cellStyle name="표준 7 2 3 4 2 6 2" xfId="11657" xr:uid="{00000000-0005-0000-0000-0000D32D0000}"/>
    <cellStyle name="표준 7 2 3 4 2 6 2 2" xfId="11658" xr:uid="{00000000-0005-0000-0000-0000D42D0000}"/>
    <cellStyle name="표준 7 2 3 4 2 6 3" xfId="11659" xr:uid="{00000000-0005-0000-0000-0000D52D0000}"/>
    <cellStyle name="표준 7 2 3 4 2 6 3 2" xfId="11660" xr:uid="{00000000-0005-0000-0000-0000D62D0000}"/>
    <cellStyle name="표준 7 2 3 4 2 6 4" xfId="11661" xr:uid="{00000000-0005-0000-0000-0000D72D0000}"/>
    <cellStyle name="표준 7 2 3 4 2 6 5" xfId="11662" xr:uid="{00000000-0005-0000-0000-0000D82D0000}"/>
    <cellStyle name="표준 7 2 3 4 2 7" xfId="11663" xr:uid="{00000000-0005-0000-0000-0000D92D0000}"/>
    <cellStyle name="표준 7 2 3 4 2 7 2" xfId="11664" xr:uid="{00000000-0005-0000-0000-0000DA2D0000}"/>
    <cellStyle name="표준 7 2 3 4 2 8" xfId="11665" xr:uid="{00000000-0005-0000-0000-0000DB2D0000}"/>
    <cellStyle name="표준 7 2 3 4 2 8 2" xfId="11666" xr:uid="{00000000-0005-0000-0000-0000DC2D0000}"/>
    <cellStyle name="표준 7 2 3 4 2 9" xfId="11667" xr:uid="{00000000-0005-0000-0000-0000DD2D0000}"/>
    <cellStyle name="표준 7 2 3 4 2 9 2" xfId="11668" xr:uid="{00000000-0005-0000-0000-0000DE2D0000}"/>
    <cellStyle name="표준 7 2 3 4 3" xfId="11669" xr:uid="{00000000-0005-0000-0000-0000DF2D0000}"/>
    <cellStyle name="표준 7 2 3 4 3 2" xfId="11670" xr:uid="{00000000-0005-0000-0000-0000E02D0000}"/>
    <cellStyle name="표준 7 2 3 4 3 2 2" xfId="11671" xr:uid="{00000000-0005-0000-0000-0000E12D0000}"/>
    <cellStyle name="표준 7 2 3 4 3 2 2 2" xfId="11672" xr:uid="{00000000-0005-0000-0000-0000E22D0000}"/>
    <cellStyle name="표준 7 2 3 4 3 2 2 2 2" xfId="11673" xr:uid="{00000000-0005-0000-0000-0000E32D0000}"/>
    <cellStyle name="표준 7 2 3 4 3 2 2 3" xfId="11674" xr:uid="{00000000-0005-0000-0000-0000E42D0000}"/>
    <cellStyle name="표준 7 2 3 4 3 2 2 3 2" xfId="11675" xr:uid="{00000000-0005-0000-0000-0000E52D0000}"/>
    <cellStyle name="표준 7 2 3 4 3 2 2 4" xfId="11676" xr:uid="{00000000-0005-0000-0000-0000E62D0000}"/>
    <cellStyle name="표준 7 2 3 4 3 2 2 5" xfId="11677" xr:uid="{00000000-0005-0000-0000-0000E72D0000}"/>
    <cellStyle name="표준 7 2 3 4 3 2 3" xfId="11678" xr:uid="{00000000-0005-0000-0000-0000E82D0000}"/>
    <cellStyle name="표준 7 2 3 4 3 2 3 2" xfId="11679" xr:uid="{00000000-0005-0000-0000-0000E92D0000}"/>
    <cellStyle name="표준 7 2 3 4 3 2 4" xfId="11680" xr:uid="{00000000-0005-0000-0000-0000EA2D0000}"/>
    <cellStyle name="표준 7 2 3 4 3 2 4 2" xfId="11681" xr:uid="{00000000-0005-0000-0000-0000EB2D0000}"/>
    <cellStyle name="표준 7 2 3 4 3 2 5" xfId="11682" xr:uid="{00000000-0005-0000-0000-0000EC2D0000}"/>
    <cellStyle name="표준 7 2 3 4 3 2 5 2" xfId="11683" xr:uid="{00000000-0005-0000-0000-0000ED2D0000}"/>
    <cellStyle name="표준 7 2 3 4 3 2 6" xfId="11684" xr:uid="{00000000-0005-0000-0000-0000EE2D0000}"/>
    <cellStyle name="표준 7 2 3 4 3 2 7" xfId="11685" xr:uid="{00000000-0005-0000-0000-0000EF2D0000}"/>
    <cellStyle name="표준 7 2 3 4 3 3" xfId="11686" xr:uid="{00000000-0005-0000-0000-0000F02D0000}"/>
    <cellStyle name="표준 7 2 3 4 3 3 2" xfId="11687" xr:uid="{00000000-0005-0000-0000-0000F12D0000}"/>
    <cellStyle name="표준 7 2 3 4 3 3 2 2" xfId="11688" xr:uid="{00000000-0005-0000-0000-0000F22D0000}"/>
    <cellStyle name="표준 7 2 3 4 3 3 3" xfId="11689" xr:uid="{00000000-0005-0000-0000-0000F32D0000}"/>
    <cellStyle name="표준 7 2 3 4 3 3 3 2" xfId="11690" xr:uid="{00000000-0005-0000-0000-0000F42D0000}"/>
    <cellStyle name="표준 7 2 3 4 3 3 4" xfId="11691" xr:uid="{00000000-0005-0000-0000-0000F52D0000}"/>
    <cellStyle name="표준 7 2 3 4 3 3 5" xfId="11692" xr:uid="{00000000-0005-0000-0000-0000F62D0000}"/>
    <cellStyle name="표준 7 2 3 4 3 4" xfId="11693" xr:uid="{00000000-0005-0000-0000-0000F72D0000}"/>
    <cellStyle name="표준 7 2 3 4 3 4 2" xfId="11694" xr:uid="{00000000-0005-0000-0000-0000F82D0000}"/>
    <cellStyle name="표준 7 2 3 4 3 5" xfId="11695" xr:uid="{00000000-0005-0000-0000-0000F92D0000}"/>
    <cellStyle name="표준 7 2 3 4 3 5 2" xfId="11696" xr:uid="{00000000-0005-0000-0000-0000FA2D0000}"/>
    <cellStyle name="표준 7 2 3 4 3 6" xfId="11697" xr:uid="{00000000-0005-0000-0000-0000FB2D0000}"/>
    <cellStyle name="표준 7 2 3 4 3 6 2" xfId="11698" xr:uid="{00000000-0005-0000-0000-0000FC2D0000}"/>
    <cellStyle name="표준 7 2 3 4 3 7" xfId="11699" xr:uid="{00000000-0005-0000-0000-0000FD2D0000}"/>
    <cellStyle name="표준 7 2 3 4 3 8" xfId="11700" xr:uid="{00000000-0005-0000-0000-0000FE2D0000}"/>
    <cellStyle name="표준 7 2 3 4 4" xfId="11701" xr:uid="{00000000-0005-0000-0000-0000FF2D0000}"/>
    <cellStyle name="표준 7 2 3 4 4 2" xfId="11702" xr:uid="{00000000-0005-0000-0000-0000002E0000}"/>
    <cellStyle name="표준 7 2 3 4 4 2 2" xfId="11703" xr:uid="{00000000-0005-0000-0000-0000012E0000}"/>
    <cellStyle name="표준 7 2 3 4 4 2 2 2" xfId="11704" xr:uid="{00000000-0005-0000-0000-0000022E0000}"/>
    <cellStyle name="표준 7 2 3 4 4 2 2 2 2" xfId="11705" xr:uid="{00000000-0005-0000-0000-0000032E0000}"/>
    <cellStyle name="표준 7 2 3 4 4 2 2 3" xfId="11706" xr:uid="{00000000-0005-0000-0000-0000042E0000}"/>
    <cellStyle name="표준 7 2 3 4 4 2 2 3 2" xfId="11707" xr:uid="{00000000-0005-0000-0000-0000052E0000}"/>
    <cellStyle name="표준 7 2 3 4 4 2 2 4" xfId="11708" xr:uid="{00000000-0005-0000-0000-0000062E0000}"/>
    <cellStyle name="표준 7 2 3 4 4 2 2 5" xfId="11709" xr:uid="{00000000-0005-0000-0000-0000072E0000}"/>
    <cellStyle name="표준 7 2 3 4 4 2 3" xfId="11710" xr:uid="{00000000-0005-0000-0000-0000082E0000}"/>
    <cellStyle name="표준 7 2 3 4 4 2 3 2" xfId="11711" xr:uid="{00000000-0005-0000-0000-0000092E0000}"/>
    <cellStyle name="표준 7 2 3 4 4 2 4" xfId="11712" xr:uid="{00000000-0005-0000-0000-00000A2E0000}"/>
    <cellStyle name="표준 7 2 3 4 4 2 4 2" xfId="11713" xr:uid="{00000000-0005-0000-0000-00000B2E0000}"/>
    <cellStyle name="표준 7 2 3 4 4 2 5" xfId="11714" xr:uid="{00000000-0005-0000-0000-00000C2E0000}"/>
    <cellStyle name="표준 7 2 3 4 4 2 5 2" xfId="11715" xr:uid="{00000000-0005-0000-0000-00000D2E0000}"/>
    <cellStyle name="표준 7 2 3 4 4 2 6" xfId="11716" xr:uid="{00000000-0005-0000-0000-00000E2E0000}"/>
    <cellStyle name="표준 7 2 3 4 4 2 7" xfId="11717" xr:uid="{00000000-0005-0000-0000-00000F2E0000}"/>
    <cellStyle name="표준 7 2 3 4 4 3" xfId="11718" xr:uid="{00000000-0005-0000-0000-0000102E0000}"/>
    <cellStyle name="표준 7 2 3 4 4 3 2" xfId="11719" xr:uid="{00000000-0005-0000-0000-0000112E0000}"/>
    <cellStyle name="표준 7 2 3 4 4 3 2 2" xfId="11720" xr:uid="{00000000-0005-0000-0000-0000122E0000}"/>
    <cellStyle name="표준 7 2 3 4 4 3 3" xfId="11721" xr:uid="{00000000-0005-0000-0000-0000132E0000}"/>
    <cellStyle name="표준 7 2 3 4 4 3 3 2" xfId="11722" xr:uid="{00000000-0005-0000-0000-0000142E0000}"/>
    <cellStyle name="표준 7 2 3 4 4 3 4" xfId="11723" xr:uid="{00000000-0005-0000-0000-0000152E0000}"/>
    <cellStyle name="표준 7 2 3 4 4 3 5" xfId="11724" xr:uid="{00000000-0005-0000-0000-0000162E0000}"/>
    <cellStyle name="표준 7 2 3 4 4 4" xfId="11725" xr:uid="{00000000-0005-0000-0000-0000172E0000}"/>
    <cellStyle name="표준 7 2 3 4 4 4 2" xfId="11726" xr:uid="{00000000-0005-0000-0000-0000182E0000}"/>
    <cellStyle name="표준 7 2 3 4 4 5" xfId="11727" xr:uid="{00000000-0005-0000-0000-0000192E0000}"/>
    <cellStyle name="표준 7 2 3 4 4 5 2" xfId="11728" xr:uid="{00000000-0005-0000-0000-00001A2E0000}"/>
    <cellStyle name="표준 7 2 3 4 4 6" xfId="11729" xr:uid="{00000000-0005-0000-0000-00001B2E0000}"/>
    <cellStyle name="표준 7 2 3 4 4 6 2" xfId="11730" xr:uid="{00000000-0005-0000-0000-00001C2E0000}"/>
    <cellStyle name="표준 7 2 3 4 4 7" xfId="11731" xr:uid="{00000000-0005-0000-0000-00001D2E0000}"/>
    <cellStyle name="표준 7 2 3 4 4 8" xfId="11732" xr:uid="{00000000-0005-0000-0000-00001E2E0000}"/>
    <cellStyle name="표준 7 2 3 4 5" xfId="11733" xr:uid="{00000000-0005-0000-0000-00001F2E0000}"/>
    <cellStyle name="표준 7 2 3 4 5 2" xfId="11734" xr:uid="{00000000-0005-0000-0000-0000202E0000}"/>
    <cellStyle name="표준 7 2 3 4 5 2 2" xfId="11735" xr:uid="{00000000-0005-0000-0000-0000212E0000}"/>
    <cellStyle name="표준 7 2 3 4 5 2 2 2" xfId="11736" xr:uid="{00000000-0005-0000-0000-0000222E0000}"/>
    <cellStyle name="표준 7 2 3 4 5 2 3" xfId="11737" xr:uid="{00000000-0005-0000-0000-0000232E0000}"/>
    <cellStyle name="표준 7 2 3 4 5 2 3 2" xfId="11738" xr:uid="{00000000-0005-0000-0000-0000242E0000}"/>
    <cellStyle name="표준 7 2 3 4 5 2 4" xfId="11739" xr:uid="{00000000-0005-0000-0000-0000252E0000}"/>
    <cellStyle name="표준 7 2 3 4 5 2 5" xfId="11740" xr:uid="{00000000-0005-0000-0000-0000262E0000}"/>
    <cellStyle name="표준 7 2 3 4 5 3" xfId="11741" xr:uid="{00000000-0005-0000-0000-0000272E0000}"/>
    <cellStyle name="표준 7 2 3 4 5 3 2" xfId="11742" xr:uid="{00000000-0005-0000-0000-0000282E0000}"/>
    <cellStyle name="표준 7 2 3 4 5 4" xfId="11743" xr:uid="{00000000-0005-0000-0000-0000292E0000}"/>
    <cellStyle name="표준 7 2 3 4 5 4 2" xfId="11744" xr:uid="{00000000-0005-0000-0000-00002A2E0000}"/>
    <cellStyle name="표준 7 2 3 4 5 5" xfId="11745" xr:uid="{00000000-0005-0000-0000-00002B2E0000}"/>
    <cellStyle name="표준 7 2 3 4 5 5 2" xfId="11746" xr:uid="{00000000-0005-0000-0000-00002C2E0000}"/>
    <cellStyle name="표준 7 2 3 4 5 6" xfId="11747" xr:uid="{00000000-0005-0000-0000-00002D2E0000}"/>
    <cellStyle name="표준 7 2 3 4 5 7" xfId="11748" xr:uid="{00000000-0005-0000-0000-00002E2E0000}"/>
    <cellStyle name="표준 7 2 3 4 6" xfId="11749" xr:uid="{00000000-0005-0000-0000-00002F2E0000}"/>
    <cellStyle name="표준 7 2 3 4 6 2" xfId="11750" xr:uid="{00000000-0005-0000-0000-0000302E0000}"/>
    <cellStyle name="표준 7 2 3 4 6 2 2" xfId="11751" xr:uid="{00000000-0005-0000-0000-0000312E0000}"/>
    <cellStyle name="표준 7 2 3 4 6 2 2 2" xfId="11752" xr:uid="{00000000-0005-0000-0000-0000322E0000}"/>
    <cellStyle name="표준 7 2 3 4 6 2 3" xfId="11753" xr:uid="{00000000-0005-0000-0000-0000332E0000}"/>
    <cellStyle name="표준 7 2 3 4 6 2 3 2" xfId="11754" xr:uid="{00000000-0005-0000-0000-0000342E0000}"/>
    <cellStyle name="표준 7 2 3 4 6 2 4" xfId="11755" xr:uid="{00000000-0005-0000-0000-0000352E0000}"/>
    <cellStyle name="표준 7 2 3 4 6 2 5" xfId="11756" xr:uid="{00000000-0005-0000-0000-0000362E0000}"/>
    <cellStyle name="표준 7 2 3 4 6 3" xfId="11757" xr:uid="{00000000-0005-0000-0000-0000372E0000}"/>
    <cellStyle name="표준 7 2 3 4 6 3 2" xfId="11758" xr:uid="{00000000-0005-0000-0000-0000382E0000}"/>
    <cellStyle name="표준 7 2 3 4 6 4" xfId="11759" xr:uid="{00000000-0005-0000-0000-0000392E0000}"/>
    <cellStyle name="표준 7 2 3 4 6 4 2" xfId="11760" xr:uid="{00000000-0005-0000-0000-00003A2E0000}"/>
    <cellStyle name="표준 7 2 3 4 6 5" xfId="11761" xr:uid="{00000000-0005-0000-0000-00003B2E0000}"/>
    <cellStyle name="표준 7 2 3 4 6 5 2" xfId="11762" xr:uid="{00000000-0005-0000-0000-00003C2E0000}"/>
    <cellStyle name="표준 7 2 3 4 6 6" xfId="11763" xr:uid="{00000000-0005-0000-0000-00003D2E0000}"/>
    <cellStyle name="표준 7 2 3 4 6 7" xfId="11764" xr:uid="{00000000-0005-0000-0000-00003E2E0000}"/>
    <cellStyle name="표준 7 2 3 4 7" xfId="11765" xr:uid="{00000000-0005-0000-0000-00003F2E0000}"/>
    <cellStyle name="표준 7 2 3 4 7 2" xfId="11766" xr:uid="{00000000-0005-0000-0000-0000402E0000}"/>
    <cellStyle name="표준 7 2 3 4 7 2 2" xfId="11767" xr:uid="{00000000-0005-0000-0000-0000412E0000}"/>
    <cellStyle name="표준 7 2 3 4 7 3" xfId="11768" xr:uid="{00000000-0005-0000-0000-0000422E0000}"/>
    <cellStyle name="표준 7 2 3 4 7 3 2" xfId="11769" xr:uid="{00000000-0005-0000-0000-0000432E0000}"/>
    <cellStyle name="표준 7 2 3 4 7 4" xfId="11770" xr:uid="{00000000-0005-0000-0000-0000442E0000}"/>
    <cellStyle name="표준 7 2 3 4 7 5" xfId="11771" xr:uid="{00000000-0005-0000-0000-0000452E0000}"/>
    <cellStyle name="표준 7 2 3 4 8" xfId="11772" xr:uid="{00000000-0005-0000-0000-0000462E0000}"/>
    <cellStyle name="표준 7 2 3 4 8 2" xfId="11773" xr:uid="{00000000-0005-0000-0000-0000472E0000}"/>
    <cellStyle name="표준 7 2 3 4 9" xfId="11774" xr:uid="{00000000-0005-0000-0000-0000482E0000}"/>
    <cellStyle name="표준 7 2 3 4 9 2" xfId="11775" xr:uid="{00000000-0005-0000-0000-0000492E0000}"/>
    <cellStyle name="표준 7 2 3 5" xfId="11776" xr:uid="{00000000-0005-0000-0000-00004A2E0000}"/>
    <cellStyle name="표준 7 2 3 5 10" xfId="11777" xr:uid="{00000000-0005-0000-0000-00004B2E0000}"/>
    <cellStyle name="표준 7 2 3 5 10 2" xfId="11778" xr:uid="{00000000-0005-0000-0000-00004C2E0000}"/>
    <cellStyle name="표준 7 2 3 5 11" xfId="11779" xr:uid="{00000000-0005-0000-0000-00004D2E0000}"/>
    <cellStyle name="표준 7 2 3 5 12" xfId="11780" xr:uid="{00000000-0005-0000-0000-00004E2E0000}"/>
    <cellStyle name="표준 7 2 3 5 2" xfId="11781" xr:uid="{00000000-0005-0000-0000-00004F2E0000}"/>
    <cellStyle name="표준 7 2 3 5 2 10" xfId="11782" xr:uid="{00000000-0005-0000-0000-0000502E0000}"/>
    <cellStyle name="표준 7 2 3 5 2 11" xfId="11783" xr:uid="{00000000-0005-0000-0000-0000512E0000}"/>
    <cellStyle name="표준 7 2 3 5 2 2" xfId="11784" xr:uid="{00000000-0005-0000-0000-0000522E0000}"/>
    <cellStyle name="표준 7 2 3 5 2 2 2" xfId="11785" xr:uid="{00000000-0005-0000-0000-0000532E0000}"/>
    <cellStyle name="표준 7 2 3 5 2 2 2 2" xfId="11786" xr:uid="{00000000-0005-0000-0000-0000542E0000}"/>
    <cellStyle name="표준 7 2 3 5 2 2 2 2 2" xfId="11787" xr:uid="{00000000-0005-0000-0000-0000552E0000}"/>
    <cellStyle name="표준 7 2 3 5 2 2 2 2 2 2" xfId="11788" xr:uid="{00000000-0005-0000-0000-0000562E0000}"/>
    <cellStyle name="표준 7 2 3 5 2 2 2 2 3" xfId="11789" xr:uid="{00000000-0005-0000-0000-0000572E0000}"/>
    <cellStyle name="표준 7 2 3 5 2 2 2 2 3 2" xfId="11790" xr:uid="{00000000-0005-0000-0000-0000582E0000}"/>
    <cellStyle name="표준 7 2 3 5 2 2 2 2 4" xfId="11791" xr:uid="{00000000-0005-0000-0000-0000592E0000}"/>
    <cellStyle name="표준 7 2 3 5 2 2 2 2 5" xfId="11792" xr:uid="{00000000-0005-0000-0000-00005A2E0000}"/>
    <cellStyle name="표준 7 2 3 5 2 2 2 3" xfId="11793" xr:uid="{00000000-0005-0000-0000-00005B2E0000}"/>
    <cellStyle name="표준 7 2 3 5 2 2 2 3 2" xfId="11794" xr:uid="{00000000-0005-0000-0000-00005C2E0000}"/>
    <cellStyle name="표준 7 2 3 5 2 2 2 4" xfId="11795" xr:uid="{00000000-0005-0000-0000-00005D2E0000}"/>
    <cellStyle name="표준 7 2 3 5 2 2 2 4 2" xfId="11796" xr:uid="{00000000-0005-0000-0000-00005E2E0000}"/>
    <cellStyle name="표준 7 2 3 5 2 2 2 5" xfId="11797" xr:uid="{00000000-0005-0000-0000-00005F2E0000}"/>
    <cellStyle name="표준 7 2 3 5 2 2 2 5 2" xfId="11798" xr:uid="{00000000-0005-0000-0000-0000602E0000}"/>
    <cellStyle name="표준 7 2 3 5 2 2 2 6" xfId="11799" xr:uid="{00000000-0005-0000-0000-0000612E0000}"/>
    <cellStyle name="표준 7 2 3 5 2 2 2 7" xfId="11800" xr:uid="{00000000-0005-0000-0000-0000622E0000}"/>
    <cellStyle name="표준 7 2 3 5 2 2 3" xfId="11801" xr:uid="{00000000-0005-0000-0000-0000632E0000}"/>
    <cellStyle name="표준 7 2 3 5 2 2 3 2" xfId="11802" xr:uid="{00000000-0005-0000-0000-0000642E0000}"/>
    <cellStyle name="표준 7 2 3 5 2 2 3 2 2" xfId="11803" xr:uid="{00000000-0005-0000-0000-0000652E0000}"/>
    <cellStyle name="표준 7 2 3 5 2 2 3 3" xfId="11804" xr:uid="{00000000-0005-0000-0000-0000662E0000}"/>
    <cellStyle name="표준 7 2 3 5 2 2 3 3 2" xfId="11805" xr:uid="{00000000-0005-0000-0000-0000672E0000}"/>
    <cellStyle name="표준 7 2 3 5 2 2 3 4" xfId="11806" xr:uid="{00000000-0005-0000-0000-0000682E0000}"/>
    <cellStyle name="표준 7 2 3 5 2 2 3 5" xfId="11807" xr:uid="{00000000-0005-0000-0000-0000692E0000}"/>
    <cellStyle name="표준 7 2 3 5 2 2 4" xfId="11808" xr:uid="{00000000-0005-0000-0000-00006A2E0000}"/>
    <cellStyle name="표준 7 2 3 5 2 2 4 2" xfId="11809" xr:uid="{00000000-0005-0000-0000-00006B2E0000}"/>
    <cellStyle name="표준 7 2 3 5 2 2 5" xfId="11810" xr:uid="{00000000-0005-0000-0000-00006C2E0000}"/>
    <cellStyle name="표준 7 2 3 5 2 2 5 2" xfId="11811" xr:uid="{00000000-0005-0000-0000-00006D2E0000}"/>
    <cellStyle name="표준 7 2 3 5 2 2 6" xfId="11812" xr:uid="{00000000-0005-0000-0000-00006E2E0000}"/>
    <cellStyle name="표준 7 2 3 5 2 2 6 2" xfId="11813" xr:uid="{00000000-0005-0000-0000-00006F2E0000}"/>
    <cellStyle name="표준 7 2 3 5 2 2 7" xfId="11814" xr:uid="{00000000-0005-0000-0000-0000702E0000}"/>
    <cellStyle name="표준 7 2 3 5 2 2 8" xfId="11815" xr:uid="{00000000-0005-0000-0000-0000712E0000}"/>
    <cellStyle name="표준 7 2 3 5 2 3" xfId="11816" xr:uid="{00000000-0005-0000-0000-0000722E0000}"/>
    <cellStyle name="표준 7 2 3 5 2 3 2" xfId="11817" xr:uid="{00000000-0005-0000-0000-0000732E0000}"/>
    <cellStyle name="표준 7 2 3 5 2 3 2 2" xfId="11818" xr:uid="{00000000-0005-0000-0000-0000742E0000}"/>
    <cellStyle name="표준 7 2 3 5 2 3 2 2 2" xfId="11819" xr:uid="{00000000-0005-0000-0000-0000752E0000}"/>
    <cellStyle name="표준 7 2 3 5 2 3 2 2 2 2" xfId="11820" xr:uid="{00000000-0005-0000-0000-0000762E0000}"/>
    <cellStyle name="표준 7 2 3 5 2 3 2 2 3" xfId="11821" xr:uid="{00000000-0005-0000-0000-0000772E0000}"/>
    <cellStyle name="표준 7 2 3 5 2 3 2 2 3 2" xfId="11822" xr:uid="{00000000-0005-0000-0000-0000782E0000}"/>
    <cellStyle name="표준 7 2 3 5 2 3 2 2 4" xfId="11823" xr:uid="{00000000-0005-0000-0000-0000792E0000}"/>
    <cellStyle name="표준 7 2 3 5 2 3 2 2 5" xfId="11824" xr:uid="{00000000-0005-0000-0000-00007A2E0000}"/>
    <cellStyle name="표준 7 2 3 5 2 3 2 3" xfId="11825" xr:uid="{00000000-0005-0000-0000-00007B2E0000}"/>
    <cellStyle name="표준 7 2 3 5 2 3 2 3 2" xfId="11826" xr:uid="{00000000-0005-0000-0000-00007C2E0000}"/>
    <cellStyle name="표준 7 2 3 5 2 3 2 4" xfId="11827" xr:uid="{00000000-0005-0000-0000-00007D2E0000}"/>
    <cellStyle name="표준 7 2 3 5 2 3 2 4 2" xfId="11828" xr:uid="{00000000-0005-0000-0000-00007E2E0000}"/>
    <cellStyle name="표준 7 2 3 5 2 3 2 5" xfId="11829" xr:uid="{00000000-0005-0000-0000-00007F2E0000}"/>
    <cellStyle name="표준 7 2 3 5 2 3 2 5 2" xfId="11830" xr:uid="{00000000-0005-0000-0000-0000802E0000}"/>
    <cellStyle name="표준 7 2 3 5 2 3 2 6" xfId="11831" xr:uid="{00000000-0005-0000-0000-0000812E0000}"/>
    <cellStyle name="표준 7 2 3 5 2 3 2 7" xfId="11832" xr:uid="{00000000-0005-0000-0000-0000822E0000}"/>
    <cellStyle name="표준 7 2 3 5 2 3 3" xfId="11833" xr:uid="{00000000-0005-0000-0000-0000832E0000}"/>
    <cellStyle name="표준 7 2 3 5 2 3 3 2" xfId="11834" xr:uid="{00000000-0005-0000-0000-0000842E0000}"/>
    <cellStyle name="표준 7 2 3 5 2 3 3 2 2" xfId="11835" xr:uid="{00000000-0005-0000-0000-0000852E0000}"/>
    <cellStyle name="표준 7 2 3 5 2 3 3 3" xfId="11836" xr:uid="{00000000-0005-0000-0000-0000862E0000}"/>
    <cellStyle name="표준 7 2 3 5 2 3 3 3 2" xfId="11837" xr:uid="{00000000-0005-0000-0000-0000872E0000}"/>
    <cellStyle name="표준 7 2 3 5 2 3 3 4" xfId="11838" xr:uid="{00000000-0005-0000-0000-0000882E0000}"/>
    <cellStyle name="표준 7 2 3 5 2 3 3 5" xfId="11839" xr:uid="{00000000-0005-0000-0000-0000892E0000}"/>
    <cellStyle name="표준 7 2 3 5 2 3 4" xfId="11840" xr:uid="{00000000-0005-0000-0000-00008A2E0000}"/>
    <cellStyle name="표준 7 2 3 5 2 3 4 2" xfId="11841" xr:uid="{00000000-0005-0000-0000-00008B2E0000}"/>
    <cellStyle name="표준 7 2 3 5 2 3 5" xfId="11842" xr:uid="{00000000-0005-0000-0000-00008C2E0000}"/>
    <cellStyle name="표준 7 2 3 5 2 3 5 2" xfId="11843" xr:uid="{00000000-0005-0000-0000-00008D2E0000}"/>
    <cellStyle name="표준 7 2 3 5 2 3 6" xfId="11844" xr:uid="{00000000-0005-0000-0000-00008E2E0000}"/>
    <cellStyle name="표준 7 2 3 5 2 3 6 2" xfId="11845" xr:uid="{00000000-0005-0000-0000-00008F2E0000}"/>
    <cellStyle name="표준 7 2 3 5 2 3 7" xfId="11846" xr:uid="{00000000-0005-0000-0000-0000902E0000}"/>
    <cellStyle name="표준 7 2 3 5 2 3 8" xfId="11847" xr:uid="{00000000-0005-0000-0000-0000912E0000}"/>
    <cellStyle name="표준 7 2 3 5 2 4" xfId="11848" xr:uid="{00000000-0005-0000-0000-0000922E0000}"/>
    <cellStyle name="표준 7 2 3 5 2 4 2" xfId="11849" xr:uid="{00000000-0005-0000-0000-0000932E0000}"/>
    <cellStyle name="표준 7 2 3 5 2 4 2 2" xfId="11850" xr:uid="{00000000-0005-0000-0000-0000942E0000}"/>
    <cellStyle name="표준 7 2 3 5 2 4 2 2 2" xfId="11851" xr:uid="{00000000-0005-0000-0000-0000952E0000}"/>
    <cellStyle name="표준 7 2 3 5 2 4 2 3" xfId="11852" xr:uid="{00000000-0005-0000-0000-0000962E0000}"/>
    <cellStyle name="표준 7 2 3 5 2 4 2 3 2" xfId="11853" xr:uid="{00000000-0005-0000-0000-0000972E0000}"/>
    <cellStyle name="표준 7 2 3 5 2 4 2 4" xfId="11854" xr:uid="{00000000-0005-0000-0000-0000982E0000}"/>
    <cellStyle name="표준 7 2 3 5 2 4 2 5" xfId="11855" xr:uid="{00000000-0005-0000-0000-0000992E0000}"/>
    <cellStyle name="표준 7 2 3 5 2 4 3" xfId="11856" xr:uid="{00000000-0005-0000-0000-00009A2E0000}"/>
    <cellStyle name="표준 7 2 3 5 2 4 3 2" xfId="11857" xr:uid="{00000000-0005-0000-0000-00009B2E0000}"/>
    <cellStyle name="표준 7 2 3 5 2 4 4" xfId="11858" xr:uid="{00000000-0005-0000-0000-00009C2E0000}"/>
    <cellStyle name="표준 7 2 3 5 2 4 4 2" xfId="11859" xr:uid="{00000000-0005-0000-0000-00009D2E0000}"/>
    <cellStyle name="표준 7 2 3 5 2 4 5" xfId="11860" xr:uid="{00000000-0005-0000-0000-00009E2E0000}"/>
    <cellStyle name="표준 7 2 3 5 2 4 5 2" xfId="11861" xr:uid="{00000000-0005-0000-0000-00009F2E0000}"/>
    <cellStyle name="표준 7 2 3 5 2 4 6" xfId="11862" xr:uid="{00000000-0005-0000-0000-0000A02E0000}"/>
    <cellStyle name="표준 7 2 3 5 2 4 7" xfId="11863" xr:uid="{00000000-0005-0000-0000-0000A12E0000}"/>
    <cellStyle name="표준 7 2 3 5 2 5" xfId="11864" xr:uid="{00000000-0005-0000-0000-0000A22E0000}"/>
    <cellStyle name="표준 7 2 3 5 2 5 2" xfId="11865" xr:uid="{00000000-0005-0000-0000-0000A32E0000}"/>
    <cellStyle name="표준 7 2 3 5 2 5 2 2" xfId="11866" xr:uid="{00000000-0005-0000-0000-0000A42E0000}"/>
    <cellStyle name="표준 7 2 3 5 2 5 2 2 2" xfId="11867" xr:uid="{00000000-0005-0000-0000-0000A52E0000}"/>
    <cellStyle name="표준 7 2 3 5 2 5 2 3" xfId="11868" xr:uid="{00000000-0005-0000-0000-0000A62E0000}"/>
    <cellStyle name="표준 7 2 3 5 2 5 2 3 2" xfId="11869" xr:uid="{00000000-0005-0000-0000-0000A72E0000}"/>
    <cellStyle name="표준 7 2 3 5 2 5 2 4" xfId="11870" xr:uid="{00000000-0005-0000-0000-0000A82E0000}"/>
    <cellStyle name="표준 7 2 3 5 2 5 2 5" xfId="11871" xr:uid="{00000000-0005-0000-0000-0000A92E0000}"/>
    <cellStyle name="표준 7 2 3 5 2 5 3" xfId="11872" xr:uid="{00000000-0005-0000-0000-0000AA2E0000}"/>
    <cellStyle name="표준 7 2 3 5 2 5 3 2" xfId="11873" xr:uid="{00000000-0005-0000-0000-0000AB2E0000}"/>
    <cellStyle name="표준 7 2 3 5 2 5 4" xfId="11874" xr:uid="{00000000-0005-0000-0000-0000AC2E0000}"/>
    <cellStyle name="표준 7 2 3 5 2 5 4 2" xfId="11875" xr:uid="{00000000-0005-0000-0000-0000AD2E0000}"/>
    <cellStyle name="표준 7 2 3 5 2 5 5" xfId="11876" xr:uid="{00000000-0005-0000-0000-0000AE2E0000}"/>
    <cellStyle name="표준 7 2 3 5 2 5 5 2" xfId="11877" xr:uid="{00000000-0005-0000-0000-0000AF2E0000}"/>
    <cellStyle name="표준 7 2 3 5 2 5 6" xfId="11878" xr:uid="{00000000-0005-0000-0000-0000B02E0000}"/>
    <cellStyle name="표준 7 2 3 5 2 5 7" xfId="11879" xr:uid="{00000000-0005-0000-0000-0000B12E0000}"/>
    <cellStyle name="표준 7 2 3 5 2 6" xfId="11880" xr:uid="{00000000-0005-0000-0000-0000B22E0000}"/>
    <cellStyle name="표준 7 2 3 5 2 6 2" xfId="11881" xr:uid="{00000000-0005-0000-0000-0000B32E0000}"/>
    <cellStyle name="표준 7 2 3 5 2 6 2 2" xfId="11882" xr:uid="{00000000-0005-0000-0000-0000B42E0000}"/>
    <cellStyle name="표준 7 2 3 5 2 6 3" xfId="11883" xr:uid="{00000000-0005-0000-0000-0000B52E0000}"/>
    <cellStyle name="표준 7 2 3 5 2 6 3 2" xfId="11884" xr:uid="{00000000-0005-0000-0000-0000B62E0000}"/>
    <cellStyle name="표준 7 2 3 5 2 6 4" xfId="11885" xr:uid="{00000000-0005-0000-0000-0000B72E0000}"/>
    <cellStyle name="표준 7 2 3 5 2 6 5" xfId="11886" xr:uid="{00000000-0005-0000-0000-0000B82E0000}"/>
    <cellStyle name="표준 7 2 3 5 2 7" xfId="11887" xr:uid="{00000000-0005-0000-0000-0000B92E0000}"/>
    <cellStyle name="표준 7 2 3 5 2 7 2" xfId="11888" xr:uid="{00000000-0005-0000-0000-0000BA2E0000}"/>
    <cellStyle name="표준 7 2 3 5 2 8" xfId="11889" xr:uid="{00000000-0005-0000-0000-0000BB2E0000}"/>
    <cellStyle name="표준 7 2 3 5 2 8 2" xfId="11890" xr:uid="{00000000-0005-0000-0000-0000BC2E0000}"/>
    <cellStyle name="표준 7 2 3 5 2 9" xfId="11891" xr:uid="{00000000-0005-0000-0000-0000BD2E0000}"/>
    <cellStyle name="표준 7 2 3 5 2 9 2" xfId="11892" xr:uid="{00000000-0005-0000-0000-0000BE2E0000}"/>
    <cellStyle name="표준 7 2 3 5 3" xfId="11893" xr:uid="{00000000-0005-0000-0000-0000BF2E0000}"/>
    <cellStyle name="표준 7 2 3 5 3 2" xfId="11894" xr:uid="{00000000-0005-0000-0000-0000C02E0000}"/>
    <cellStyle name="표준 7 2 3 5 3 2 2" xfId="11895" xr:uid="{00000000-0005-0000-0000-0000C12E0000}"/>
    <cellStyle name="표준 7 2 3 5 3 2 2 2" xfId="11896" xr:uid="{00000000-0005-0000-0000-0000C22E0000}"/>
    <cellStyle name="표준 7 2 3 5 3 2 2 2 2" xfId="11897" xr:uid="{00000000-0005-0000-0000-0000C32E0000}"/>
    <cellStyle name="표준 7 2 3 5 3 2 2 3" xfId="11898" xr:uid="{00000000-0005-0000-0000-0000C42E0000}"/>
    <cellStyle name="표준 7 2 3 5 3 2 2 3 2" xfId="11899" xr:uid="{00000000-0005-0000-0000-0000C52E0000}"/>
    <cellStyle name="표준 7 2 3 5 3 2 2 4" xfId="11900" xr:uid="{00000000-0005-0000-0000-0000C62E0000}"/>
    <cellStyle name="표준 7 2 3 5 3 2 2 5" xfId="11901" xr:uid="{00000000-0005-0000-0000-0000C72E0000}"/>
    <cellStyle name="표준 7 2 3 5 3 2 3" xfId="11902" xr:uid="{00000000-0005-0000-0000-0000C82E0000}"/>
    <cellStyle name="표준 7 2 3 5 3 2 3 2" xfId="11903" xr:uid="{00000000-0005-0000-0000-0000C92E0000}"/>
    <cellStyle name="표준 7 2 3 5 3 2 4" xfId="11904" xr:uid="{00000000-0005-0000-0000-0000CA2E0000}"/>
    <cellStyle name="표준 7 2 3 5 3 2 4 2" xfId="11905" xr:uid="{00000000-0005-0000-0000-0000CB2E0000}"/>
    <cellStyle name="표준 7 2 3 5 3 2 5" xfId="11906" xr:uid="{00000000-0005-0000-0000-0000CC2E0000}"/>
    <cellStyle name="표준 7 2 3 5 3 2 5 2" xfId="11907" xr:uid="{00000000-0005-0000-0000-0000CD2E0000}"/>
    <cellStyle name="표준 7 2 3 5 3 2 6" xfId="11908" xr:uid="{00000000-0005-0000-0000-0000CE2E0000}"/>
    <cellStyle name="표준 7 2 3 5 3 2 7" xfId="11909" xr:uid="{00000000-0005-0000-0000-0000CF2E0000}"/>
    <cellStyle name="표준 7 2 3 5 3 3" xfId="11910" xr:uid="{00000000-0005-0000-0000-0000D02E0000}"/>
    <cellStyle name="표준 7 2 3 5 3 3 2" xfId="11911" xr:uid="{00000000-0005-0000-0000-0000D12E0000}"/>
    <cellStyle name="표준 7 2 3 5 3 3 2 2" xfId="11912" xr:uid="{00000000-0005-0000-0000-0000D22E0000}"/>
    <cellStyle name="표준 7 2 3 5 3 3 3" xfId="11913" xr:uid="{00000000-0005-0000-0000-0000D32E0000}"/>
    <cellStyle name="표준 7 2 3 5 3 3 3 2" xfId="11914" xr:uid="{00000000-0005-0000-0000-0000D42E0000}"/>
    <cellStyle name="표준 7 2 3 5 3 3 4" xfId="11915" xr:uid="{00000000-0005-0000-0000-0000D52E0000}"/>
    <cellStyle name="표준 7 2 3 5 3 3 5" xfId="11916" xr:uid="{00000000-0005-0000-0000-0000D62E0000}"/>
    <cellStyle name="표준 7 2 3 5 3 4" xfId="11917" xr:uid="{00000000-0005-0000-0000-0000D72E0000}"/>
    <cellStyle name="표준 7 2 3 5 3 4 2" xfId="11918" xr:uid="{00000000-0005-0000-0000-0000D82E0000}"/>
    <cellStyle name="표준 7 2 3 5 3 5" xfId="11919" xr:uid="{00000000-0005-0000-0000-0000D92E0000}"/>
    <cellStyle name="표준 7 2 3 5 3 5 2" xfId="11920" xr:uid="{00000000-0005-0000-0000-0000DA2E0000}"/>
    <cellStyle name="표준 7 2 3 5 3 6" xfId="11921" xr:uid="{00000000-0005-0000-0000-0000DB2E0000}"/>
    <cellStyle name="표준 7 2 3 5 3 6 2" xfId="11922" xr:uid="{00000000-0005-0000-0000-0000DC2E0000}"/>
    <cellStyle name="표준 7 2 3 5 3 7" xfId="11923" xr:uid="{00000000-0005-0000-0000-0000DD2E0000}"/>
    <cellStyle name="표준 7 2 3 5 3 8" xfId="11924" xr:uid="{00000000-0005-0000-0000-0000DE2E0000}"/>
    <cellStyle name="표준 7 2 3 5 4" xfId="11925" xr:uid="{00000000-0005-0000-0000-0000DF2E0000}"/>
    <cellStyle name="표준 7 2 3 5 4 2" xfId="11926" xr:uid="{00000000-0005-0000-0000-0000E02E0000}"/>
    <cellStyle name="표준 7 2 3 5 4 2 2" xfId="11927" xr:uid="{00000000-0005-0000-0000-0000E12E0000}"/>
    <cellStyle name="표준 7 2 3 5 4 2 2 2" xfId="11928" xr:uid="{00000000-0005-0000-0000-0000E22E0000}"/>
    <cellStyle name="표준 7 2 3 5 4 2 2 2 2" xfId="11929" xr:uid="{00000000-0005-0000-0000-0000E32E0000}"/>
    <cellStyle name="표준 7 2 3 5 4 2 2 3" xfId="11930" xr:uid="{00000000-0005-0000-0000-0000E42E0000}"/>
    <cellStyle name="표준 7 2 3 5 4 2 2 3 2" xfId="11931" xr:uid="{00000000-0005-0000-0000-0000E52E0000}"/>
    <cellStyle name="표준 7 2 3 5 4 2 2 4" xfId="11932" xr:uid="{00000000-0005-0000-0000-0000E62E0000}"/>
    <cellStyle name="표준 7 2 3 5 4 2 2 5" xfId="11933" xr:uid="{00000000-0005-0000-0000-0000E72E0000}"/>
    <cellStyle name="표준 7 2 3 5 4 2 3" xfId="11934" xr:uid="{00000000-0005-0000-0000-0000E82E0000}"/>
    <cellStyle name="표준 7 2 3 5 4 2 3 2" xfId="11935" xr:uid="{00000000-0005-0000-0000-0000E92E0000}"/>
    <cellStyle name="표준 7 2 3 5 4 2 4" xfId="11936" xr:uid="{00000000-0005-0000-0000-0000EA2E0000}"/>
    <cellStyle name="표준 7 2 3 5 4 2 4 2" xfId="11937" xr:uid="{00000000-0005-0000-0000-0000EB2E0000}"/>
    <cellStyle name="표준 7 2 3 5 4 2 5" xfId="11938" xr:uid="{00000000-0005-0000-0000-0000EC2E0000}"/>
    <cellStyle name="표준 7 2 3 5 4 2 5 2" xfId="11939" xr:uid="{00000000-0005-0000-0000-0000ED2E0000}"/>
    <cellStyle name="표준 7 2 3 5 4 2 6" xfId="11940" xr:uid="{00000000-0005-0000-0000-0000EE2E0000}"/>
    <cellStyle name="표준 7 2 3 5 4 2 7" xfId="11941" xr:uid="{00000000-0005-0000-0000-0000EF2E0000}"/>
    <cellStyle name="표준 7 2 3 5 4 3" xfId="11942" xr:uid="{00000000-0005-0000-0000-0000F02E0000}"/>
    <cellStyle name="표준 7 2 3 5 4 3 2" xfId="11943" xr:uid="{00000000-0005-0000-0000-0000F12E0000}"/>
    <cellStyle name="표준 7 2 3 5 4 3 2 2" xfId="11944" xr:uid="{00000000-0005-0000-0000-0000F22E0000}"/>
    <cellStyle name="표준 7 2 3 5 4 3 3" xfId="11945" xr:uid="{00000000-0005-0000-0000-0000F32E0000}"/>
    <cellStyle name="표준 7 2 3 5 4 3 3 2" xfId="11946" xr:uid="{00000000-0005-0000-0000-0000F42E0000}"/>
    <cellStyle name="표준 7 2 3 5 4 3 4" xfId="11947" xr:uid="{00000000-0005-0000-0000-0000F52E0000}"/>
    <cellStyle name="표준 7 2 3 5 4 3 5" xfId="11948" xr:uid="{00000000-0005-0000-0000-0000F62E0000}"/>
    <cellStyle name="표준 7 2 3 5 4 4" xfId="11949" xr:uid="{00000000-0005-0000-0000-0000F72E0000}"/>
    <cellStyle name="표준 7 2 3 5 4 4 2" xfId="11950" xr:uid="{00000000-0005-0000-0000-0000F82E0000}"/>
    <cellStyle name="표준 7 2 3 5 4 5" xfId="11951" xr:uid="{00000000-0005-0000-0000-0000F92E0000}"/>
    <cellStyle name="표준 7 2 3 5 4 5 2" xfId="11952" xr:uid="{00000000-0005-0000-0000-0000FA2E0000}"/>
    <cellStyle name="표준 7 2 3 5 4 6" xfId="11953" xr:uid="{00000000-0005-0000-0000-0000FB2E0000}"/>
    <cellStyle name="표준 7 2 3 5 4 6 2" xfId="11954" xr:uid="{00000000-0005-0000-0000-0000FC2E0000}"/>
    <cellStyle name="표준 7 2 3 5 4 7" xfId="11955" xr:uid="{00000000-0005-0000-0000-0000FD2E0000}"/>
    <cellStyle name="표준 7 2 3 5 4 8" xfId="11956" xr:uid="{00000000-0005-0000-0000-0000FE2E0000}"/>
    <cellStyle name="표준 7 2 3 5 5" xfId="11957" xr:uid="{00000000-0005-0000-0000-0000FF2E0000}"/>
    <cellStyle name="표준 7 2 3 5 5 2" xfId="11958" xr:uid="{00000000-0005-0000-0000-0000002F0000}"/>
    <cellStyle name="표준 7 2 3 5 5 2 2" xfId="11959" xr:uid="{00000000-0005-0000-0000-0000012F0000}"/>
    <cellStyle name="표준 7 2 3 5 5 2 2 2" xfId="11960" xr:uid="{00000000-0005-0000-0000-0000022F0000}"/>
    <cellStyle name="표준 7 2 3 5 5 2 3" xfId="11961" xr:uid="{00000000-0005-0000-0000-0000032F0000}"/>
    <cellStyle name="표준 7 2 3 5 5 2 3 2" xfId="11962" xr:uid="{00000000-0005-0000-0000-0000042F0000}"/>
    <cellStyle name="표준 7 2 3 5 5 2 4" xfId="11963" xr:uid="{00000000-0005-0000-0000-0000052F0000}"/>
    <cellStyle name="표준 7 2 3 5 5 2 5" xfId="11964" xr:uid="{00000000-0005-0000-0000-0000062F0000}"/>
    <cellStyle name="표준 7 2 3 5 5 3" xfId="11965" xr:uid="{00000000-0005-0000-0000-0000072F0000}"/>
    <cellStyle name="표준 7 2 3 5 5 3 2" xfId="11966" xr:uid="{00000000-0005-0000-0000-0000082F0000}"/>
    <cellStyle name="표준 7 2 3 5 5 4" xfId="11967" xr:uid="{00000000-0005-0000-0000-0000092F0000}"/>
    <cellStyle name="표준 7 2 3 5 5 4 2" xfId="11968" xr:uid="{00000000-0005-0000-0000-00000A2F0000}"/>
    <cellStyle name="표준 7 2 3 5 5 5" xfId="11969" xr:uid="{00000000-0005-0000-0000-00000B2F0000}"/>
    <cellStyle name="표준 7 2 3 5 5 5 2" xfId="11970" xr:uid="{00000000-0005-0000-0000-00000C2F0000}"/>
    <cellStyle name="표준 7 2 3 5 5 6" xfId="11971" xr:uid="{00000000-0005-0000-0000-00000D2F0000}"/>
    <cellStyle name="표준 7 2 3 5 5 7" xfId="11972" xr:uid="{00000000-0005-0000-0000-00000E2F0000}"/>
    <cellStyle name="표준 7 2 3 5 6" xfId="11973" xr:uid="{00000000-0005-0000-0000-00000F2F0000}"/>
    <cellStyle name="표준 7 2 3 5 6 2" xfId="11974" xr:uid="{00000000-0005-0000-0000-0000102F0000}"/>
    <cellStyle name="표준 7 2 3 5 6 2 2" xfId="11975" xr:uid="{00000000-0005-0000-0000-0000112F0000}"/>
    <cellStyle name="표준 7 2 3 5 6 2 2 2" xfId="11976" xr:uid="{00000000-0005-0000-0000-0000122F0000}"/>
    <cellStyle name="표준 7 2 3 5 6 2 3" xfId="11977" xr:uid="{00000000-0005-0000-0000-0000132F0000}"/>
    <cellStyle name="표준 7 2 3 5 6 2 3 2" xfId="11978" xr:uid="{00000000-0005-0000-0000-0000142F0000}"/>
    <cellStyle name="표준 7 2 3 5 6 2 4" xfId="11979" xr:uid="{00000000-0005-0000-0000-0000152F0000}"/>
    <cellStyle name="표준 7 2 3 5 6 2 5" xfId="11980" xr:uid="{00000000-0005-0000-0000-0000162F0000}"/>
    <cellStyle name="표준 7 2 3 5 6 3" xfId="11981" xr:uid="{00000000-0005-0000-0000-0000172F0000}"/>
    <cellStyle name="표준 7 2 3 5 6 3 2" xfId="11982" xr:uid="{00000000-0005-0000-0000-0000182F0000}"/>
    <cellStyle name="표준 7 2 3 5 6 4" xfId="11983" xr:uid="{00000000-0005-0000-0000-0000192F0000}"/>
    <cellStyle name="표준 7 2 3 5 6 4 2" xfId="11984" xr:uid="{00000000-0005-0000-0000-00001A2F0000}"/>
    <cellStyle name="표준 7 2 3 5 6 5" xfId="11985" xr:uid="{00000000-0005-0000-0000-00001B2F0000}"/>
    <cellStyle name="표준 7 2 3 5 6 5 2" xfId="11986" xr:uid="{00000000-0005-0000-0000-00001C2F0000}"/>
    <cellStyle name="표준 7 2 3 5 6 6" xfId="11987" xr:uid="{00000000-0005-0000-0000-00001D2F0000}"/>
    <cellStyle name="표준 7 2 3 5 6 7" xfId="11988" xr:uid="{00000000-0005-0000-0000-00001E2F0000}"/>
    <cellStyle name="표준 7 2 3 5 7" xfId="11989" xr:uid="{00000000-0005-0000-0000-00001F2F0000}"/>
    <cellStyle name="표준 7 2 3 5 7 2" xfId="11990" xr:uid="{00000000-0005-0000-0000-0000202F0000}"/>
    <cellStyle name="표준 7 2 3 5 7 2 2" xfId="11991" xr:uid="{00000000-0005-0000-0000-0000212F0000}"/>
    <cellStyle name="표준 7 2 3 5 7 3" xfId="11992" xr:uid="{00000000-0005-0000-0000-0000222F0000}"/>
    <cellStyle name="표준 7 2 3 5 7 3 2" xfId="11993" xr:uid="{00000000-0005-0000-0000-0000232F0000}"/>
    <cellStyle name="표준 7 2 3 5 7 4" xfId="11994" xr:uid="{00000000-0005-0000-0000-0000242F0000}"/>
    <cellStyle name="표준 7 2 3 5 7 5" xfId="11995" xr:uid="{00000000-0005-0000-0000-0000252F0000}"/>
    <cellStyle name="표준 7 2 3 5 8" xfId="11996" xr:uid="{00000000-0005-0000-0000-0000262F0000}"/>
    <cellStyle name="표준 7 2 3 5 8 2" xfId="11997" xr:uid="{00000000-0005-0000-0000-0000272F0000}"/>
    <cellStyle name="표준 7 2 3 5 9" xfId="11998" xr:uid="{00000000-0005-0000-0000-0000282F0000}"/>
    <cellStyle name="표준 7 2 3 5 9 2" xfId="11999" xr:uid="{00000000-0005-0000-0000-0000292F0000}"/>
    <cellStyle name="표준 7 2 3 6" xfId="12000" xr:uid="{00000000-0005-0000-0000-00002A2F0000}"/>
    <cellStyle name="표준 7 2 3 6 10" xfId="12001" xr:uid="{00000000-0005-0000-0000-00002B2F0000}"/>
    <cellStyle name="표준 7 2 3 6 10 2" xfId="12002" xr:uid="{00000000-0005-0000-0000-00002C2F0000}"/>
    <cellStyle name="표준 7 2 3 6 11" xfId="12003" xr:uid="{00000000-0005-0000-0000-00002D2F0000}"/>
    <cellStyle name="표준 7 2 3 6 12" xfId="12004" xr:uid="{00000000-0005-0000-0000-00002E2F0000}"/>
    <cellStyle name="표준 7 2 3 6 2" xfId="12005" xr:uid="{00000000-0005-0000-0000-00002F2F0000}"/>
    <cellStyle name="표준 7 2 3 6 2 10" xfId="12006" xr:uid="{00000000-0005-0000-0000-0000302F0000}"/>
    <cellStyle name="표준 7 2 3 6 2 11" xfId="12007" xr:uid="{00000000-0005-0000-0000-0000312F0000}"/>
    <cellStyle name="표준 7 2 3 6 2 2" xfId="12008" xr:uid="{00000000-0005-0000-0000-0000322F0000}"/>
    <cellStyle name="표준 7 2 3 6 2 2 2" xfId="12009" xr:uid="{00000000-0005-0000-0000-0000332F0000}"/>
    <cellStyle name="표준 7 2 3 6 2 2 2 2" xfId="12010" xr:uid="{00000000-0005-0000-0000-0000342F0000}"/>
    <cellStyle name="표준 7 2 3 6 2 2 2 2 2" xfId="12011" xr:uid="{00000000-0005-0000-0000-0000352F0000}"/>
    <cellStyle name="표준 7 2 3 6 2 2 2 2 2 2" xfId="12012" xr:uid="{00000000-0005-0000-0000-0000362F0000}"/>
    <cellStyle name="표준 7 2 3 6 2 2 2 2 3" xfId="12013" xr:uid="{00000000-0005-0000-0000-0000372F0000}"/>
    <cellStyle name="표준 7 2 3 6 2 2 2 2 3 2" xfId="12014" xr:uid="{00000000-0005-0000-0000-0000382F0000}"/>
    <cellStyle name="표준 7 2 3 6 2 2 2 2 4" xfId="12015" xr:uid="{00000000-0005-0000-0000-0000392F0000}"/>
    <cellStyle name="표준 7 2 3 6 2 2 2 2 5" xfId="12016" xr:uid="{00000000-0005-0000-0000-00003A2F0000}"/>
    <cellStyle name="표준 7 2 3 6 2 2 2 3" xfId="12017" xr:uid="{00000000-0005-0000-0000-00003B2F0000}"/>
    <cellStyle name="표준 7 2 3 6 2 2 2 3 2" xfId="12018" xr:uid="{00000000-0005-0000-0000-00003C2F0000}"/>
    <cellStyle name="표준 7 2 3 6 2 2 2 4" xfId="12019" xr:uid="{00000000-0005-0000-0000-00003D2F0000}"/>
    <cellStyle name="표준 7 2 3 6 2 2 2 4 2" xfId="12020" xr:uid="{00000000-0005-0000-0000-00003E2F0000}"/>
    <cellStyle name="표준 7 2 3 6 2 2 2 5" xfId="12021" xr:uid="{00000000-0005-0000-0000-00003F2F0000}"/>
    <cellStyle name="표준 7 2 3 6 2 2 2 5 2" xfId="12022" xr:uid="{00000000-0005-0000-0000-0000402F0000}"/>
    <cellStyle name="표준 7 2 3 6 2 2 2 6" xfId="12023" xr:uid="{00000000-0005-0000-0000-0000412F0000}"/>
    <cellStyle name="표준 7 2 3 6 2 2 2 7" xfId="12024" xr:uid="{00000000-0005-0000-0000-0000422F0000}"/>
    <cellStyle name="표준 7 2 3 6 2 2 3" xfId="12025" xr:uid="{00000000-0005-0000-0000-0000432F0000}"/>
    <cellStyle name="표준 7 2 3 6 2 2 3 2" xfId="12026" xr:uid="{00000000-0005-0000-0000-0000442F0000}"/>
    <cellStyle name="표준 7 2 3 6 2 2 3 2 2" xfId="12027" xr:uid="{00000000-0005-0000-0000-0000452F0000}"/>
    <cellStyle name="표준 7 2 3 6 2 2 3 3" xfId="12028" xr:uid="{00000000-0005-0000-0000-0000462F0000}"/>
    <cellStyle name="표준 7 2 3 6 2 2 3 3 2" xfId="12029" xr:uid="{00000000-0005-0000-0000-0000472F0000}"/>
    <cellStyle name="표준 7 2 3 6 2 2 3 4" xfId="12030" xr:uid="{00000000-0005-0000-0000-0000482F0000}"/>
    <cellStyle name="표준 7 2 3 6 2 2 3 5" xfId="12031" xr:uid="{00000000-0005-0000-0000-0000492F0000}"/>
    <cellStyle name="표준 7 2 3 6 2 2 4" xfId="12032" xr:uid="{00000000-0005-0000-0000-00004A2F0000}"/>
    <cellStyle name="표준 7 2 3 6 2 2 4 2" xfId="12033" xr:uid="{00000000-0005-0000-0000-00004B2F0000}"/>
    <cellStyle name="표준 7 2 3 6 2 2 5" xfId="12034" xr:uid="{00000000-0005-0000-0000-00004C2F0000}"/>
    <cellStyle name="표준 7 2 3 6 2 2 5 2" xfId="12035" xr:uid="{00000000-0005-0000-0000-00004D2F0000}"/>
    <cellStyle name="표준 7 2 3 6 2 2 6" xfId="12036" xr:uid="{00000000-0005-0000-0000-00004E2F0000}"/>
    <cellStyle name="표준 7 2 3 6 2 2 6 2" xfId="12037" xr:uid="{00000000-0005-0000-0000-00004F2F0000}"/>
    <cellStyle name="표준 7 2 3 6 2 2 7" xfId="12038" xr:uid="{00000000-0005-0000-0000-0000502F0000}"/>
    <cellStyle name="표준 7 2 3 6 2 2 8" xfId="12039" xr:uid="{00000000-0005-0000-0000-0000512F0000}"/>
    <cellStyle name="표준 7 2 3 6 2 3" xfId="12040" xr:uid="{00000000-0005-0000-0000-0000522F0000}"/>
    <cellStyle name="표준 7 2 3 6 2 3 2" xfId="12041" xr:uid="{00000000-0005-0000-0000-0000532F0000}"/>
    <cellStyle name="표준 7 2 3 6 2 3 2 2" xfId="12042" xr:uid="{00000000-0005-0000-0000-0000542F0000}"/>
    <cellStyle name="표준 7 2 3 6 2 3 2 2 2" xfId="12043" xr:uid="{00000000-0005-0000-0000-0000552F0000}"/>
    <cellStyle name="표준 7 2 3 6 2 3 2 2 2 2" xfId="12044" xr:uid="{00000000-0005-0000-0000-0000562F0000}"/>
    <cellStyle name="표준 7 2 3 6 2 3 2 2 3" xfId="12045" xr:uid="{00000000-0005-0000-0000-0000572F0000}"/>
    <cellStyle name="표준 7 2 3 6 2 3 2 2 3 2" xfId="12046" xr:uid="{00000000-0005-0000-0000-0000582F0000}"/>
    <cellStyle name="표준 7 2 3 6 2 3 2 2 4" xfId="12047" xr:uid="{00000000-0005-0000-0000-0000592F0000}"/>
    <cellStyle name="표준 7 2 3 6 2 3 2 2 5" xfId="12048" xr:uid="{00000000-0005-0000-0000-00005A2F0000}"/>
    <cellStyle name="표준 7 2 3 6 2 3 2 3" xfId="12049" xr:uid="{00000000-0005-0000-0000-00005B2F0000}"/>
    <cellStyle name="표준 7 2 3 6 2 3 2 3 2" xfId="12050" xr:uid="{00000000-0005-0000-0000-00005C2F0000}"/>
    <cellStyle name="표준 7 2 3 6 2 3 2 4" xfId="12051" xr:uid="{00000000-0005-0000-0000-00005D2F0000}"/>
    <cellStyle name="표준 7 2 3 6 2 3 2 4 2" xfId="12052" xr:uid="{00000000-0005-0000-0000-00005E2F0000}"/>
    <cellStyle name="표준 7 2 3 6 2 3 2 5" xfId="12053" xr:uid="{00000000-0005-0000-0000-00005F2F0000}"/>
    <cellStyle name="표준 7 2 3 6 2 3 2 5 2" xfId="12054" xr:uid="{00000000-0005-0000-0000-0000602F0000}"/>
    <cellStyle name="표준 7 2 3 6 2 3 2 6" xfId="12055" xr:uid="{00000000-0005-0000-0000-0000612F0000}"/>
    <cellStyle name="표준 7 2 3 6 2 3 2 7" xfId="12056" xr:uid="{00000000-0005-0000-0000-0000622F0000}"/>
    <cellStyle name="표준 7 2 3 6 2 3 3" xfId="12057" xr:uid="{00000000-0005-0000-0000-0000632F0000}"/>
    <cellStyle name="표준 7 2 3 6 2 3 3 2" xfId="12058" xr:uid="{00000000-0005-0000-0000-0000642F0000}"/>
    <cellStyle name="표준 7 2 3 6 2 3 3 2 2" xfId="12059" xr:uid="{00000000-0005-0000-0000-0000652F0000}"/>
    <cellStyle name="표준 7 2 3 6 2 3 3 3" xfId="12060" xr:uid="{00000000-0005-0000-0000-0000662F0000}"/>
    <cellStyle name="표준 7 2 3 6 2 3 3 3 2" xfId="12061" xr:uid="{00000000-0005-0000-0000-0000672F0000}"/>
    <cellStyle name="표준 7 2 3 6 2 3 3 4" xfId="12062" xr:uid="{00000000-0005-0000-0000-0000682F0000}"/>
    <cellStyle name="표준 7 2 3 6 2 3 3 5" xfId="12063" xr:uid="{00000000-0005-0000-0000-0000692F0000}"/>
    <cellStyle name="표준 7 2 3 6 2 3 4" xfId="12064" xr:uid="{00000000-0005-0000-0000-00006A2F0000}"/>
    <cellStyle name="표준 7 2 3 6 2 3 4 2" xfId="12065" xr:uid="{00000000-0005-0000-0000-00006B2F0000}"/>
    <cellStyle name="표준 7 2 3 6 2 3 5" xfId="12066" xr:uid="{00000000-0005-0000-0000-00006C2F0000}"/>
    <cellStyle name="표준 7 2 3 6 2 3 5 2" xfId="12067" xr:uid="{00000000-0005-0000-0000-00006D2F0000}"/>
    <cellStyle name="표준 7 2 3 6 2 3 6" xfId="12068" xr:uid="{00000000-0005-0000-0000-00006E2F0000}"/>
    <cellStyle name="표준 7 2 3 6 2 3 6 2" xfId="12069" xr:uid="{00000000-0005-0000-0000-00006F2F0000}"/>
    <cellStyle name="표준 7 2 3 6 2 3 7" xfId="12070" xr:uid="{00000000-0005-0000-0000-0000702F0000}"/>
    <cellStyle name="표준 7 2 3 6 2 3 8" xfId="12071" xr:uid="{00000000-0005-0000-0000-0000712F0000}"/>
    <cellStyle name="표준 7 2 3 6 2 4" xfId="12072" xr:uid="{00000000-0005-0000-0000-0000722F0000}"/>
    <cellStyle name="표준 7 2 3 6 2 4 2" xfId="12073" xr:uid="{00000000-0005-0000-0000-0000732F0000}"/>
    <cellStyle name="표준 7 2 3 6 2 4 2 2" xfId="12074" xr:uid="{00000000-0005-0000-0000-0000742F0000}"/>
    <cellStyle name="표준 7 2 3 6 2 4 2 2 2" xfId="12075" xr:uid="{00000000-0005-0000-0000-0000752F0000}"/>
    <cellStyle name="표준 7 2 3 6 2 4 2 3" xfId="12076" xr:uid="{00000000-0005-0000-0000-0000762F0000}"/>
    <cellStyle name="표준 7 2 3 6 2 4 2 3 2" xfId="12077" xr:uid="{00000000-0005-0000-0000-0000772F0000}"/>
    <cellStyle name="표준 7 2 3 6 2 4 2 4" xfId="12078" xr:uid="{00000000-0005-0000-0000-0000782F0000}"/>
    <cellStyle name="표준 7 2 3 6 2 4 2 5" xfId="12079" xr:uid="{00000000-0005-0000-0000-0000792F0000}"/>
    <cellStyle name="표준 7 2 3 6 2 4 3" xfId="12080" xr:uid="{00000000-0005-0000-0000-00007A2F0000}"/>
    <cellStyle name="표준 7 2 3 6 2 4 3 2" xfId="12081" xr:uid="{00000000-0005-0000-0000-00007B2F0000}"/>
    <cellStyle name="표준 7 2 3 6 2 4 4" xfId="12082" xr:uid="{00000000-0005-0000-0000-00007C2F0000}"/>
    <cellStyle name="표준 7 2 3 6 2 4 4 2" xfId="12083" xr:uid="{00000000-0005-0000-0000-00007D2F0000}"/>
    <cellStyle name="표준 7 2 3 6 2 4 5" xfId="12084" xr:uid="{00000000-0005-0000-0000-00007E2F0000}"/>
    <cellStyle name="표준 7 2 3 6 2 4 5 2" xfId="12085" xr:uid="{00000000-0005-0000-0000-00007F2F0000}"/>
    <cellStyle name="표준 7 2 3 6 2 4 6" xfId="12086" xr:uid="{00000000-0005-0000-0000-0000802F0000}"/>
    <cellStyle name="표준 7 2 3 6 2 4 7" xfId="12087" xr:uid="{00000000-0005-0000-0000-0000812F0000}"/>
    <cellStyle name="표준 7 2 3 6 2 5" xfId="12088" xr:uid="{00000000-0005-0000-0000-0000822F0000}"/>
    <cellStyle name="표준 7 2 3 6 2 5 2" xfId="12089" xr:uid="{00000000-0005-0000-0000-0000832F0000}"/>
    <cellStyle name="표준 7 2 3 6 2 5 2 2" xfId="12090" xr:uid="{00000000-0005-0000-0000-0000842F0000}"/>
    <cellStyle name="표준 7 2 3 6 2 5 2 2 2" xfId="12091" xr:uid="{00000000-0005-0000-0000-0000852F0000}"/>
    <cellStyle name="표준 7 2 3 6 2 5 2 3" xfId="12092" xr:uid="{00000000-0005-0000-0000-0000862F0000}"/>
    <cellStyle name="표준 7 2 3 6 2 5 2 3 2" xfId="12093" xr:uid="{00000000-0005-0000-0000-0000872F0000}"/>
    <cellStyle name="표준 7 2 3 6 2 5 2 4" xfId="12094" xr:uid="{00000000-0005-0000-0000-0000882F0000}"/>
    <cellStyle name="표준 7 2 3 6 2 5 2 5" xfId="12095" xr:uid="{00000000-0005-0000-0000-0000892F0000}"/>
    <cellStyle name="표준 7 2 3 6 2 5 3" xfId="12096" xr:uid="{00000000-0005-0000-0000-00008A2F0000}"/>
    <cellStyle name="표준 7 2 3 6 2 5 3 2" xfId="12097" xr:uid="{00000000-0005-0000-0000-00008B2F0000}"/>
    <cellStyle name="표준 7 2 3 6 2 5 4" xfId="12098" xr:uid="{00000000-0005-0000-0000-00008C2F0000}"/>
    <cellStyle name="표준 7 2 3 6 2 5 4 2" xfId="12099" xr:uid="{00000000-0005-0000-0000-00008D2F0000}"/>
    <cellStyle name="표준 7 2 3 6 2 5 5" xfId="12100" xr:uid="{00000000-0005-0000-0000-00008E2F0000}"/>
    <cellStyle name="표준 7 2 3 6 2 5 5 2" xfId="12101" xr:uid="{00000000-0005-0000-0000-00008F2F0000}"/>
    <cellStyle name="표준 7 2 3 6 2 5 6" xfId="12102" xr:uid="{00000000-0005-0000-0000-0000902F0000}"/>
    <cellStyle name="표준 7 2 3 6 2 5 7" xfId="12103" xr:uid="{00000000-0005-0000-0000-0000912F0000}"/>
    <cellStyle name="표준 7 2 3 6 2 6" xfId="12104" xr:uid="{00000000-0005-0000-0000-0000922F0000}"/>
    <cellStyle name="표준 7 2 3 6 2 6 2" xfId="12105" xr:uid="{00000000-0005-0000-0000-0000932F0000}"/>
    <cellStyle name="표준 7 2 3 6 2 6 2 2" xfId="12106" xr:uid="{00000000-0005-0000-0000-0000942F0000}"/>
    <cellStyle name="표준 7 2 3 6 2 6 3" xfId="12107" xr:uid="{00000000-0005-0000-0000-0000952F0000}"/>
    <cellStyle name="표준 7 2 3 6 2 6 3 2" xfId="12108" xr:uid="{00000000-0005-0000-0000-0000962F0000}"/>
    <cellStyle name="표준 7 2 3 6 2 6 4" xfId="12109" xr:uid="{00000000-0005-0000-0000-0000972F0000}"/>
    <cellStyle name="표준 7 2 3 6 2 6 5" xfId="12110" xr:uid="{00000000-0005-0000-0000-0000982F0000}"/>
    <cellStyle name="표준 7 2 3 6 2 7" xfId="12111" xr:uid="{00000000-0005-0000-0000-0000992F0000}"/>
    <cellStyle name="표준 7 2 3 6 2 7 2" xfId="12112" xr:uid="{00000000-0005-0000-0000-00009A2F0000}"/>
    <cellStyle name="표준 7 2 3 6 2 8" xfId="12113" xr:uid="{00000000-0005-0000-0000-00009B2F0000}"/>
    <cellStyle name="표준 7 2 3 6 2 8 2" xfId="12114" xr:uid="{00000000-0005-0000-0000-00009C2F0000}"/>
    <cellStyle name="표준 7 2 3 6 2 9" xfId="12115" xr:uid="{00000000-0005-0000-0000-00009D2F0000}"/>
    <cellStyle name="표준 7 2 3 6 2 9 2" xfId="12116" xr:uid="{00000000-0005-0000-0000-00009E2F0000}"/>
    <cellStyle name="표준 7 2 3 6 3" xfId="12117" xr:uid="{00000000-0005-0000-0000-00009F2F0000}"/>
    <cellStyle name="표준 7 2 3 6 3 2" xfId="12118" xr:uid="{00000000-0005-0000-0000-0000A02F0000}"/>
    <cellStyle name="표준 7 2 3 6 3 2 2" xfId="12119" xr:uid="{00000000-0005-0000-0000-0000A12F0000}"/>
    <cellStyle name="표준 7 2 3 6 3 2 2 2" xfId="12120" xr:uid="{00000000-0005-0000-0000-0000A22F0000}"/>
    <cellStyle name="표준 7 2 3 6 3 2 2 2 2" xfId="12121" xr:uid="{00000000-0005-0000-0000-0000A32F0000}"/>
    <cellStyle name="표준 7 2 3 6 3 2 2 3" xfId="12122" xr:uid="{00000000-0005-0000-0000-0000A42F0000}"/>
    <cellStyle name="표준 7 2 3 6 3 2 2 3 2" xfId="12123" xr:uid="{00000000-0005-0000-0000-0000A52F0000}"/>
    <cellStyle name="표준 7 2 3 6 3 2 2 4" xfId="12124" xr:uid="{00000000-0005-0000-0000-0000A62F0000}"/>
    <cellStyle name="표준 7 2 3 6 3 2 2 5" xfId="12125" xr:uid="{00000000-0005-0000-0000-0000A72F0000}"/>
    <cellStyle name="표준 7 2 3 6 3 2 3" xfId="12126" xr:uid="{00000000-0005-0000-0000-0000A82F0000}"/>
    <cellStyle name="표준 7 2 3 6 3 2 3 2" xfId="12127" xr:uid="{00000000-0005-0000-0000-0000A92F0000}"/>
    <cellStyle name="표준 7 2 3 6 3 2 4" xfId="12128" xr:uid="{00000000-0005-0000-0000-0000AA2F0000}"/>
    <cellStyle name="표준 7 2 3 6 3 2 4 2" xfId="12129" xr:uid="{00000000-0005-0000-0000-0000AB2F0000}"/>
    <cellStyle name="표준 7 2 3 6 3 2 5" xfId="12130" xr:uid="{00000000-0005-0000-0000-0000AC2F0000}"/>
    <cellStyle name="표준 7 2 3 6 3 2 5 2" xfId="12131" xr:uid="{00000000-0005-0000-0000-0000AD2F0000}"/>
    <cellStyle name="표준 7 2 3 6 3 2 6" xfId="12132" xr:uid="{00000000-0005-0000-0000-0000AE2F0000}"/>
    <cellStyle name="표준 7 2 3 6 3 2 7" xfId="12133" xr:uid="{00000000-0005-0000-0000-0000AF2F0000}"/>
    <cellStyle name="표준 7 2 3 6 3 3" xfId="12134" xr:uid="{00000000-0005-0000-0000-0000B02F0000}"/>
    <cellStyle name="표준 7 2 3 6 3 3 2" xfId="12135" xr:uid="{00000000-0005-0000-0000-0000B12F0000}"/>
    <cellStyle name="표준 7 2 3 6 3 3 2 2" xfId="12136" xr:uid="{00000000-0005-0000-0000-0000B22F0000}"/>
    <cellStyle name="표준 7 2 3 6 3 3 3" xfId="12137" xr:uid="{00000000-0005-0000-0000-0000B32F0000}"/>
    <cellStyle name="표준 7 2 3 6 3 3 3 2" xfId="12138" xr:uid="{00000000-0005-0000-0000-0000B42F0000}"/>
    <cellStyle name="표준 7 2 3 6 3 3 4" xfId="12139" xr:uid="{00000000-0005-0000-0000-0000B52F0000}"/>
    <cellStyle name="표준 7 2 3 6 3 3 5" xfId="12140" xr:uid="{00000000-0005-0000-0000-0000B62F0000}"/>
    <cellStyle name="표준 7 2 3 6 3 4" xfId="12141" xr:uid="{00000000-0005-0000-0000-0000B72F0000}"/>
    <cellStyle name="표준 7 2 3 6 3 4 2" xfId="12142" xr:uid="{00000000-0005-0000-0000-0000B82F0000}"/>
    <cellStyle name="표준 7 2 3 6 3 5" xfId="12143" xr:uid="{00000000-0005-0000-0000-0000B92F0000}"/>
    <cellStyle name="표준 7 2 3 6 3 5 2" xfId="12144" xr:uid="{00000000-0005-0000-0000-0000BA2F0000}"/>
    <cellStyle name="표준 7 2 3 6 3 6" xfId="12145" xr:uid="{00000000-0005-0000-0000-0000BB2F0000}"/>
    <cellStyle name="표준 7 2 3 6 3 6 2" xfId="12146" xr:uid="{00000000-0005-0000-0000-0000BC2F0000}"/>
    <cellStyle name="표준 7 2 3 6 3 7" xfId="12147" xr:uid="{00000000-0005-0000-0000-0000BD2F0000}"/>
    <cellStyle name="표준 7 2 3 6 3 8" xfId="12148" xr:uid="{00000000-0005-0000-0000-0000BE2F0000}"/>
    <cellStyle name="표준 7 2 3 6 4" xfId="12149" xr:uid="{00000000-0005-0000-0000-0000BF2F0000}"/>
    <cellStyle name="표준 7 2 3 6 4 2" xfId="12150" xr:uid="{00000000-0005-0000-0000-0000C02F0000}"/>
    <cellStyle name="표준 7 2 3 6 4 2 2" xfId="12151" xr:uid="{00000000-0005-0000-0000-0000C12F0000}"/>
    <cellStyle name="표준 7 2 3 6 4 2 2 2" xfId="12152" xr:uid="{00000000-0005-0000-0000-0000C22F0000}"/>
    <cellStyle name="표준 7 2 3 6 4 2 2 2 2" xfId="12153" xr:uid="{00000000-0005-0000-0000-0000C32F0000}"/>
    <cellStyle name="표준 7 2 3 6 4 2 2 3" xfId="12154" xr:uid="{00000000-0005-0000-0000-0000C42F0000}"/>
    <cellStyle name="표준 7 2 3 6 4 2 2 3 2" xfId="12155" xr:uid="{00000000-0005-0000-0000-0000C52F0000}"/>
    <cellStyle name="표준 7 2 3 6 4 2 2 4" xfId="12156" xr:uid="{00000000-0005-0000-0000-0000C62F0000}"/>
    <cellStyle name="표준 7 2 3 6 4 2 2 5" xfId="12157" xr:uid="{00000000-0005-0000-0000-0000C72F0000}"/>
    <cellStyle name="표준 7 2 3 6 4 2 3" xfId="12158" xr:uid="{00000000-0005-0000-0000-0000C82F0000}"/>
    <cellStyle name="표준 7 2 3 6 4 2 3 2" xfId="12159" xr:uid="{00000000-0005-0000-0000-0000C92F0000}"/>
    <cellStyle name="표준 7 2 3 6 4 2 4" xfId="12160" xr:uid="{00000000-0005-0000-0000-0000CA2F0000}"/>
    <cellStyle name="표준 7 2 3 6 4 2 4 2" xfId="12161" xr:uid="{00000000-0005-0000-0000-0000CB2F0000}"/>
    <cellStyle name="표준 7 2 3 6 4 2 5" xfId="12162" xr:uid="{00000000-0005-0000-0000-0000CC2F0000}"/>
    <cellStyle name="표준 7 2 3 6 4 2 5 2" xfId="12163" xr:uid="{00000000-0005-0000-0000-0000CD2F0000}"/>
    <cellStyle name="표준 7 2 3 6 4 2 6" xfId="12164" xr:uid="{00000000-0005-0000-0000-0000CE2F0000}"/>
    <cellStyle name="표준 7 2 3 6 4 2 7" xfId="12165" xr:uid="{00000000-0005-0000-0000-0000CF2F0000}"/>
    <cellStyle name="표준 7 2 3 6 4 3" xfId="12166" xr:uid="{00000000-0005-0000-0000-0000D02F0000}"/>
    <cellStyle name="표준 7 2 3 6 4 3 2" xfId="12167" xr:uid="{00000000-0005-0000-0000-0000D12F0000}"/>
    <cellStyle name="표준 7 2 3 6 4 3 2 2" xfId="12168" xr:uid="{00000000-0005-0000-0000-0000D22F0000}"/>
    <cellStyle name="표준 7 2 3 6 4 3 3" xfId="12169" xr:uid="{00000000-0005-0000-0000-0000D32F0000}"/>
    <cellStyle name="표준 7 2 3 6 4 3 3 2" xfId="12170" xr:uid="{00000000-0005-0000-0000-0000D42F0000}"/>
    <cellStyle name="표준 7 2 3 6 4 3 4" xfId="12171" xr:uid="{00000000-0005-0000-0000-0000D52F0000}"/>
    <cellStyle name="표준 7 2 3 6 4 3 5" xfId="12172" xr:uid="{00000000-0005-0000-0000-0000D62F0000}"/>
    <cellStyle name="표준 7 2 3 6 4 4" xfId="12173" xr:uid="{00000000-0005-0000-0000-0000D72F0000}"/>
    <cellStyle name="표준 7 2 3 6 4 4 2" xfId="12174" xr:uid="{00000000-0005-0000-0000-0000D82F0000}"/>
    <cellStyle name="표준 7 2 3 6 4 5" xfId="12175" xr:uid="{00000000-0005-0000-0000-0000D92F0000}"/>
    <cellStyle name="표준 7 2 3 6 4 5 2" xfId="12176" xr:uid="{00000000-0005-0000-0000-0000DA2F0000}"/>
    <cellStyle name="표준 7 2 3 6 4 6" xfId="12177" xr:uid="{00000000-0005-0000-0000-0000DB2F0000}"/>
    <cellStyle name="표준 7 2 3 6 4 6 2" xfId="12178" xr:uid="{00000000-0005-0000-0000-0000DC2F0000}"/>
    <cellStyle name="표준 7 2 3 6 4 7" xfId="12179" xr:uid="{00000000-0005-0000-0000-0000DD2F0000}"/>
    <cellStyle name="표준 7 2 3 6 4 8" xfId="12180" xr:uid="{00000000-0005-0000-0000-0000DE2F0000}"/>
    <cellStyle name="표준 7 2 3 6 5" xfId="12181" xr:uid="{00000000-0005-0000-0000-0000DF2F0000}"/>
    <cellStyle name="표준 7 2 3 6 5 2" xfId="12182" xr:uid="{00000000-0005-0000-0000-0000E02F0000}"/>
    <cellStyle name="표준 7 2 3 6 5 2 2" xfId="12183" xr:uid="{00000000-0005-0000-0000-0000E12F0000}"/>
    <cellStyle name="표준 7 2 3 6 5 2 2 2" xfId="12184" xr:uid="{00000000-0005-0000-0000-0000E22F0000}"/>
    <cellStyle name="표준 7 2 3 6 5 2 3" xfId="12185" xr:uid="{00000000-0005-0000-0000-0000E32F0000}"/>
    <cellStyle name="표준 7 2 3 6 5 2 3 2" xfId="12186" xr:uid="{00000000-0005-0000-0000-0000E42F0000}"/>
    <cellStyle name="표준 7 2 3 6 5 2 4" xfId="12187" xr:uid="{00000000-0005-0000-0000-0000E52F0000}"/>
    <cellStyle name="표준 7 2 3 6 5 2 5" xfId="12188" xr:uid="{00000000-0005-0000-0000-0000E62F0000}"/>
    <cellStyle name="표준 7 2 3 6 5 3" xfId="12189" xr:uid="{00000000-0005-0000-0000-0000E72F0000}"/>
    <cellStyle name="표준 7 2 3 6 5 3 2" xfId="12190" xr:uid="{00000000-0005-0000-0000-0000E82F0000}"/>
    <cellStyle name="표준 7 2 3 6 5 4" xfId="12191" xr:uid="{00000000-0005-0000-0000-0000E92F0000}"/>
    <cellStyle name="표준 7 2 3 6 5 4 2" xfId="12192" xr:uid="{00000000-0005-0000-0000-0000EA2F0000}"/>
    <cellStyle name="표준 7 2 3 6 5 5" xfId="12193" xr:uid="{00000000-0005-0000-0000-0000EB2F0000}"/>
    <cellStyle name="표준 7 2 3 6 5 5 2" xfId="12194" xr:uid="{00000000-0005-0000-0000-0000EC2F0000}"/>
    <cellStyle name="표준 7 2 3 6 5 6" xfId="12195" xr:uid="{00000000-0005-0000-0000-0000ED2F0000}"/>
    <cellStyle name="표준 7 2 3 6 5 7" xfId="12196" xr:uid="{00000000-0005-0000-0000-0000EE2F0000}"/>
    <cellStyle name="표준 7 2 3 6 6" xfId="12197" xr:uid="{00000000-0005-0000-0000-0000EF2F0000}"/>
    <cellStyle name="표준 7 2 3 6 6 2" xfId="12198" xr:uid="{00000000-0005-0000-0000-0000F02F0000}"/>
    <cellStyle name="표준 7 2 3 6 6 2 2" xfId="12199" xr:uid="{00000000-0005-0000-0000-0000F12F0000}"/>
    <cellStyle name="표준 7 2 3 6 6 2 2 2" xfId="12200" xr:uid="{00000000-0005-0000-0000-0000F22F0000}"/>
    <cellStyle name="표준 7 2 3 6 6 2 3" xfId="12201" xr:uid="{00000000-0005-0000-0000-0000F32F0000}"/>
    <cellStyle name="표준 7 2 3 6 6 2 3 2" xfId="12202" xr:uid="{00000000-0005-0000-0000-0000F42F0000}"/>
    <cellStyle name="표준 7 2 3 6 6 2 4" xfId="12203" xr:uid="{00000000-0005-0000-0000-0000F52F0000}"/>
    <cellStyle name="표준 7 2 3 6 6 2 5" xfId="12204" xr:uid="{00000000-0005-0000-0000-0000F62F0000}"/>
    <cellStyle name="표준 7 2 3 6 6 3" xfId="12205" xr:uid="{00000000-0005-0000-0000-0000F72F0000}"/>
    <cellStyle name="표준 7 2 3 6 6 3 2" xfId="12206" xr:uid="{00000000-0005-0000-0000-0000F82F0000}"/>
    <cellStyle name="표준 7 2 3 6 6 4" xfId="12207" xr:uid="{00000000-0005-0000-0000-0000F92F0000}"/>
    <cellStyle name="표준 7 2 3 6 6 4 2" xfId="12208" xr:uid="{00000000-0005-0000-0000-0000FA2F0000}"/>
    <cellStyle name="표준 7 2 3 6 6 5" xfId="12209" xr:uid="{00000000-0005-0000-0000-0000FB2F0000}"/>
    <cellStyle name="표준 7 2 3 6 6 5 2" xfId="12210" xr:uid="{00000000-0005-0000-0000-0000FC2F0000}"/>
    <cellStyle name="표준 7 2 3 6 6 6" xfId="12211" xr:uid="{00000000-0005-0000-0000-0000FD2F0000}"/>
    <cellStyle name="표준 7 2 3 6 6 7" xfId="12212" xr:uid="{00000000-0005-0000-0000-0000FE2F0000}"/>
    <cellStyle name="표준 7 2 3 6 7" xfId="12213" xr:uid="{00000000-0005-0000-0000-0000FF2F0000}"/>
    <cellStyle name="표준 7 2 3 6 7 2" xfId="12214" xr:uid="{00000000-0005-0000-0000-000000300000}"/>
    <cellStyle name="표준 7 2 3 6 7 2 2" xfId="12215" xr:uid="{00000000-0005-0000-0000-000001300000}"/>
    <cellStyle name="표준 7 2 3 6 7 3" xfId="12216" xr:uid="{00000000-0005-0000-0000-000002300000}"/>
    <cellStyle name="표준 7 2 3 6 7 3 2" xfId="12217" xr:uid="{00000000-0005-0000-0000-000003300000}"/>
    <cellStyle name="표준 7 2 3 6 7 4" xfId="12218" xr:uid="{00000000-0005-0000-0000-000004300000}"/>
    <cellStyle name="표준 7 2 3 6 7 5" xfId="12219" xr:uid="{00000000-0005-0000-0000-000005300000}"/>
    <cellStyle name="표준 7 2 3 6 8" xfId="12220" xr:uid="{00000000-0005-0000-0000-000006300000}"/>
    <cellStyle name="표준 7 2 3 6 8 2" xfId="12221" xr:uid="{00000000-0005-0000-0000-000007300000}"/>
    <cellStyle name="표준 7 2 3 6 9" xfId="12222" xr:uid="{00000000-0005-0000-0000-000008300000}"/>
    <cellStyle name="표준 7 2 3 6 9 2" xfId="12223" xr:uid="{00000000-0005-0000-0000-000009300000}"/>
    <cellStyle name="표준 7 2 3 7" xfId="12224" xr:uid="{00000000-0005-0000-0000-00000A300000}"/>
    <cellStyle name="표준 7 2 3 7 10" xfId="12225" xr:uid="{00000000-0005-0000-0000-00000B300000}"/>
    <cellStyle name="표준 7 2 3 7 10 2" xfId="12226" xr:uid="{00000000-0005-0000-0000-00000C300000}"/>
    <cellStyle name="표준 7 2 3 7 11" xfId="12227" xr:uid="{00000000-0005-0000-0000-00000D300000}"/>
    <cellStyle name="표준 7 2 3 7 12" xfId="12228" xr:uid="{00000000-0005-0000-0000-00000E300000}"/>
    <cellStyle name="표준 7 2 3 7 2" xfId="12229" xr:uid="{00000000-0005-0000-0000-00000F300000}"/>
    <cellStyle name="표준 7 2 3 7 2 10" xfId="12230" xr:uid="{00000000-0005-0000-0000-000010300000}"/>
    <cellStyle name="표준 7 2 3 7 2 11" xfId="12231" xr:uid="{00000000-0005-0000-0000-000011300000}"/>
    <cellStyle name="표준 7 2 3 7 2 2" xfId="12232" xr:uid="{00000000-0005-0000-0000-000012300000}"/>
    <cellStyle name="표준 7 2 3 7 2 2 2" xfId="12233" xr:uid="{00000000-0005-0000-0000-000013300000}"/>
    <cellStyle name="표준 7 2 3 7 2 2 2 2" xfId="12234" xr:uid="{00000000-0005-0000-0000-000014300000}"/>
    <cellStyle name="표준 7 2 3 7 2 2 2 2 2" xfId="12235" xr:uid="{00000000-0005-0000-0000-000015300000}"/>
    <cellStyle name="표준 7 2 3 7 2 2 2 2 2 2" xfId="12236" xr:uid="{00000000-0005-0000-0000-000016300000}"/>
    <cellStyle name="표준 7 2 3 7 2 2 2 2 3" xfId="12237" xr:uid="{00000000-0005-0000-0000-000017300000}"/>
    <cellStyle name="표준 7 2 3 7 2 2 2 2 3 2" xfId="12238" xr:uid="{00000000-0005-0000-0000-000018300000}"/>
    <cellStyle name="표준 7 2 3 7 2 2 2 2 4" xfId="12239" xr:uid="{00000000-0005-0000-0000-000019300000}"/>
    <cellStyle name="표준 7 2 3 7 2 2 2 2 5" xfId="12240" xr:uid="{00000000-0005-0000-0000-00001A300000}"/>
    <cellStyle name="표준 7 2 3 7 2 2 2 3" xfId="12241" xr:uid="{00000000-0005-0000-0000-00001B300000}"/>
    <cellStyle name="표준 7 2 3 7 2 2 2 3 2" xfId="12242" xr:uid="{00000000-0005-0000-0000-00001C300000}"/>
    <cellStyle name="표준 7 2 3 7 2 2 2 4" xfId="12243" xr:uid="{00000000-0005-0000-0000-00001D300000}"/>
    <cellStyle name="표준 7 2 3 7 2 2 2 4 2" xfId="12244" xr:uid="{00000000-0005-0000-0000-00001E300000}"/>
    <cellStyle name="표준 7 2 3 7 2 2 2 5" xfId="12245" xr:uid="{00000000-0005-0000-0000-00001F300000}"/>
    <cellStyle name="표준 7 2 3 7 2 2 2 5 2" xfId="12246" xr:uid="{00000000-0005-0000-0000-000020300000}"/>
    <cellStyle name="표준 7 2 3 7 2 2 2 6" xfId="12247" xr:uid="{00000000-0005-0000-0000-000021300000}"/>
    <cellStyle name="표준 7 2 3 7 2 2 2 7" xfId="12248" xr:uid="{00000000-0005-0000-0000-000022300000}"/>
    <cellStyle name="표준 7 2 3 7 2 2 3" xfId="12249" xr:uid="{00000000-0005-0000-0000-000023300000}"/>
    <cellStyle name="표준 7 2 3 7 2 2 3 2" xfId="12250" xr:uid="{00000000-0005-0000-0000-000024300000}"/>
    <cellStyle name="표준 7 2 3 7 2 2 3 2 2" xfId="12251" xr:uid="{00000000-0005-0000-0000-000025300000}"/>
    <cellStyle name="표준 7 2 3 7 2 2 3 3" xfId="12252" xr:uid="{00000000-0005-0000-0000-000026300000}"/>
    <cellStyle name="표준 7 2 3 7 2 2 3 3 2" xfId="12253" xr:uid="{00000000-0005-0000-0000-000027300000}"/>
    <cellStyle name="표준 7 2 3 7 2 2 3 4" xfId="12254" xr:uid="{00000000-0005-0000-0000-000028300000}"/>
    <cellStyle name="표준 7 2 3 7 2 2 3 5" xfId="12255" xr:uid="{00000000-0005-0000-0000-000029300000}"/>
    <cellStyle name="표준 7 2 3 7 2 2 4" xfId="12256" xr:uid="{00000000-0005-0000-0000-00002A300000}"/>
    <cellStyle name="표준 7 2 3 7 2 2 4 2" xfId="12257" xr:uid="{00000000-0005-0000-0000-00002B300000}"/>
    <cellStyle name="표준 7 2 3 7 2 2 5" xfId="12258" xr:uid="{00000000-0005-0000-0000-00002C300000}"/>
    <cellStyle name="표준 7 2 3 7 2 2 5 2" xfId="12259" xr:uid="{00000000-0005-0000-0000-00002D300000}"/>
    <cellStyle name="표준 7 2 3 7 2 2 6" xfId="12260" xr:uid="{00000000-0005-0000-0000-00002E300000}"/>
    <cellStyle name="표준 7 2 3 7 2 2 6 2" xfId="12261" xr:uid="{00000000-0005-0000-0000-00002F300000}"/>
    <cellStyle name="표준 7 2 3 7 2 2 7" xfId="12262" xr:uid="{00000000-0005-0000-0000-000030300000}"/>
    <cellStyle name="표준 7 2 3 7 2 2 8" xfId="12263" xr:uid="{00000000-0005-0000-0000-000031300000}"/>
    <cellStyle name="표준 7 2 3 7 2 3" xfId="12264" xr:uid="{00000000-0005-0000-0000-000032300000}"/>
    <cellStyle name="표준 7 2 3 7 2 3 2" xfId="12265" xr:uid="{00000000-0005-0000-0000-000033300000}"/>
    <cellStyle name="표준 7 2 3 7 2 3 2 2" xfId="12266" xr:uid="{00000000-0005-0000-0000-000034300000}"/>
    <cellStyle name="표준 7 2 3 7 2 3 2 2 2" xfId="12267" xr:uid="{00000000-0005-0000-0000-000035300000}"/>
    <cellStyle name="표준 7 2 3 7 2 3 2 2 2 2" xfId="12268" xr:uid="{00000000-0005-0000-0000-000036300000}"/>
    <cellStyle name="표준 7 2 3 7 2 3 2 2 3" xfId="12269" xr:uid="{00000000-0005-0000-0000-000037300000}"/>
    <cellStyle name="표준 7 2 3 7 2 3 2 2 3 2" xfId="12270" xr:uid="{00000000-0005-0000-0000-000038300000}"/>
    <cellStyle name="표준 7 2 3 7 2 3 2 2 4" xfId="12271" xr:uid="{00000000-0005-0000-0000-000039300000}"/>
    <cellStyle name="표준 7 2 3 7 2 3 2 2 5" xfId="12272" xr:uid="{00000000-0005-0000-0000-00003A300000}"/>
    <cellStyle name="표준 7 2 3 7 2 3 2 3" xfId="12273" xr:uid="{00000000-0005-0000-0000-00003B300000}"/>
    <cellStyle name="표준 7 2 3 7 2 3 2 3 2" xfId="12274" xr:uid="{00000000-0005-0000-0000-00003C300000}"/>
    <cellStyle name="표준 7 2 3 7 2 3 2 4" xfId="12275" xr:uid="{00000000-0005-0000-0000-00003D300000}"/>
    <cellStyle name="표준 7 2 3 7 2 3 2 4 2" xfId="12276" xr:uid="{00000000-0005-0000-0000-00003E300000}"/>
    <cellStyle name="표준 7 2 3 7 2 3 2 5" xfId="12277" xr:uid="{00000000-0005-0000-0000-00003F300000}"/>
    <cellStyle name="표준 7 2 3 7 2 3 2 5 2" xfId="12278" xr:uid="{00000000-0005-0000-0000-000040300000}"/>
    <cellStyle name="표준 7 2 3 7 2 3 2 6" xfId="12279" xr:uid="{00000000-0005-0000-0000-000041300000}"/>
    <cellStyle name="표준 7 2 3 7 2 3 2 7" xfId="12280" xr:uid="{00000000-0005-0000-0000-000042300000}"/>
    <cellStyle name="표준 7 2 3 7 2 3 3" xfId="12281" xr:uid="{00000000-0005-0000-0000-000043300000}"/>
    <cellStyle name="표준 7 2 3 7 2 3 3 2" xfId="12282" xr:uid="{00000000-0005-0000-0000-000044300000}"/>
    <cellStyle name="표준 7 2 3 7 2 3 3 2 2" xfId="12283" xr:uid="{00000000-0005-0000-0000-000045300000}"/>
    <cellStyle name="표준 7 2 3 7 2 3 3 3" xfId="12284" xr:uid="{00000000-0005-0000-0000-000046300000}"/>
    <cellStyle name="표준 7 2 3 7 2 3 3 3 2" xfId="12285" xr:uid="{00000000-0005-0000-0000-000047300000}"/>
    <cellStyle name="표준 7 2 3 7 2 3 3 4" xfId="12286" xr:uid="{00000000-0005-0000-0000-000048300000}"/>
    <cellStyle name="표준 7 2 3 7 2 3 3 5" xfId="12287" xr:uid="{00000000-0005-0000-0000-000049300000}"/>
    <cellStyle name="표준 7 2 3 7 2 3 4" xfId="12288" xr:uid="{00000000-0005-0000-0000-00004A300000}"/>
    <cellStyle name="표준 7 2 3 7 2 3 4 2" xfId="12289" xr:uid="{00000000-0005-0000-0000-00004B300000}"/>
    <cellStyle name="표준 7 2 3 7 2 3 5" xfId="12290" xr:uid="{00000000-0005-0000-0000-00004C300000}"/>
    <cellStyle name="표준 7 2 3 7 2 3 5 2" xfId="12291" xr:uid="{00000000-0005-0000-0000-00004D300000}"/>
    <cellStyle name="표준 7 2 3 7 2 3 6" xfId="12292" xr:uid="{00000000-0005-0000-0000-00004E300000}"/>
    <cellStyle name="표준 7 2 3 7 2 3 6 2" xfId="12293" xr:uid="{00000000-0005-0000-0000-00004F300000}"/>
    <cellStyle name="표준 7 2 3 7 2 3 7" xfId="12294" xr:uid="{00000000-0005-0000-0000-000050300000}"/>
    <cellStyle name="표준 7 2 3 7 2 3 8" xfId="12295" xr:uid="{00000000-0005-0000-0000-000051300000}"/>
    <cellStyle name="표준 7 2 3 7 2 4" xfId="12296" xr:uid="{00000000-0005-0000-0000-000052300000}"/>
    <cellStyle name="표준 7 2 3 7 2 4 2" xfId="12297" xr:uid="{00000000-0005-0000-0000-000053300000}"/>
    <cellStyle name="표준 7 2 3 7 2 4 2 2" xfId="12298" xr:uid="{00000000-0005-0000-0000-000054300000}"/>
    <cellStyle name="표준 7 2 3 7 2 4 2 2 2" xfId="12299" xr:uid="{00000000-0005-0000-0000-000055300000}"/>
    <cellStyle name="표준 7 2 3 7 2 4 2 3" xfId="12300" xr:uid="{00000000-0005-0000-0000-000056300000}"/>
    <cellStyle name="표준 7 2 3 7 2 4 2 3 2" xfId="12301" xr:uid="{00000000-0005-0000-0000-000057300000}"/>
    <cellStyle name="표준 7 2 3 7 2 4 2 4" xfId="12302" xr:uid="{00000000-0005-0000-0000-000058300000}"/>
    <cellStyle name="표준 7 2 3 7 2 4 2 5" xfId="12303" xr:uid="{00000000-0005-0000-0000-000059300000}"/>
    <cellStyle name="표준 7 2 3 7 2 4 3" xfId="12304" xr:uid="{00000000-0005-0000-0000-00005A300000}"/>
    <cellStyle name="표준 7 2 3 7 2 4 3 2" xfId="12305" xr:uid="{00000000-0005-0000-0000-00005B300000}"/>
    <cellStyle name="표준 7 2 3 7 2 4 4" xfId="12306" xr:uid="{00000000-0005-0000-0000-00005C300000}"/>
    <cellStyle name="표준 7 2 3 7 2 4 4 2" xfId="12307" xr:uid="{00000000-0005-0000-0000-00005D300000}"/>
    <cellStyle name="표준 7 2 3 7 2 4 5" xfId="12308" xr:uid="{00000000-0005-0000-0000-00005E300000}"/>
    <cellStyle name="표준 7 2 3 7 2 4 5 2" xfId="12309" xr:uid="{00000000-0005-0000-0000-00005F300000}"/>
    <cellStyle name="표준 7 2 3 7 2 4 6" xfId="12310" xr:uid="{00000000-0005-0000-0000-000060300000}"/>
    <cellStyle name="표준 7 2 3 7 2 4 7" xfId="12311" xr:uid="{00000000-0005-0000-0000-000061300000}"/>
    <cellStyle name="표준 7 2 3 7 2 5" xfId="12312" xr:uid="{00000000-0005-0000-0000-000062300000}"/>
    <cellStyle name="표준 7 2 3 7 2 5 2" xfId="12313" xr:uid="{00000000-0005-0000-0000-000063300000}"/>
    <cellStyle name="표준 7 2 3 7 2 5 2 2" xfId="12314" xr:uid="{00000000-0005-0000-0000-000064300000}"/>
    <cellStyle name="표준 7 2 3 7 2 5 2 2 2" xfId="12315" xr:uid="{00000000-0005-0000-0000-000065300000}"/>
    <cellStyle name="표준 7 2 3 7 2 5 2 3" xfId="12316" xr:uid="{00000000-0005-0000-0000-000066300000}"/>
    <cellStyle name="표준 7 2 3 7 2 5 2 3 2" xfId="12317" xr:uid="{00000000-0005-0000-0000-000067300000}"/>
    <cellStyle name="표준 7 2 3 7 2 5 2 4" xfId="12318" xr:uid="{00000000-0005-0000-0000-000068300000}"/>
    <cellStyle name="표준 7 2 3 7 2 5 2 5" xfId="12319" xr:uid="{00000000-0005-0000-0000-000069300000}"/>
    <cellStyle name="표준 7 2 3 7 2 5 3" xfId="12320" xr:uid="{00000000-0005-0000-0000-00006A300000}"/>
    <cellStyle name="표준 7 2 3 7 2 5 3 2" xfId="12321" xr:uid="{00000000-0005-0000-0000-00006B300000}"/>
    <cellStyle name="표준 7 2 3 7 2 5 4" xfId="12322" xr:uid="{00000000-0005-0000-0000-00006C300000}"/>
    <cellStyle name="표준 7 2 3 7 2 5 4 2" xfId="12323" xr:uid="{00000000-0005-0000-0000-00006D300000}"/>
    <cellStyle name="표준 7 2 3 7 2 5 5" xfId="12324" xr:uid="{00000000-0005-0000-0000-00006E300000}"/>
    <cellStyle name="표준 7 2 3 7 2 5 5 2" xfId="12325" xr:uid="{00000000-0005-0000-0000-00006F300000}"/>
    <cellStyle name="표준 7 2 3 7 2 5 6" xfId="12326" xr:uid="{00000000-0005-0000-0000-000070300000}"/>
    <cellStyle name="표준 7 2 3 7 2 5 7" xfId="12327" xr:uid="{00000000-0005-0000-0000-000071300000}"/>
    <cellStyle name="표준 7 2 3 7 2 6" xfId="12328" xr:uid="{00000000-0005-0000-0000-000072300000}"/>
    <cellStyle name="표준 7 2 3 7 2 6 2" xfId="12329" xr:uid="{00000000-0005-0000-0000-000073300000}"/>
    <cellStyle name="표준 7 2 3 7 2 6 2 2" xfId="12330" xr:uid="{00000000-0005-0000-0000-000074300000}"/>
    <cellStyle name="표준 7 2 3 7 2 6 3" xfId="12331" xr:uid="{00000000-0005-0000-0000-000075300000}"/>
    <cellStyle name="표준 7 2 3 7 2 6 3 2" xfId="12332" xr:uid="{00000000-0005-0000-0000-000076300000}"/>
    <cellStyle name="표준 7 2 3 7 2 6 4" xfId="12333" xr:uid="{00000000-0005-0000-0000-000077300000}"/>
    <cellStyle name="표준 7 2 3 7 2 6 5" xfId="12334" xr:uid="{00000000-0005-0000-0000-000078300000}"/>
    <cellStyle name="표준 7 2 3 7 2 7" xfId="12335" xr:uid="{00000000-0005-0000-0000-000079300000}"/>
    <cellStyle name="표준 7 2 3 7 2 7 2" xfId="12336" xr:uid="{00000000-0005-0000-0000-00007A300000}"/>
    <cellStyle name="표준 7 2 3 7 2 8" xfId="12337" xr:uid="{00000000-0005-0000-0000-00007B300000}"/>
    <cellStyle name="표준 7 2 3 7 2 8 2" xfId="12338" xr:uid="{00000000-0005-0000-0000-00007C300000}"/>
    <cellStyle name="표준 7 2 3 7 2 9" xfId="12339" xr:uid="{00000000-0005-0000-0000-00007D300000}"/>
    <cellStyle name="표준 7 2 3 7 2 9 2" xfId="12340" xr:uid="{00000000-0005-0000-0000-00007E300000}"/>
    <cellStyle name="표준 7 2 3 7 3" xfId="12341" xr:uid="{00000000-0005-0000-0000-00007F300000}"/>
    <cellStyle name="표준 7 2 3 7 3 2" xfId="12342" xr:uid="{00000000-0005-0000-0000-000080300000}"/>
    <cellStyle name="표준 7 2 3 7 3 2 2" xfId="12343" xr:uid="{00000000-0005-0000-0000-000081300000}"/>
    <cellStyle name="표준 7 2 3 7 3 2 2 2" xfId="12344" xr:uid="{00000000-0005-0000-0000-000082300000}"/>
    <cellStyle name="표준 7 2 3 7 3 2 2 2 2" xfId="12345" xr:uid="{00000000-0005-0000-0000-000083300000}"/>
    <cellStyle name="표준 7 2 3 7 3 2 2 3" xfId="12346" xr:uid="{00000000-0005-0000-0000-000084300000}"/>
    <cellStyle name="표준 7 2 3 7 3 2 2 3 2" xfId="12347" xr:uid="{00000000-0005-0000-0000-000085300000}"/>
    <cellStyle name="표준 7 2 3 7 3 2 2 4" xfId="12348" xr:uid="{00000000-0005-0000-0000-000086300000}"/>
    <cellStyle name="표준 7 2 3 7 3 2 2 5" xfId="12349" xr:uid="{00000000-0005-0000-0000-000087300000}"/>
    <cellStyle name="표준 7 2 3 7 3 2 3" xfId="12350" xr:uid="{00000000-0005-0000-0000-000088300000}"/>
    <cellStyle name="표준 7 2 3 7 3 2 3 2" xfId="12351" xr:uid="{00000000-0005-0000-0000-000089300000}"/>
    <cellStyle name="표준 7 2 3 7 3 2 4" xfId="12352" xr:uid="{00000000-0005-0000-0000-00008A300000}"/>
    <cellStyle name="표준 7 2 3 7 3 2 4 2" xfId="12353" xr:uid="{00000000-0005-0000-0000-00008B300000}"/>
    <cellStyle name="표준 7 2 3 7 3 2 5" xfId="12354" xr:uid="{00000000-0005-0000-0000-00008C300000}"/>
    <cellStyle name="표준 7 2 3 7 3 2 5 2" xfId="12355" xr:uid="{00000000-0005-0000-0000-00008D300000}"/>
    <cellStyle name="표준 7 2 3 7 3 2 6" xfId="12356" xr:uid="{00000000-0005-0000-0000-00008E300000}"/>
    <cellStyle name="표준 7 2 3 7 3 2 7" xfId="12357" xr:uid="{00000000-0005-0000-0000-00008F300000}"/>
    <cellStyle name="표준 7 2 3 7 3 3" xfId="12358" xr:uid="{00000000-0005-0000-0000-000090300000}"/>
    <cellStyle name="표준 7 2 3 7 3 3 2" xfId="12359" xr:uid="{00000000-0005-0000-0000-000091300000}"/>
    <cellStyle name="표준 7 2 3 7 3 3 2 2" xfId="12360" xr:uid="{00000000-0005-0000-0000-000092300000}"/>
    <cellStyle name="표준 7 2 3 7 3 3 3" xfId="12361" xr:uid="{00000000-0005-0000-0000-000093300000}"/>
    <cellStyle name="표준 7 2 3 7 3 3 3 2" xfId="12362" xr:uid="{00000000-0005-0000-0000-000094300000}"/>
    <cellStyle name="표준 7 2 3 7 3 3 4" xfId="12363" xr:uid="{00000000-0005-0000-0000-000095300000}"/>
    <cellStyle name="표준 7 2 3 7 3 3 5" xfId="12364" xr:uid="{00000000-0005-0000-0000-000096300000}"/>
    <cellStyle name="표준 7 2 3 7 3 4" xfId="12365" xr:uid="{00000000-0005-0000-0000-000097300000}"/>
    <cellStyle name="표준 7 2 3 7 3 4 2" xfId="12366" xr:uid="{00000000-0005-0000-0000-000098300000}"/>
    <cellStyle name="표준 7 2 3 7 3 5" xfId="12367" xr:uid="{00000000-0005-0000-0000-000099300000}"/>
    <cellStyle name="표준 7 2 3 7 3 5 2" xfId="12368" xr:uid="{00000000-0005-0000-0000-00009A300000}"/>
    <cellStyle name="표준 7 2 3 7 3 6" xfId="12369" xr:uid="{00000000-0005-0000-0000-00009B300000}"/>
    <cellStyle name="표준 7 2 3 7 3 6 2" xfId="12370" xr:uid="{00000000-0005-0000-0000-00009C300000}"/>
    <cellStyle name="표준 7 2 3 7 3 7" xfId="12371" xr:uid="{00000000-0005-0000-0000-00009D300000}"/>
    <cellStyle name="표준 7 2 3 7 3 8" xfId="12372" xr:uid="{00000000-0005-0000-0000-00009E300000}"/>
    <cellStyle name="표준 7 2 3 7 4" xfId="12373" xr:uid="{00000000-0005-0000-0000-00009F300000}"/>
    <cellStyle name="표준 7 2 3 7 4 2" xfId="12374" xr:uid="{00000000-0005-0000-0000-0000A0300000}"/>
    <cellStyle name="표준 7 2 3 7 4 2 2" xfId="12375" xr:uid="{00000000-0005-0000-0000-0000A1300000}"/>
    <cellStyle name="표준 7 2 3 7 4 2 2 2" xfId="12376" xr:uid="{00000000-0005-0000-0000-0000A2300000}"/>
    <cellStyle name="표준 7 2 3 7 4 2 2 2 2" xfId="12377" xr:uid="{00000000-0005-0000-0000-0000A3300000}"/>
    <cellStyle name="표준 7 2 3 7 4 2 2 3" xfId="12378" xr:uid="{00000000-0005-0000-0000-0000A4300000}"/>
    <cellStyle name="표준 7 2 3 7 4 2 2 3 2" xfId="12379" xr:uid="{00000000-0005-0000-0000-0000A5300000}"/>
    <cellStyle name="표준 7 2 3 7 4 2 2 4" xfId="12380" xr:uid="{00000000-0005-0000-0000-0000A6300000}"/>
    <cellStyle name="표준 7 2 3 7 4 2 2 5" xfId="12381" xr:uid="{00000000-0005-0000-0000-0000A7300000}"/>
    <cellStyle name="표준 7 2 3 7 4 2 3" xfId="12382" xr:uid="{00000000-0005-0000-0000-0000A8300000}"/>
    <cellStyle name="표준 7 2 3 7 4 2 3 2" xfId="12383" xr:uid="{00000000-0005-0000-0000-0000A9300000}"/>
    <cellStyle name="표준 7 2 3 7 4 2 4" xfId="12384" xr:uid="{00000000-0005-0000-0000-0000AA300000}"/>
    <cellStyle name="표준 7 2 3 7 4 2 4 2" xfId="12385" xr:uid="{00000000-0005-0000-0000-0000AB300000}"/>
    <cellStyle name="표준 7 2 3 7 4 2 5" xfId="12386" xr:uid="{00000000-0005-0000-0000-0000AC300000}"/>
    <cellStyle name="표준 7 2 3 7 4 2 5 2" xfId="12387" xr:uid="{00000000-0005-0000-0000-0000AD300000}"/>
    <cellStyle name="표준 7 2 3 7 4 2 6" xfId="12388" xr:uid="{00000000-0005-0000-0000-0000AE300000}"/>
    <cellStyle name="표준 7 2 3 7 4 2 7" xfId="12389" xr:uid="{00000000-0005-0000-0000-0000AF300000}"/>
    <cellStyle name="표준 7 2 3 7 4 3" xfId="12390" xr:uid="{00000000-0005-0000-0000-0000B0300000}"/>
    <cellStyle name="표준 7 2 3 7 4 3 2" xfId="12391" xr:uid="{00000000-0005-0000-0000-0000B1300000}"/>
    <cellStyle name="표준 7 2 3 7 4 3 2 2" xfId="12392" xr:uid="{00000000-0005-0000-0000-0000B2300000}"/>
    <cellStyle name="표준 7 2 3 7 4 3 3" xfId="12393" xr:uid="{00000000-0005-0000-0000-0000B3300000}"/>
    <cellStyle name="표준 7 2 3 7 4 3 3 2" xfId="12394" xr:uid="{00000000-0005-0000-0000-0000B4300000}"/>
    <cellStyle name="표준 7 2 3 7 4 3 4" xfId="12395" xr:uid="{00000000-0005-0000-0000-0000B5300000}"/>
    <cellStyle name="표준 7 2 3 7 4 3 5" xfId="12396" xr:uid="{00000000-0005-0000-0000-0000B6300000}"/>
    <cellStyle name="표준 7 2 3 7 4 4" xfId="12397" xr:uid="{00000000-0005-0000-0000-0000B7300000}"/>
    <cellStyle name="표준 7 2 3 7 4 4 2" xfId="12398" xr:uid="{00000000-0005-0000-0000-0000B8300000}"/>
    <cellStyle name="표준 7 2 3 7 4 5" xfId="12399" xr:uid="{00000000-0005-0000-0000-0000B9300000}"/>
    <cellStyle name="표준 7 2 3 7 4 5 2" xfId="12400" xr:uid="{00000000-0005-0000-0000-0000BA300000}"/>
    <cellStyle name="표준 7 2 3 7 4 6" xfId="12401" xr:uid="{00000000-0005-0000-0000-0000BB300000}"/>
    <cellStyle name="표준 7 2 3 7 4 6 2" xfId="12402" xr:uid="{00000000-0005-0000-0000-0000BC300000}"/>
    <cellStyle name="표준 7 2 3 7 4 7" xfId="12403" xr:uid="{00000000-0005-0000-0000-0000BD300000}"/>
    <cellStyle name="표준 7 2 3 7 4 8" xfId="12404" xr:uid="{00000000-0005-0000-0000-0000BE300000}"/>
    <cellStyle name="표준 7 2 3 7 5" xfId="12405" xr:uid="{00000000-0005-0000-0000-0000BF300000}"/>
    <cellStyle name="표준 7 2 3 7 5 2" xfId="12406" xr:uid="{00000000-0005-0000-0000-0000C0300000}"/>
    <cellStyle name="표준 7 2 3 7 5 2 2" xfId="12407" xr:uid="{00000000-0005-0000-0000-0000C1300000}"/>
    <cellStyle name="표준 7 2 3 7 5 2 2 2" xfId="12408" xr:uid="{00000000-0005-0000-0000-0000C2300000}"/>
    <cellStyle name="표준 7 2 3 7 5 2 3" xfId="12409" xr:uid="{00000000-0005-0000-0000-0000C3300000}"/>
    <cellStyle name="표준 7 2 3 7 5 2 3 2" xfId="12410" xr:uid="{00000000-0005-0000-0000-0000C4300000}"/>
    <cellStyle name="표준 7 2 3 7 5 2 4" xfId="12411" xr:uid="{00000000-0005-0000-0000-0000C5300000}"/>
    <cellStyle name="표준 7 2 3 7 5 2 5" xfId="12412" xr:uid="{00000000-0005-0000-0000-0000C6300000}"/>
    <cellStyle name="표준 7 2 3 7 5 3" xfId="12413" xr:uid="{00000000-0005-0000-0000-0000C7300000}"/>
    <cellStyle name="표준 7 2 3 7 5 3 2" xfId="12414" xr:uid="{00000000-0005-0000-0000-0000C8300000}"/>
    <cellStyle name="표준 7 2 3 7 5 4" xfId="12415" xr:uid="{00000000-0005-0000-0000-0000C9300000}"/>
    <cellStyle name="표준 7 2 3 7 5 4 2" xfId="12416" xr:uid="{00000000-0005-0000-0000-0000CA300000}"/>
    <cellStyle name="표준 7 2 3 7 5 5" xfId="12417" xr:uid="{00000000-0005-0000-0000-0000CB300000}"/>
    <cellStyle name="표준 7 2 3 7 5 5 2" xfId="12418" xr:uid="{00000000-0005-0000-0000-0000CC300000}"/>
    <cellStyle name="표준 7 2 3 7 5 6" xfId="12419" xr:uid="{00000000-0005-0000-0000-0000CD300000}"/>
    <cellStyle name="표준 7 2 3 7 5 7" xfId="12420" xr:uid="{00000000-0005-0000-0000-0000CE300000}"/>
    <cellStyle name="표준 7 2 3 7 6" xfId="12421" xr:uid="{00000000-0005-0000-0000-0000CF300000}"/>
    <cellStyle name="표준 7 2 3 7 6 2" xfId="12422" xr:uid="{00000000-0005-0000-0000-0000D0300000}"/>
    <cellStyle name="표준 7 2 3 7 6 2 2" xfId="12423" xr:uid="{00000000-0005-0000-0000-0000D1300000}"/>
    <cellStyle name="표준 7 2 3 7 6 2 2 2" xfId="12424" xr:uid="{00000000-0005-0000-0000-0000D2300000}"/>
    <cellStyle name="표준 7 2 3 7 6 2 3" xfId="12425" xr:uid="{00000000-0005-0000-0000-0000D3300000}"/>
    <cellStyle name="표준 7 2 3 7 6 2 3 2" xfId="12426" xr:uid="{00000000-0005-0000-0000-0000D4300000}"/>
    <cellStyle name="표준 7 2 3 7 6 2 4" xfId="12427" xr:uid="{00000000-0005-0000-0000-0000D5300000}"/>
    <cellStyle name="표준 7 2 3 7 6 2 5" xfId="12428" xr:uid="{00000000-0005-0000-0000-0000D6300000}"/>
    <cellStyle name="표준 7 2 3 7 6 3" xfId="12429" xr:uid="{00000000-0005-0000-0000-0000D7300000}"/>
    <cellStyle name="표준 7 2 3 7 6 3 2" xfId="12430" xr:uid="{00000000-0005-0000-0000-0000D8300000}"/>
    <cellStyle name="표준 7 2 3 7 6 4" xfId="12431" xr:uid="{00000000-0005-0000-0000-0000D9300000}"/>
    <cellStyle name="표준 7 2 3 7 6 4 2" xfId="12432" xr:uid="{00000000-0005-0000-0000-0000DA300000}"/>
    <cellStyle name="표준 7 2 3 7 6 5" xfId="12433" xr:uid="{00000000-0005-0000-0000-0000DB300000}"/>
    <cellStyle name="표준 7 2 3 7 6 5 2" xfId="12434" xr:uid="{00000000-0005-0000-0000-0000DC300000}"/>
    <cellStyle name="표준 7 2 3 7 6 6" xfId="12435" xr:uid="{00000000-0005-0000-0000-0000DD300000}"/>
    <cellStyle name="표준 7 2 3 7 6 7" xfId="12436" xr:uid="{00000000-0005-0000-0000-0000DE300000}"/>
    <cellStyle name="표준 7 2 3 7 7" xfId="12437" xr:uid="{00000000-0005-0000-0000-0000DF300000}"/>
    <cellStyle name="표준 7 2 3 7 7 2" xfId="12438" xr:uid="{00000000-0005-0000-0000-0000E0300000}"/>
    <cellStyle name="표준 7 2 3 7 7 2 2" xfId="12439" xr:uid="{00000000-0005-0000-0000-0000E1300000}"/>
    <cellStyle name="표준 7 2 3 7 7 3" xfId="12440" xr:uid="{00000000-0005-0000-0000-0000E2300000}"/>
    <cellStyle name="표준 7 2 3 7 7 3 2" xfId="12441" xr:uid="{00000000-0005-0000-0000-0000E3300000}"/>
    <cellStyle name="표준 7 2 3 7 7 4" xfId="12442" xr:uid="{00000000-0005-0000-0000-0000E4300000}"/>
    <cellStyle name="표준 7 2 3 7 7 5" xfId="12443" xr:uid="{00000000-0005-0000-0000-0000E5300000}"/>
    <cellStyle name="표준 7 2 3 7 8" xfId="12444" xr:uid="{00000000-0005-0000-0000-0000E6300000}"/>
    <cellStyle name="표준 7 2 3 7 8 2" xfId="12445" xr:uid="{00000000-0005-0000-0000-0000E7300000}"/>
    <cellStyle name="표준 7 2 3 7 9" xfId="12446" xr:uid="{00000000-0005-0000-0000-0000E8300000}"/>
    <cellStyle name="표준 7 2 3 7 9 2" xfId="12447" xr:uid="{00000000-0005-0000-0000-0000E9300000}"/>
    <cellStyle name="표준 7 2 3 8" xfId="12448" xr:uid="{00000000-0005-0000-0000-0000EA300000}"/>
    <cellStyle name="표준 7 2 3 8 10" xfId="12449" xr:uid="{00000000-0005-0000-0000-0000EB300000}"/>
    <cellStyle name="표준 7 2 3 8 10 2" xfId="12450" xr:uid="{00000000-0005-0000-0000-0000EC300000}"/>
    <cellStyle name="표준 7 2 3 8 11" xfId="12451" xr:uid="{00000000-0005-0000-0000-0000ED300000}"/>
    <cellStyle name="표준 7 2 3 8 12" xfId="12452" xr:uid="{00000000-0005-0000-0000-0000EE300000}"/>
    <cellStyle name="표준 7 2 3 8 2" xfId="12453" xr:uid="{00000000-0005-0000-0000-0000EF300000}"/>
    <cellStyle name="표준 7 2 3 8 2 10" xfId="12454" xr:uid="{00000000-0005-0000-0000-0000F0300000}"/>
    <cellStyle name="표준 7 2 3 8 2 11" xfId="12455" xr:uid="{00000000-0005-0000-0000-0000F1300000}"/>
    <cellStyle name="표준 7 2 3 8 2 2" xfId="12456" xr:uid="{00000000-0005-0000-0000-0000F2300000}"/>
    <cellStyle name="표준 7 2 3 8 2 2 2" xfId="12457" xr:uid="{00000000-0005-0000-0000-0000F3300000}"/>
    <cellStyle name="표준 7 2 3 8 2 2 2 2" xfId="12458" xr:uid="{00000000-0005-0000-0000-0000F4300000}"/>
    <cellStyle name="표준 7 2 3 8 2 2 2 2 2" xfId="12459" xr:uid="{00000000-0005-0000-0000-0000F5300000}"/>
    <cellStyle name="표준 7 2 3 8 2 2 2 2 2 2" xfId="12460" xr:uid="{00000000-0005-0000-0000-0000F6300000}"/>
    <cellStyle name="표준 7 2 3 8 2 2 2 2 3" xfId="12461" xr:uid="{00000000-0005-0000-0000-0000F7300000}"/>
    <cellStyle name="표준 7 2 3 8 2 2 2 2 3 2" xfId="12462" xr:uid="{00000000-0005-0000-0000-0000F8300000}"/>
    <cellStyle name="표준 7 2 3 8 2 2 2 2 4" xfId="12463" xr:uid="{00000000-0005-0000-0000-0000F9300000}"/>
    <cellStyle name="표준 7 2 3 8 2 2 2 2 5" xfId="12464" xr:uid="{00000000-0005-0000-0000-0000FA300000}"/>
    <cellStyle name="표준 7 2 3 8 2 2 2 3" xfId="12465" xr:uid="{00000000-0005-0000-0000-0000FB300000}"/>
    <cellStyle name="표준 7 2 3 8 2 2 2 3 2" xfId="12466" xr:uid="{00000000-0005-0000-0000-0000FC300000}"/>
    <cellStyle name="표준 7 2 3 8 2 2 2 4" xfId="12467" xr:uid="{00000000-0005-0000-0000-0000FD300000}"/>
    <cellStyle name="표준 7 2 3 8 2 2 2 4 2" xfId="12468" xr:uid="{00000000-0005-0000-0000-0000FE300000}"/>
    <cellStyle name="표준 7 2 3 8 2 2 2 5" xfId="12469" xr:uid="{00000000-0005-0000-0000-0000FF300000}"/>
    <cellStyle name="표준 7 2 3 8 2 2 2 5 2" xfId="12470" xr:uid="{00000000-0005-0000-0000-000000310000}"/>
    <cellStyle name="표준 7 2 3 8 2 2 2 6" xfId="12471" xr:uid="{00000000-0005-0000-0000-000001310000}"/>
    <cellStyle name="표준 7 2 3 8 2 2 2 7" xfId="12472" xr:uid="{00000000-0005-0000-0000-000002310000}"/>
    <cellStyle name="표준 7 2 3 8 2 2 3" xfId="12473" xr:uid="{00000000-0005-0000-0000-000003310000}"/>
    <cellStyle name="표준 7 2 3 8 2 2 3 2" xfId="12474" xr:uid="{00000000-0005-0000-0000-000004310000}"/>
    <cellStyle name="표준 7 2 3 8 2 2 3 2 2" xfId="12475" xr:uid="{00000000-0005-0000-0000-000005310000}"/>
    <cellStyle name="표준 7 2 3 8 2 2 3 3" xfId="12476" xr:uid="{00000000-0005-0000-0000-000006310000}"/>
    <cellStyle name="표준 7 2 3 8 2 2 3 3 2" xfId="12477" xr:uid="{00000000-0005-0000-0000-000007310000}"/>
    <cellStyle name="표준 7 2 3 8 2 2 3 4" xfId="12478" xr:uid="{00000000-0005-0000-0000-000008310000}"/>
    <cellStyle name="표준 7 2 3 8 2 2 3 5" xfId="12479" xr:uid="{00000000-0005-0000-0000-000009310000}"/>
    <cellStyle name="표준 7 2 3 8 2 2 4" xfId="12480" xr:uid="{00000000-0005-0000-0000-00000A310000}"/>
    <cellStyle name="표준 7 2 3 8 2 2 4 2" xfId="12481" xr:uid="{00000000-0005-0000-0000-00000B310000}"/>
    <cellStyle name="표준 7 2 3 8 2 2 5" xfId="12482" xr:uid="{00000000-0005-0000-0000-00000C310000}"/>
    <cellStyle name="표준 7 2 3 8 2 2 5 2" xfId="12483" xr:uid="{00000000-0005-0000-0000-00000D310000}"/>
    <cellStyle name="표준 7 2 3 8 2 2 6" xfId="12484" xr:uid="{00000000-0005-0000-0000-00000E310000}"/>
    <cellStyle name="표준 7 2 3 8 2 2 6 2" xfId="12485" xr:uid="{00000000-0005-0000-0000-00000F310000}"/>
    <cellStyle name="표준 7 2 3 8 2 2 7" xfId="12486" xr:uid="{00000000-0005-0000-0000-000010310000}"/>
    <cellStyle name="표준 7 2 3 8 2 2 8" xfId="12487" xr:uid="{00000000-0005-0000-0000-000011310000}"/>
    <cellStyle name="표준 7 2 3 8 2 3" xfId="12488" xr:uid="{00000000-0005-0000-0000-000012310000}"/>
    <cellStyle name="표준 7 2 3 8 2 3 2" xfId="12489" xr:uid="{00000000-0005-0000-0000-000013310000}"/>
    <cellStyle name="표준 7 2 3 8 2 3 2 2" xfId="12490" xr:uid="{00000000-0005-0000-0000-000014310000}"/>
    <cellStyle name="표준 7 2 3 8 2 3 2 2 2" xfId="12491" xr:uid="{00000000-0005-0000-0000-000015310000}"/>
    <cellStyle name="표준 7 2 3 8 2 3 2 2 2 2" xfId="12492" xr:uid="{00000000-0005-0000-0000-000016310000}"/>
    <cellStyle name="표준 7 2 3 8 2 3 2 2 3" xfId="12493" xr:uid="{00000000-0005-0000-0000-000017310000}"/>
    <cellStyle name="표준 7 2 3 8 2 3 2 2 3 2" xfId="12494" xr:uid="{00000000-0005-0000-0000-000018310000}"/>
    <cellStyle name="표준 7 2 3 8 2 3 2 2 4" xfId="12495" xr:uid="{00000000-0005-0000-0000-000019310000}"/>
    <cellStyle name="표준 7 2 3 8 2 3 2 2 5" xfId="12496" xr:uid="{00000000-0005-0000-0000-00001A310000}"/>
    <cellStyle name="표준 7 2 3 8 2 3 2 3" xfId="12497" xr:uid="{00000000-0005-0000-0000-00001B310000}"/>
    <cellStyle name="표준 7 2 3 8 2 3 2 3 2" xfId="12498" xr:uid="{00000000-0005-0000-0000-00001C310000}"/>
    <cellStyle name="표준 7 2 3 8 2 3 2 4" xfId="12499" xr:uid="{00000000-0005-0000-0000-00001D310000}"/>
    <cellStyle name="표준 7 2 3 8 2 3 2 4 2" xfId="12500" xr:uid="{00000000-0005-0000-0000-00001E310000}"/>
    <cellStyle name="표준 7 2 3 8 2 3 2 5" xfId="12501" xr:uid="{00000000-0005-0000-0000-00001F310000}"/>
    <cellStyle name="표준 7 2 3 8 2 3 2 5 2" xfId="12502" xr:uid="{00000000-0005-0000-0000-000020310000}"/>
    <cellStyle name="표준 7 2 3 8 2 3 2 6" xfId="12503" xr:uid="{00000000-0005-0000-0000-000021310000}"/>
    <cellStyle name="표준 7 2 3 8 2 3 2 7" xfId="12504" xr:uid="{00000000-0005-0000-0000-000022310000}"/>
    <cellStyle name="표준 7 2 3 8 2 3 3" xfId="12505" xr:uid="{00000000-0005-0000-0000-000023310000}"/>
    <cellStyle name="표준 7 2 3 8 2 3 3 2" xfId="12506" xr:uid="{00000000-0005-0000-0000-000024310000}"/>
    <cellStyle name="표준 7 2 3 8 2 3 3 2 2" xfId="12507" xr:uid="{00000000-0005-0000-0000-000025310000}"/>
    <cellStyle name="표준 7 2 3 8 2 3 3 3" xfId="12508" xr:uid="{00000000-0005-0000-0000-000026310000}"/>
    <cellStyle name="표준 7 2 3 8 2 3 3 3 2" xfId="12509" xr:uid="{00000000-0005-0000-0000-000027310000}"/>
    <cellStyle name="표준 7 2 3 8 2 3 3 4" xfId="12510" xr:uid="{00000000-0005-0000-0000-000028310000}"/>
    <cellStyle name="표준 7 2 3 8 2 3 3 5" xfId="12511" xr:uid="{00000000-0005-0000-0000-000029310000}"/>
    <cellStyle name="표준 7 2 3 8 2 3 4" xfId="12512" xr:uid="{00000000-0005-0000-0000-00002A310000}"/>
    <cellStyle name="표준 7 2 3 8 2 3 4 2" xfId="12513" xr:uid="{00000000-0005-0000-0000-00002B310000}"/>
    <cellStyle name="표준 7 2 3 8 2 3 5" xfId="12514" xr:uid="{00000000-0005-0000-0000-00002C310000}"/>
    <cellStyle name="표준 7 2 3 8 2 3 5 2" xfId="12515" xr:uid="{00000000-0005-0000-0000-00002D310000}"/>
    <cellStyle name="표준 7 2 3 8 2 3 6" xfId="12516" xr:uid="{00000000-0005-0000-0000-00002E310000}"/>
    <cellStyle name="표준 7 2 3 8 2 3 6 2" xfId="12517" xr:uid="{00000000-0005-0000-0000-00002F310000}"/>
    <cellStyle name="표준 7 2 3 8 2 3 7" xfId="12518" xr:uid="{00000000-0005-0000-0000-000030310000}"/>
    <cellStyle name="표준 7 2 3 8 2 3 8" xfId="12519" xr:uid="{00000000-0005-0000-0000-000031310000}"/>
    <cellStyle name="표준 7 2 3 8 2 4" xfId="12520" xr:uid="{00000000-0005-0000-0000-000032310000}"/>
    <cellStyle name="표준 7 2 3 8 2 4 2" xfId="12521" xr:uid="{00000000-0005-0000-0000-000033310000}"/>
    <cellStyle name="표준 7 2 3 8 2 4 2 2" xfId="12522" xr:uid="{00000000-0005-0000-0000-000034310000}"/>
    <cellStyle name="표준 7 2 3 8 2 4 2 2 2" xfId="12523" xr:uid="{00000000-0005-0000-0000-000035310000}"/>
    <cellStyle name="표준 7 2 3 8 2 4 2 3" xfId="12524" xr:uid="{00000000-0005-0000-0000-000036310000}"/>
    <cellStyle name="표준 7 2 3 8 2 4 2 3 2" xfId="12525" xr:uid="{00000000-0005-0000-0000-000037310000}"/>
    <cellStyle name="표준 7 2 3 8 2 4 2 4" xfId="12526" xr:uid="{00000000-0005-0000-0000-000038310000}"/>
    <cellStyle name="표준 7 2 3 8 2 4 2 5" xfId="12527" xr:uid="{00000000-0005-0000-0000-000039310000}"/>
    <cellStyle name="표준 7 2 3 8 2 4 3" xfId="12528" xr:uid="{00000000-0005-0000-0000-00003A310000}"/>
    <cellStyle name="표준 7 2 3 8 2 4 3 2" xfId="12529" xr:uid="{00000000-0005-0000-0000-00003B310000}"/>
    <cellStyle name="표준 7 2 3 8 2 4 4" xfId="12530" xr:uid="{00000000-0005-0000-0000-00003C310000}"/>
    <cellStyle name="표준 7 2 3 8 2 4 4 2" xfId="12531" xr:uid="{00000000-0005-0000-0000-00003D310000}"/>
    <cellStyle name="표준 7 2 3 8 2 4 5" xfId="12532" xr:uid="{00000000-0005-0000-0000-00003E310000}"/>
    <cellStyle name="표준 7 2 3 8 2 4 5 2" xfId="12533" xr:uid="{00000000-0005-0000-0000-00003F310000}"/>
    <cellStyle name="표준 7 2 3 8 2 4 6" xfId="12534" xr:uid="{00000000-0005-0000-0000-000040310000}"/>
    <cellStyle name="표준 7 2 3 8 2 4 7" xfId="12535" xr:uid="{00000000-0005-0000-0000-000041310000}"/>
    <cellStyle name="표준 7 2 3 8 2 5" xfId="12536" xr:uid="{00000000-0005-0000-0000-000042310000}"/>
    <cellStyle name="표준 7 2 3 8 2 5 2" xfId="12537" xr:uid="{00000000-0005-0000-0000-000043310000}"/>
    <cellStyle name="표준 7 2 3 8 2 5 2 2" xfId="12538" xr:uid="{00000000-0005-0000-0000-000044310000}"/>
    <cellStyle name="표준 7 2 3 8 2 5 2 2 2" xfId="12539" xr:uid="{00000000-0005-0000-0000-000045310000}"/>
    <cellStyle name="표준 7 2 3 8 2 5 2 3" xfId="12540" xr:uid="{00000000-0005-0000-0000-000046310000}"/>
    <cellStyle name="표준 7 2 3 8 2 5 2 3 2" xfId="12541" xr:uid="{00000000-0005-0000-0000-000047310000}"/>
    <cellStyle name="표준 7 2 3 8 2 5 2 4" xfId="12542" xr:uid="{00000000-0005-0000-0000-000048310000}"/>
    <cellStyle name="표준 7 2 3 8 2 5 2 5" xfId="12543" xr:uid="{00000000-0005-0000-0000-000049310000}"/>
    <cellStyle name="표준 7 2 3 8 2 5 3" xfId="12544" xr:uid="{00000000-0005-0000-0000-00004A310000}"/>
    <cellStyle name="표준 7 2 3 8 2 5 3 2" xfId="12545" xr:uid="{00000000-0005-0000-0000-00004B310000}"/>
    <cellStyle name="표준 7 2 3 8 2 5 4" xfId="12546" xr:uid="{00000000-0005-0000-0000-00004C310000}"/>
    <cellStyle name="표준 7 2 3 8 2 5 4 2" xfId="12547" xr:uid="{00000000-0005-0000-0000-00004D310000}"/>
    <cellStyle name="표준 7 2 3 8 2 5 5" xfId="12548" xr:uid="{00000000-0005-0000-0000-00004E310000}"/>
    <cellStyle name="표준 7 2 3 8 2 5 5 2" xfId="12549" xr:uid="{00000000-0005-0000-0000-00004F310000}"/>
    <cellStyle name="표준 7 2 3 8 2 5 6" xfId="12550" xr:uid="{00000000-0005-0000-0000-000050310000}"/>
    <cellStyle name="표준 7 2 3 8 2 5 7" xfId="12551" xr:uid="{00000000-0005-0000-0000-000051310000}"/>
    <cellStyle name="표준 7 2 3 8 2 6" xfId="12552" xr:uid="{00000000-0005-0000-0000-000052310000}"/>
    <cellStyle name="표준 7 2 3 8 2 6 2" xfId="12553" xr:uid="{00000000-0005-0000-0000-000053310000}"/>
    <cellStyle name="표준 7 2 3 8 2 6 2 2" xfId="12554" xr:uid="{00000000-0005-0000-0000-000054310000}"/>
    <cellStyle name="표준 7 2 3 8 2 6 3" xfId="12555" xr:uid="{00000000-0005-0000-0000-000055310000}"/>
    <cellStyle name="표준 7 2 3 8 2 6 3 2" xfId="12556" xr:uid="{00000000-0005-0000-0000-000056310000}"/>
    <cellStyle name="표준 7 2 3 8 2 6 4" xfId="12557" xr:uid="{00000000-0005-0000-0000-000057310000}"/>
    <cellStyle name="표준 7 2 3 8 2 6 5" xfId="12558" xr:uid="{00000000-0005-0000-0000-000058310000}"/>
    <cellStyle name="표준 7 2 3 8 2 7" xfId="12559" xr:uid="{00000000-0005-0000-0000-000059310000}"/>
    <cellStyle name="표준 7 2 3 8 2 7 2" xfId="12560" xr:uid="{00000000-0005-0000-0000-00005A310000}"/>
    <cellStyle name="표준 7 2 3 8 2 8" xfId="12561" xr:uid="{00000000-0005-0000-0000-00005B310000}"/>
    <cellStyle name="표준 7 2 3 8 2 8 2" xfId="12562" xr:uid="{00000000-0005-0000-0000-00005C310000}"/>
    <cellStyle name="표준 7 2 3 8 2 9" xfId="12563" xr:uid="{00000000-0005-0000-0000-00005D310000}"/>
    <cellStyle name="표준 7 2 3 8 2 9 2" xfId="12564" xr:uid="{00000000-0005-0000-0000-00005E310000}"/>
    <cellStyle name="표준 7 2 3 8 3" xfId="12565" xr:uid="{00000000-0005-0000-0000-00005F310000}"/>
    <cellStyle name="표준 7 2 3 8 3 2" xfId="12566" xr:uid="{00000000-0005-0000-0000-000060310000}"/>
    <cellStyle name="표준 7 2 3 8 3 2 2" xfId="12567" xr:uid="{00000000-0005-0000-0000-000061310000}"/>
    <cellStyle name="표준 7 2 3 8 3 2 2 2" xfId="12568" xr:uid="{00000000-0005-0000-0000-000062310000}"/>
    <cellStyle name="표준 7 2 3 8 3 2 2 2 2" xfId="12569" xr:uid="{00000000-0005-0000-0000-000063310000}"/>
    <cellStyle name="표준 7 2 3 8 3 2 2 3" xfId="12570" xr:uid="{00000000-0005-0000-0000-000064310000}"/>
    <cellStyle name="표준 7 2 3 8 3 2 2 3 2" xfId="12571" xr:uid="{00000000-0005-0000-0000-000065310000}"/>
    <cellStyle name="표준 7 2 3 8 3 2 2 4" xfId="12572" xr:uid="{00000000-0005-0000-0000-000066310000}"/>
    <cellStyle name="표준 7 2 3 8 3 2 2 5" xfId="12573" xr:uid="{00000000-0005-0000-0000-000067310000}"/>
    <cellStyle name="표준 7 2 3 8 3 2 3" xfId="12574" xr:uid="{00000000-0005-0000-0000-000068310000}"/>
    <cellStyle name="표준 7 2 3 8 3 2 3 2" xfId="12575" xr:uid="{00000000-0005-0000-0000-000069310000}"/>
    <cellStyle name="표준 7 2 3 8 3 2 4" xfId="12576" xr:uid="{00000000-0005-0000-0000-00006A310000}"/>
    <cellStyle name="표준 7 2 3 8 3 2 4 2" xfId="12577" xr:uid="{00000000-0005-0000-0000-00006B310000}"/>
    <cellStyle name="표준 7 2 3 8 3 2 5" xfId="12578" xr:uid="{00000000-0005-0000-0000-00006C310000}"/>
    <cellStyle name="표준 7 2 3 8 3 2 5 2" xfId="12579" xr:uid="{00000000-0005-0000-0000-00006D310000}"/>
    <cellStyle name="표준 7 2 3 8 3 2 6" xfId="12580" xr:uid="{00000000-0005-0000-0000-00006E310000}"/>
    <cellStyle name="표준 7 2 3 8 3 2 7" xfId="12581" xr:uid="{00000000-0005-0000-0000-00006F310000}"/>
    <cellStyle name="표준 7 2 3 8 3 3" xfId="12582" xr:uid="{00000000-0005-0000-0000-000070310000}"/>
    <cellStyle name="표준 7 2 3 8 3 3 2" xfId="12583" xr:uid="{00000000-0005-0000-0000-000071310000}"/>
    <cellStyle name="표준 7 2 3 8 3 3 2 2" xfId="12584" xr:uid="{00000000-0005-0000-0000-000072310000}"/>
    <cellStyle name="표준 7 2 3 8 3 3 3" xfId="12585" xr:uid="{00000000-0005-0000-0000-000073310000}"/>
    <cellStyle name="표준 7 2 3 8 3 3 3 2" xfId="12586" xr:uid="{00000000-0005-0000-0000-000074310000}"/>
    <cellStyle name="표준 7 2 3 8 3 3 4" xfId="12587" xr:uid="{00000000-0005-0000-0000-000075310000}"/>
    <cellStyle name="표준 7 2 3 8 3 3 5" xfId="12588" xr:uid="{00000000-0005-0000-0000-000076310000}"/>
    <cellStyle name="표준 7 2 3 8 3 4" xfId="12589" xr:uid="{00000000-0005-0000-0000-000077310000}"/>
    <cellStyle name="표준 7 2 3 8 3 4 2" xfId="12590" xr:uid="{00000000-0005-0000-0000-000078310000}"/>
    <cellStyle name="표준 7 2 3 8 3 5" xfId="12591" xr:uid="{00000000-0005-0000-0000-000079310000}"/>
    <cellStyle name="표준 7 2 3 8 3 5 2" xfId="12592" xr:uid="{00000000-0005-0000-0000-00007A310000}"/>
    <cellStyle name="표준 7 2 3 8 3 6" xfId="12593" xr:uid="{00000000-0005-0000-0000-00007B310000}"/>
    <cellStyle name="표준 7 2 3 8 3 6 2" xfId="12594" xr:uid="{00000000-0005-0000-0000-00007C310000}"/>
    <cellStyle name="표준 7 2 3 8 3 7" xfId="12595" xr:uid="{00000000-0005-0000-0000-00007D310000}"/>
    <cellStyle name="표준 7 2 3 8 3 8" xfId="12596" xr:uid="{00000000-0005-0000-0000-00007E310000}"/>
    <cellStyle name="표준 7 2 3 8 4" xfId="12597" xr:uid="{00000000-0005-0000-0000-00007F310000}"/>
    <cellStyle name="표준 7 2 3 8 4 2" xfId="12598" xr:uid="{00000000-0005-0000-0000-000080310000}"/>
    <cellStyle name="표준 7 2 3 8 4 2 2" xfId="12599" xr:uid="{00000000-0005-0000-0000-000081310000}"/>
    <cellStyle name="표준 7 2 3 8 4 2 2 2" xfId="12600" xr:uid="{00000000-0005-0000-0000-000082310000}"/>
    <cellStyle name="표준 7 2 3 8 4 2 2 2 2" xfId="12601" xr:uid="{00000000-0005-0000-0000-000083310000}"/>
    <cellStyle name="표준 7 2 3 8 4 2 2 3" xfId="12602" xr:uid="{00000000-0005-0000-0000-000084310000}"/>
    <cellStyle name="표준 7 2 3 8 4 2 2 3 2" xfId="12603" xr:uid="{00000000-0005-0000-0000-000085310000}"/>
    <cellStyle name="표준 7 2 3 8 4 2 2 4" xfId="12604" xr:uid="{00000000-0005-0000-0000-000086310000}"/>
    <cellStyle name="표준 7 2 3 8 4 2 2 5" xfId="12605" xr:uid="{00000000-0005-0000-0000-000087310000}"/>
    <cellStyle name="표준 7 2 3 8 4 2 3" xfId="12606" xr:uid="{00000000-0005-0000-0000-000088310000}"/>
    <cellStyle name="표준 7 2 3 8 4 2 3 2" xfId="12607" xr:uid="{00000000-0005-0000-0000-000089310000}"/>
    <cellStyle name="표준 7 2 3 8 4 2 4" xfId="12608" xr:uid="{00000000-0005-0000-0000-00008A310000}"/>
    <cellStyle name="표준 7 2 3 8 4 2 4 2" xfId="12609" xr:uid="{00000000-0005-0000-0000-00008B310000}"/>
    <cellStyle name="표준 7 2 3 8 4 2 5" xfId="12610" xr:uid="{00000000-0005-0000-0000-00008C310000}"/>
    <cellStyle name="표준 7 2 3 8 4 2 5 2" xfId="12611" xr:uid="{00000000-0005-0000-0000-00008D310000}"/>
    <cellStyle name="표준 7 2 3 8 4 2 6" xfId="12612" xr:uid="{00000000-0005-0000-0000-00008E310000}"/>
    <cellStyle name="표준 7 2 3 8 4 2 7" xfId="12613" xr:uid="{00000000-0005-0000-0000-00008F310000}"/>
    <cellStyle name="표준 7 2 3 8 4 3" xfId="12614" xr:uid="{00000000-0005-0000-0000-000090310000}"/>
    <cellStyle name="표준 7 2 3 8 4 3 2" xfId="12615" xr:uid="{00000000-0005-0000-0000-000091310000}"/>
    <cellStyle name="표준 7 2 3 8 4 3 2 2" xfId="12616" xr:uid="{00000000-0005-0000-0000-000092310000}"/>
    <cellStyle name="표준 7 2 3 8 4 3 3" xfId="12617" xr:uid="{00000000-0005-0000-0000-000093310000}"/>
    <cellStyle name="표준 7 2 3 8 4 3 3 2" xfId="12618" xr:uid="{00000000-0005-0000-0000-000094310000}"/>
    <cellStyle name="표준 7 2 3 8 4 3 4" xfId="12619" xr:uid="{00000000-0005-0000-0000-000095310000}"/>
    <cellStyle name="표준 7 2 3 8 4 3 5" xfId="12620" xr:uid="{00000000-0005-0000-0000-000096310000}"/>
    <cellStyle name="표준 7 2 3 8 4 4" xfId="12621" xr:uid="{00000000-0005-0000-0000-000097310000}"/>
    <cellStyle name="표준 7 2 3 8 4 4 2" xfId="12622" xr:uid="{00000000-0005-0000-0000-000098310000}"/>
    <cellStyle name="표준 7 2 3 8 4 5" xfId="12623" xr:uid="{00000000-0005-0000-0000-000099310000}"/>
    <cellStyle name="표준 7 2 3 8 4 5 2" xfId="12624" xr:uid="{00000000-0005-0000-0000-00009A310000}"/>
    <cellStyle name="표준 7 2 3 8 4 6" xfId="12625" xr:uid="{00000000-0005-0000-0000-00009B310000}"/>
    <cellStyle name="표준 7 2 3 8 4 6 2" xfId="12626" xr:uid="{00000000-0005-0000-0000-00009C310000}"/>
    <cellStyle name="표준 7 2 3 8 4 7" xfId="12627" xr:uid="{00000000-0005-0000-0000-00009D310000}"/>
    <cellStyle name="표준 7 2 3 8 4 8" xfId="12628" xr:uid="{00000000-0005-0000-0000-00009E310000}"/>
    <cellStyle name="표준 7 2 3 8 5" xfId="12629" xr:uid="{00000000-0005-0000-0000-00009F310000}"/>
    <cellStyle name="표준 7 2 3 8 5 2" xfId="12630" xr:uid="{00000000-0005-0000-0000-0000A0310000}"/>
    <cellStyle name="표준 7 2 3 8 5 2 2" xfId="12631" xr:uid="{00000000-0005-0000-0000-0000A1310000}"/>
    <cellStyle name="표준 7 2 3 8 5 2 2 2" xfId="12632" xr:uid="{00000000-0005-0000-0000-0000A2310000}"/>
    <cellStyle name="표준 7 2 3 8 5 2 3" xfId="12633" xr:uid="{00000000-0005-0000-0000-0000A3310000}"/>
    <cellStyle name="표준 7 2 3 8 5 2 3 2" xfId="12634" xr:uid="{00000000-0005-0000-0000-0000A4310000}"/>
    <cellStyle name="표준 7 2 3 8 5 2 4" xfId="12635" xr:uid="{00000000-0005-0000-0000-0000A5310000}"/>
    <cellStyle name="표준 7 2 3 8 5 2 5" xfId="12636" xr:uid="{00000000-0005-0000-0000-0000A6310000}"/>
    <cellStyle name="표준 7 2 3 8 5 3" xfId="12637" xr:uid="{00000000-0005-0000-0000-0000A7310000}"/>
    <cellStyle name="표준 7 2 3 8 5 3 2" xfId="12638" xr:uid="{00000000-0005-0000-0000-0000A8310000}"/>
    <cellStyle name="표준 7 2 3 8 5 4" xfId="12639" xr:uid="{00000000-0005-0000-0000-0000A9310000}"/>
    <cellStyle name="표준 7 2 3 8 5 4 2" xfId="12640" xr:uid="{00000000-0005-0000-0000-0000AA310000}"/>
    <cellStyle name="표준 7 2 3 8 5 5" xfId="12641" xr:uid="{00000000-0005-0000-0000-0000AB310000}"/>
    <cellStyle name="표준 7 2 3 8 5 5 2" xfId="12642" xr:uid="{00000000-0005-0000-0000-0000AC310000}"/>
    <cellStyle name="표준 7 2 3 8 5 6" xfId="12643" xr:uid="{00000000-0005-0000-0000-0000AD310000}"/>
    <cellStyle name="표준 7 2 3 8 5 7" xfId="12644" xr:uid="{00000000-0005-0000-0000-0000AE310000}"/>
    <cellStyle name="표준 7 2 3 8 6" xfId="12645" xr:uid="{00000000-0005-0000-0000-0000AF310000}"/>
    <cellStyle name="표준 7 2 3 8 6 2" xfId="12646" xr:uid="{00000000-0005-0000-0000-0000B0310000}"/>
    <cellStyle name="표준 7 2 3 8 6 2 2" xfId="12647" xr:uid="{00000000-0005-0000-0000-0000B1310000}"/>
    <cellStyle name="표준 7 2 3 8 6 2 2 2" xfId="12648" xr:uid="{00000000-0005-0000-0000-0000B2310000}"/>
    <cellStyle name="표준 7 2 3 8 6 2 3" xfId="12649" xr:uid="{00000000-0005-0000-0000-0000B3310000}"/>
    <cellStyle name="표준 7 2 3 8 6 2 3 2" xfId="12650" xr:uid="{00000000-0005-0000-0000-0000B4310000}"/>
    <cellStyle name="표준 7 2 3 8 6 2 4" xfId="12651" xr:uid="{00000000-0005-0000-0000-0000B5310000}"/>
    <cellStyle name="표준 7 2 3 8 6 2 5" xfId="12652" xr:uid="{00000000-0005-0000-0000-0000B6310000}"/>
    <cellStyle name="표준 7 2 3 8 6 3" xfId="12653" xr:uid="{00000000-0005-0000-0000-0000B7310000}"/>
    <cellStyle name="표준 7 2 3 8 6 3 2" xfId="12654" xr:uid="{00000000-0005-0000-0000-0000B8310000}"/>
    <cellStyle name="표준 7 2 3 8 6 4" xfId="12655" xr:uid="{00000000-0005-0000-0000-0000B9310000}"/>
    <cellStyle name="표준 7 2 3 8 6 4 2" xfId="12656" xr:uid="{00000000-0005-0000-0000-0000BA310000}"/>
    <cellStyle name="표준 7 2 3 8 6 5" xfId="12657" xr:uid="{00000000-0005-0000-0000-0000BB310000}"/>
    <cellStyle name="표준 7 2 3 8 6 5 2" xfId="12658" xr:uid="{00000000-0005-0000-0000-0000BC310000}"/>
    <cellStyle name="표준 7 2 3 8 6 6" xfId="12659" xr:uid="{00000000-0005-0000-0000-0000BD310000}"/>
    <cellStyle name="표준 7 2 3 8 6 7" xfId="12660" xr:uid="{00000000-0005-0000-0000-0000BE310000}"/>
    <cellStyle name="표준 7 2 3 8 7" xfId="12661" xr:uid="{00000000-0005-0000-0000-0000BF310000}"/>
    <cellStyle name="표준 7 2 3 8 7 2" xfId="12662" xr:uid="{00000000-0005-0000-0000-0000C0310000}"/>
    <cellStyle name="표준 7 2 3 8 7 2 2" xfId="12663" xr:uid="{00000000-0005-0000-0000-0000C1310000}"/>
    <cellStyle name="표준 7 2 3 8 7 3" xfId="12664" xr:uid="{00000000-0005-0000-0000-0000C2310000}"/>
    <cellStyle name="표준 7 2 3 8 7 3 2" xfId="12665" xr:uid="{00000000-0005-0000-0000-0000C3310000}"/>
    <cellStyle name="표준 7 2 3 8 7 4" xfId="12666" xr:uid="{00000000-0005-0000-0000-0000C4310000}"/>
    <cellStyle name="표준 7 2 3 8 7 5" xfId="12667" xr:uid="{00000000-0005-0000-0000-0000C5310000}"/>
    <cellStyle name="표준 7 2 3 8 8" xfId="12668" xr:uid="{00000000-0005-0000-0000-0000C6310000}"/>
    <cellStyle name="표준 7 2 3 8 8 2" xfId="12669" xr:uid="{00000000-0005-0000-0000-0000C7310000}"/>
    <cellStyle name="표준 7 2 3 8 9" xfId="12670" xr:uid="{00000000-0005-0000-0000-0000C8310000}"/>
    <cellStyle name="표준 7 2 3 8 9 2" xfId="12671" xr:uid="{00000000-0005-0000-0000-0000C9310000}"/>
    <cellStyle name="표준 7 2 3 9" xfId="12672" xr:uid="{00000000-0005-0000-0000-0000CA310000}"/>
    <cellStyle name="표준 7 2 3 9 10" xfId="12673" xr:uid="{00000000-0005-0000-0000-0000CB310000}"/>
    <cellStyle name="표준 7 2 3 9 11" xfId="12674" xr:uid="{00000000-0005-0000-0000-0000CC310000}"/>
    <cellStyle name="표준 7 2 3 9 2" xfId="12675" xr:uid="{00000000-0005-0000-0000-0000CD310000}"/>
    <cellStyle name="표준 7 2 3 9 2 2" xfId="12676" xr:uid="{00000000-0005-0000-0000-0000CE310000}"/>
    <cellStyle name="표준 7 2 3 9 2 2 2" xfId="12677" xr:uid="{00000000-0005-0000-0000-0000CF310000}"/>
    <cellStyle name="표준 7 2 3 9 2 2 2 2" xfId="12678" xr:uid="{00000000-0005-0000-0000-0000D0310000}"/>
    <cellStyle name="표준 7 2 3 9 2 2 2 2 2" xfId="12679" xr:uid="{00000000-0005-0000-0000-0000D1310000}"/>
    <cellStyle name="표준 7 2 3 9 2 2 2 3" xfId="12680" xr:uid="{00000000-0005-0000-0000-0000D2310000}"/>
    <cellStyle name="표준 7 2 3 9 2 2 2 3 2" xfId="12681" xr:uid="{00000000-0005-0000-0000-0000D3310000}"/>
    <cellStyle name="표준 7 2 3 9 2 2 2 4" xfId="12682" xr:uid="{00000000-0005-0000-0000-0000D4310000}"/>
    <cellStyle name="표준 7 2 3 9 2 2 2 5" xfId="12683" xr:uid="{00000000-0005-0000-0000-0000D5310000}"/>
    <cellStyle name="표준 7 2 3 9 2 2 3" xfId="12684" xr:uid="{00000000-0005-0000-0000-0000D6310000}"/>
    <cellStyle name="표준 7 2 3 9 2 2 3 2" xfId="12685" xr:uid="{00000000-0005-0000-0000-0000D7310000}"/>
    <cellStyle name="표준 7 2 3 9 2 2 4" xfId="12686" xr:uid="{00000000-0005-0000-0000-0000D8310000}"/>
    <cellStyle name="표준 7 2 3 9 2 2 4 2" xfId="12687" xr:uid="{00000000-0005-0000-0000-0000D9310000}"/>
    <cellStyle name="표준 7 2 3 9 2 2 5" xfId="12688" xr:uid="{00000000-0005-0000-0000-0000DA310000}"/>
    <cellStyle name="표준 7 2 3 9 2 2 5 2" xfId="12689" xr:uid="{00000000-0005-0000-0000-0000DB310000}"/>
    <cellStyle name="표준 7 2 3 9 2 2 6" xfId="12690" xr:uid="{00000000-0005-0000-0000-0000DC310000}"/>
    <cellStyle name="표준 7 2 3 9 2 2 7" xfId="12691" xr:uid="{00000000-0005-0000-0000-0000DD310000}"/>
    <cellStyle name="표준 7 2 3 9 2 3" xfId="12692" xr:uid="{00000000-0005-0000-0000-0000DE310000}"/>
    <cellStyle name="표준 7 2 3 9 2 3 2" xfId="12693" xr:uid="{00000000-0005-0000-0000-0000DF310000}"/>
    <cellStyle name="표준 7 2 3 9 2 3 2 2" xfId="12694" xr:uid="{00000000-0005-0000-0000-0000E0310000}"/>
    <cellStyle name="표준 7 2 3 9 2 3 3" xfId="12695" xr:uid="{00000000-0005-0000-0000-0000E1310000}"/>
    <cellStyle name="표준 7 2 3 9 2 3 3 2" xfId="12696" xr:uid="{00000000-0005-0000-0000-0000E2310000}"/>
    <cellStyle name="표준 7 2 3 9 2 3 4" xfId="12697" xr:uid="{00000000-0005-0000-0000-0000E3310000}"/>
    <cellStyle name="표준 7 2 3 9 2 3 5" xfId="12698" xr:uid="{00000000-0005-0000-0000-0000E4310000}"/>
    <cellStyle name="표준 7 2 3 9 2 4" xfId="12699" xr:uid="{00000000-0005-0000-0000-0000E5310000}"/>
    <cellStyle name="표준 7 2 3 9 2 4 2" xfId="12700" xr:uid="{00000000-0005-0000-0000-0000E6310000}"/>
    <cellStyle name="표준 7 2 3 9 2 5" xfId="12701" xr:uid="{00000000-0005-0000-0000-0000E7310000}"/>
    <cellStyle name="표준 7 2 3 9 2 5 2" xfId="12702" xr:uid="{00000000-0005-0000-0000-0000E8310000}"/>
    <cellStyle name="표준 7 2 3 9 2 6" xfId="12703" xr:uid="{00000000-0005-0000-0000-0000E9310000}"/>
    <cellStyle name="표준 7 2 3 9 2 6 2" xfId="12704" xr:uid="{00000000-0005-0000-0000-0000EA310000}"/>
    <cellStyle name="표준 7 2 3 9 2 7" xfId="12705" xr:uid="{00000000-0005-0000-0000-0000EB310000}"/>
    <cellStyle name="표준 7 2 3 9 2 8" xfId="12706" xr:uid="{00000000-0005-0000-0000-0000EC310000}"/>
    <cellStyle name="표준 7 2 3 9 3" xfId="12707" xr:uid="{00000000-0005-0000-0000-0000ED310000}"/>
    <cellStyle name="표준 7 2 3 9 3 2" xfId="12708" xr:uid="{00000000-0005-0000-0000-0000EE310000}"/>
    <cellStyle name="표준 7 2 3 9 3 2 2" xfId="12709" xr:uid="{00000000-0005-0000-0000-0000EF310000}"/>
    <cellStyle name="표준 7 2 3 9 3 2 2 2" xfId="12710" xr:uid="{00000000-0005-0000-0000-0000F0310000}"/>
    <cellStyle name="표준 7 2 3 9 3 2 2 2 2" xfId="12711" xr:uid="{00000000-0005-0000-0000-0000F1310000}"/>
    <cellStyle name="표준 7 2 3 9 3 2 2 3" xfId="12712" xr:uid="{00000000-0005-0000-0000-0000F2310000}"/>
    <cellStyle name="표준 7 2 3 9 3 2 2 3 2" xfId="12713" xr:uid="{00000000-0005-0000-0000-0000F3310000}"/>
    <cellStyle name="표준 7 2 3 9 3 2 2 4" xfId="12714" xr:uid="{00000000-0005-0000-0000-0000F4310000}"/>
    <cellStyle name="표준 7 2 3 9 3 2 2 5" xfId="12715" xr:uid="{00000000-0005-0000-0000-0000F5310000}"/>
    <cellStyle name="표준 7 2 3 9 3 2 3" xfId="12716" xr:uid="{00000000-0005-0000-0000-0000F6310000}"/>
    <cellStyle name="표준 7 2 3 9 3 2 3 2" xfId="12717" xr:uid="{00000000-0005-0000-0000-0000F7310000}"/>
    <cellStyle name="표준 7 2 3 9 3 2 4" xfId="12718" xr:uid="{00000000-0005-0000-0000-0000F8310000}"/>
    <cellStyle name="표준 7 2 3 9 3 2 4 2" xfId="12719" xr:uid="{00000000-0005-0000-0000-0000F9310000}"/>
    <cellStyle name="표준 7 2 3 9 3 2 5" xfId="12720" xr:uid="{00000000-0005-0000-0000-0000FA310000}"/>
    <cellStyle name="표준 7 2 3 9 3 2 5 2" xfId="12721" xr:uid="{00000000-0005-0000-0000-0000FB310000}"/>
    <cellStyle name="표준 7 2 3 9 3 2 6" xfId="12722" xr:uid="{00000000-0005-0000-0000-0000FC310000}"/>
    <cellStyle name="표준 7 2 3 9 3 2 7" xfId="12723" xr:uid="{00000000-0005-0000-0000-0000FD310000}"/>
    <cellStyle name="표준 7 2 3 9 3 3" xfId="12724" xr:uid="{00000000-0005-0000-0000-0000FE310000}"/>
    <cellStyle name="표준 7 2 3 9 3 3 2" xfId="12725" xr:uid="{00000000-0005-0000-0000-0000FF310000}"/>
    <cellStyle name="표준 7 2 3 9 3 3 2 2" xfId="12726" xr:uid="{00000000-0005-0000-0000-000000320000}"/>
    <cellStyle name="표준 7 2 3 9 3 3 3" xfId="12727" xr:uid="{00000000-0005-0000-0000-000001320000}"/>
    <cellStyle name="표준 7 2 3 9 3 3 3 2" xfId="12728" xr:uid="{00000000-0005-0000-0000-000002320000}"/>
    <cellStyle name="표준 7 2 3 9 3 3 4" xfId="12729" xr:uid="{00000000-0005-0000-0000-000003320000}"/>
    <cellStyle name="표준 7 2 3 9 3 3 5" xfId="12730" xr:uid="{00000000-0005-0000-0000-000004320000}"/>
    <cellStyle name="표준 7 2 3 9 3 4" xfId="12731" xr:uid="{00000000-0005-0000-0000-000005320000}"/>
    <cellStyle name="표준 7 2 3 9 3 4 2" xfId="12732" xr:uid="{00000000-0005-0000-0000-000006320000}"/>
    <cellStyle name="표준 7 2 3 9 3 5" xfId="12733" xr:uid="{00000000-0005-0000-0000-000007320000}"/>
    <cellStyle name="표준 7 2 3 9 3 5 2" xfId="12734" xr:uid="{00000000-0005-0000-0000-000008320000}"/>
    <cellStyle name="표준 7 2 3 9 3 6" xfId="12735" xr:uid="{00000000-0005-0000-0000-000009320000}"/>
    <cellStyle name="표준 7 2 3 9 3 6 2" xfId="12736" xr:uid="{00000000-0005-0000-0000-00000A320000}"/>
    <cellStyle name="표준 7 2 3 9 3 7" xfId="12737" xr:uid="{00000000-0005-0000-0000-00000B320000}"/>
    <cellStyle name="표준 7 2 3 9 3 8" xfId="12738" xr:uid="{00000000-0005-0000-0000-00000C320000}"/>
    <cellStyle name="표준 7 2 3 9 4" xfId="12739" xr:uid="{00000000-0005-0000-0000-00000D320000}"/>
    <cellStyle name="표준 7 2 3 9 4 2" xfId="12740" xr:uid="{00000000-0005-0000-0000-00000E320000}"/>
    <cellStyle name="표준 7 2 3 9 4 2 2" xfId="12741" xr:uid="{00000000-0005-0000-0000-00000F320000}"/>
    <cellStyle name="표준 7 2 3 9 4 2 2 2" xfId="12742" xr:uid="{00000000-0005-0000-0000-000010320000}"/>
    <cellStyle name="표준 7 2 3 9 4 2 3" xfId="12743" xr:uid="{00000000-0005-0000-0000-000011320000}"/>
    <cellStyle name="표준 7 2 3 9 4 2 3 2" xfId="12744" xr:uid="{00000000-0005-0000-0000-000012320000}"/>
    <cellStyle name="표준 7 2 3 9 4 2 4" xfId="12745" xr:uid="{00000000-0005-0000-0000-000013320000}"/>
    <cellStyle name="표준 7 2 3 9 4 2 5" xfId="12746" xr:uid="{00000000-0005-0000-0000-000014320000}"/>
    <cellStyle name="표준 7 2 3 9 4 3" xfId="12747" xr:uid="{00000000-0005-0000-0000-000015320000}"/>
    <cellStyle name="표준 7 2 3 9 4 3 2" xfId="12748" xr:uid="{00000000-0005-0000-0000-000016320000}"/>
    <cellStyle name="표준 7 2 3 9 4 4" xfId="12749" xr:uid="{00000000-0005-0000-0000-000017320000}"/>
    <cellStyle name="표준 7 2 3 9 4 4 2" xfId="12750" xr:uid="{00000000-0005-0000-0000-000018320000}"/>
    <cellStyle name="표준 7 2 3 9 4 5" xfId="12751" xr:uid="{00000000-0005-0000-0000-000019320000}"/>
    <cellStyle name="표준 7 2 3 9 4 5 2" xfId="12752" xr:uid="{00000000-0005-0000-0000-00001A320000}"/>
    <cellStyle name="표준 7 2 3 9 4 6" xfId="12753" xr:uid="{00000000-0005-0000-0000-00001B320000}"/>
    <cellStyle name="표준 7 2 3 9 4 7" xfId="12754" xr:uid="{00000000-0005-0000-0000-00001C320000}"/>
    <cellStyle name="표준 7 2 3 9 5" xfId="12755" xr:uid="{00000000-0005-0000-0000-00001D320000}"/>
    <cellStyle name="표준 7 2 3 9 5 2" xfId="12756" xr:uid="{00000000-0005-0000-0000-00001E320000}"/>
    <cellStyle name="표준 7 2 3 9 5 2 2" xfId="12757" xr:uid="{00000000-0005-0000-0000-00001F320000}"/>
    <cellStyle name="표준 7 2 3 9 5 2 2 2" xfId="12758" xr:uid="{00000000-0005-0000-0000-000020320000}"/>
    <cellStyle name="표준 7 2 3 9 5 2 3" xfId="12759" xr:uid="{00000000-0005-0000-0000-000021320000}"/>
    <cellStyle name="표준 7 2 3 9 5 2 3 2" xfId="12760" xr:uid="{00000000-0005-0000-0000-000022320000}"/>
    <cellStyle name="표준 7 2 3 9 5 2 4" xfId="12761" xr:uid="{00000000-0005-0000-0000-000023320000}"/>
    <cellStyle name="표준 7 2 3 9 5 2 5" xfId="12762" xr:uid="{00000000-0005-0000-0000-000024320000}"/>
    <cellStyle name="표준 7 2 3 9 5 3" xfId="12763" xr:uid="{00000000-0005-0000-0000-000025320000}"/>
    <cellStyle name="표준 7 2 3 9 5 3 2" xfId="12764" xr:uid="{00000000-0005-0000-0000-000026320000}"/>
    <cellStyle name="표준 7 2 3 9 5 4" xfId="12765" xr:uid="{00000000-0005-0000-0000-000027320000}"/>
    <cellStyle name="표준 7 2 3 9 5 4 2" xfId="12766" xr:uid="{00000000-0005-0000-0000-000028320000}"/>
    <cellStyle name="표준 7 2 3 9 5 5" xfId="12767" xr:uid="{00000000-0005-0000-0000-000029320000}"/>
    <cellStyle name="표준 7 2 3 9 5 5 2" xfId="12768" xr:uid="{00000000-0005-0000-0000-00002A320000}"/>
    <cellStyle name="표준 7 2 3 9 5 6" xfId="12769" xr:uid="{00000000-0005-0000-0000-00002B320000}"/>
    <cellStyle name="표준 7 2 3 9 5 7" xfId="12770" xr:uid="{00000000-0005-0000-0000-00002C320000}"/>
    <cellStyle name="표준 7 2 3 9 6" xfId="12771" xr:uid="{00000000-0005-0000-0000-00002D320000}"/>
    <cellStyle name="표준 7 2 3 9 6 2" xfId="12772" xr:uid="{00000000-0005-0000-0000-00002E320000}"/>
    <cellStyle name="표준 7 2 3 9 6 2 2" xfId="12773" xr:uid="{00000000-0005-0000-0000-00002F320000}"/>
    <cellStyle name="표준 7 2 3 9 6 3" xfId="12774" xr:uid="{00000000-0005-0000-0000-000030320000}"/>
    <cellStyle name="표준 7 2 3 9 6 3 2" xfId="12775" xr:uid="{00000000-0005-0000-0000-000031320000}"/>
    <cellStyle name="표준 7 2 3 9 6 4" xfId="12776" xr:uid="{00000000-0005-0000-0000-000032320000}"/>
    <cellStyle name="표준 7 2 3 9 6 5" xfId="12777" xr:uid="{00000000-0005-0000-0000-000033320000}"/>
    <cellStyle name="표준 7 2 3 9 7" xfId="12778" xr:uid="{00000000-0005-0000-0000-000034320000}"/>
    <cellStyle name="표준 7 2 3 9 7 2" xfId="12779" xr:uid="{00000000-0005-0000-0000-000035320000}"/>
    <cellStyle name="표준 7 2 3 9 8" xfId="12780" xr:uid="{00000000-0005-0000-0000-000036320000}"/>
    <cellStyle name="표준 7 2 3 9 8 2" xfId="12781" xr:uid="{00000000-0005-0000-0000-000037320000}"/>
    <cellStyle name="표준 7 2 3 9 9" xfId="12782" xr:uid="{00000000-0005-0000-0000-000038320000}"/>
    <cellStyle name="표준 7 2 3 9 9 2" xfId="12783" xr:uid="{00000000-0005-0000-0000-000039320000}"/>
    <cellStyle name="표준 7 2 30" xfId="12784" xr:uid="{00000000-0005-0000-0000-00003A320000}"/>
    <cellStyle name="표준 7 2 31" xfId="12785" xr:uid="{00000000-0005-0000-0000-00003B320000}"/>
    <cellStyle name="표준 7 2 32" xfId="12786" xr:uid="{00000000-0005-0000-0000-00003C320000}"/>
    <cellStyle name="표준 7 2 33" xfId="12787" xr:uid="{00000000-0005-0000-0000-00003D320000}"/>
    <cellStyle name="표준 7 2 34" xfId="12788" xr:uid="{00000000-0005-0000-0000-00003E320000}"/>
    <cellStyle name="표준 7 2 35" xfId="12789" xr:uid="{00000000-0005-0000-0000-00003F320000}"/>
    <cellStyle name="표준 7 2 36" xfId="12790" xr:uid="{00000000-0005-0000-0000-000040320000}"/>
    <cellStyle name="표준 7 2 4" xfId="12791" xr:uid="{00000000-0005-0000-0000-000041320000}"/>
    <cellStyle name="표준 7 2 4 10" xfId="12792" xr:uid="{00000000-0005-0000-0000-000042320000}"/>
    <cellStyle name="표준 7 2 4 10 2" xfId="12793" xr:uid="{00000000-0005-0000-0000-000043320000}"/>
    <cellStyle name="표준 7 2 4 11" xfId="12794" xr:uid="{00000000-0005-0000-0000-000044320000}"/>
    <cellStyle name="표준 7 2 4 12" xfId="12795" xr:uid="{00000000-0005-0000-0000-000045320000}"/>
    <cellStyle name="표준 7 2 4 13" xfId="12796" xr:uid="{00000000-0005-0000-0000-000046320000}"/>
    <cellStyle name="표준 7 2 4 2" xfId="12797" xr:uid="{00000000-0005-0000-0000-000047320000}"/>
    <cellStyle name="표준 7 2 4 2 10" xfId="12798" xr:uid="{00000000-0005-0000-0000-000048320000}"/>
    <cellStyle name="표준 7 2 4 2 11" xfId="12799" xr:uid="{00000000-0005-0000-0000-000049320000}"/>
    <cellStyle name="표준 7 2 4 2 2" xfId="12800" xr:uid="{00000000-0005-0000-0000-00004A320000}"/>
    <cellStyle name="표준 7 2 4 2 2 2" xfId="12801" xr:uid="{00000000-0005-0000-0000-00004B320000}"/>
    <cellStyle name="표준 7 2 4 2 2 2 2" xfId="12802" xr:uid="{00000000-0005-0000-0000-00004C320000}"/>
    <cellStyle name="표준 7 2 4 2 2 2 2 2" xfId="12803" xr:uid="{00000000-0005-0000-0000-00004D320000}"/>
    <cellStyle name="표준 7 2 4 2 2 2 2 2 2" xfId="12804" xr:uid="{00000000-0005-0000-0000-00004E320000}"/>
    <cellStyle name="표준 7 2 4 2 2 2 2 3" xfId="12805" xr:uid="{00000000-0005-0000-0000-00004F320000}"/>
    <cellStyle name="표준 7 2 4 2 2 2 2 3 2" xfId="12806" xr:uid="{00000000-0005-0000-0000-000050320000}"/>
    <cellStyle name="표준 7 2 4 2 2 2 2 4" xfId="12807" xr:uid="{00000000-0005-0000-0000-000051320000}"/>
    <cellStyle name="표준 7 2 4 2 2 2 2 5" xfId="12808" xr:uid="{00000000-0005-0000-0000-000052320000}"/>
    <cellStyle name="표준 7 2 4 2 2 2 3" xfId="12809" xr:uid="{00000000-0005-0000-0000-000053320000}"/>
    <cellStyle name="표준 7 2 4 2 2 2 3 2" xfId="12810" xr:uid="{00000000-0005-0000-0000-000054320000}"/>
    <cellStyle name="표준 7 2 4 2 2 2 4" xfId="12811" xr:uid="{00000000-0005-0000-0000-000055320000}"/>
    <cellStyle name="표준 7 2 4 2 2 2 4 2" xfId="12812" xr:uid="{00000000-0005-0000-0000-000056320000}"/>
    <cellStyle name="표준 7 2 4 2 2 2 5" xfId="12813" xr:uid="{00000000-0005-0000-0000-000057320000}"/>
    <cellStyle name="표준 7 2 4 2 2 2 5 2" xfId="12814" xr:uid="{00000000-0005-0000-0000-000058320000}"/>
    <cellStyle name="표준 7 2 4 2 2 2 6" xfId="12815" xr:uid="{00000000-0005-0000-0000-000059320000}"/>
    <cellStyle name="표준 7 2 4 2 2 2 7" xfId="12816" xr:uid="{00000000-0005-0000-0000-00005A320000}"/>
    <cellStyle name="표준 7 2 4 2 2 3" xfId="12817" xr:uid="{00000000-0005-0000-0000-00005B320000}"/>
    <cellStyle name="표준 7 2 4 2 2 3 2" xfId="12818" xr:uid="{00000000-0005-0000-0000-00005C320000}"/>
    <cellStyle name="표준 7 2 4 2 2 3 2 2" xfId="12819" xr:uid="{00000000-0005-0000-0000-00005D320000}"/>
    <cellStyle name="표준 7 2 4 2 2 3 3" xfId="12820" xr:uid="{00000000-0005-0000-0000-00005E320000}"/>
    <cellStyle name="표준 7 2 4 2 2 3 3 2" xfId="12821" xr:uid="{00000000-0005-0000-0000-00005F320000}"/>
    <cellStyle name="표준 7 2 4 2 2 3 4" xfId="12822" xr:uid="{00000000-0005-0000-0000-000060320000}"/>
    <cellStyle name="표준 7 2 4 2 2 3 5" xfId="12823" xr:uid="{00000000-0005-0000-0000-000061320000}"/>
    <cellStyle name="표준 7 2 4 2 2 4" xfId="12824" xr:uid="{00000000-0005-0000-0000-000062320000}"/>
    <cellStyle name="표준 7 2 4 2 2 4 2" xfId="12825" xr:uid="{00000000-0005-0000-0000-000063320000}"/>
    <cellStyle name="표준 7 2 4 2 2 5" xfId="12826" xr:uid="{00000000-0005-0000-0000-000064320000}"/>
    <cellStyle name="표준 7 2 4 2 2 5 2" xfId="12827" xr:uid="{00000000-0005-0000-0000-000065320000}"/>
    <cellStyle name="표준 7 2 4 2 2 6" xfId="12828" xr:uid="{00000000-0005-0000-0000-000066320000}"/>
    <cellStyle name="표준 7 2 4 2 2 6 2" xfId="12829" xr:uid="{00000000-0005-0000-0000-000067320000}"/>
    <cellStyle name="표준 7 2 4 2 2 7" xfId="12830" xr:uid="{00000000-0005-0000-0000-000068320000}"/>
    <cellStyle name="표준 7 2 4 2 2 8" xfId="12831" xr:uid="{00000000-0005-0000-0000-000069320000}"/>
    <cellStyle name="표준 7 2 4 2 3" xfId="12832" xr:uid="{00000000-0005-0000-0000-00006A320000}"/>
    <cellStyle name="표준 7 2 4 2 3 2" xfId="12833" xr:uid="{00000000-0005-0000-0000-00006B320000}"/>
    <cellStyle name="표준 7 2 4 2 3 2 2" xfId="12834" xr:uid="{00000000-0005-0000-0000-00006C320000}"/>
    <cellStyle name="표준 7 2 4 2 3 2 2 2" xfId="12835" xr:uid="{00000000-0005-0000-0000-00006D320000}"/>
    <cellStyle name="표준 7 2 4 2 3 2 2 2 2" xfId="12836" xr:uid="{00000000-0005-0000-0000-00006E320000}"/>
    <cellStyle name="표준 7 2 4 2 3 2 2 3" xfId="12837" xr:uid="{00000000-0005-0000-0000-00006F320000}"/>
    <cellStyle name="표준 7 2 4 2 3 2 2 3 2" xfId="12838" xr:uid="{00000000-0005-0000-0000-000070320000}"/>
    <cellStyle name="표준 7 2 4 2 3 2 2 4" xfId="12839" xr:uid="{00000000-0005-0000-0000-000071320000}"/>
    <cellStyle name="표준 7 2 4 2 3 2 2 5" xfId="12840" xr:uid="{00000000-0005-0000-0000-000072320000}"/>
    <cellStyle name="표준 7 2 4 2 3 2 3" xfId="12841" xr:uid="{00000000-0005-0000-0000-000073320000}"/>
    <cellStyle name="표준 7 2 4 2 3 2 3 2" xfId="12842" xr:uid="{00000000-0005-0000-0000-000074320000}"/>
    <cellStyle name="표준 7 2 4 2 3 2 4" xfId="12843" xr:uid="{00000000-0005-0000-0000-000075320000}"/>
    <cellStyle name="표준 7 2 4 2 3 2 4 2" xfId="12844" xr:uid="{00000000-0005-0000-0000-000076320000}"/>
    <cellStyle name="표준 7 2 4 2 3 2 5" xfId="12845" xr:uid="{00000000-0005-0000-0000-000077320000}"/>
    <cellStyle name="표준 7 2 4 2 3 2 5 2" xfId="12846" xr:uid="{00000000-0005-0000-0000-000078320000}"/>
    <cellStyle name="표준 7 2 4 2 3 2 6" xfId="12847" xr:uid="{00000000-0005-0000-0000-000079320000}"/>
    <cellStyle name="표준 7 2 4 2 3 2 7" xfId="12848" xr:uid="{00000000-0005-0000-0000-00007A320000}"/>
    <cellStyle name="표준 7 2 4 2 3 3" xfId="12849" xr:uid="{00000000-0005-0000-0000-00007B320000}"/>
    <cellStyle name="표준 7 2 4 2 3 3 2" xfId="12850" xr:uid="{00000000-0005-0000-0000-00007C320000}"/>
    <cellStyle name="표준 7 2 4 2 3 3 2 2" xfId="12851" xr:uid="{00000000-0005-0000-0000-00007D320000}"/>
    <cellStyle name="표준 7 2 4 2 3 3 3" xfId="12852" xr:uid="{00000000-0005-0000-0000-00007E320000}"/>
    <cellStyle name="표준 7 2 4 2 3 3 3 2" xfId="12853" xr:uid="{00000000-0005-0000-0000-00007F320000}"/>
    <cellStyle name="표준 7 2 4 2 3 3 4" xfId="12854" xr:uid="{00000000-0005-0000-0000-000080320000}"/>
    <cellStyle name="표준 7 2 4 2 3 3 5" xfId="12855" xr:uid="{00000000-0005-0000-0000-000081320000}"/>
    <cellStyle name="표준 7 2 4 2 3 4" xfId="12856" xr:uid="{00000000-0005-0000-0000-000082320000}"/>
    <cellStyle name="표준 7 2 4 2 3 4 2" xfId="12857" xr:uid="{00000000-0005-0000-0000-000083320000}"/>
    <cellStyle name="표준 7 2 4 2 3 5" xfId="12858" xr:uid="{00000000-0005-0000-0000-000084320000}"/>
    <cellStyle name="표준 7 2 4 2 3 5 2" xfId="12859" xr:uid="{00000000-0005-0000-0000-000085320000}"/>
    <cellStyle name="표준 7 2 4 2 3 6" xfId="12860" xr:uid="{00000000-0005-0000-0000-000086320000}"/>
    <cellStyle name="표준 7 2 4 2 3 6 2" xfId="12861" xr:uid="{00000000-0005-0000-0000-000087320000}"/>
    <cellStyle name="표준 7 2 4 2 3 7" xfId="12862" xr:uid="{00000000-0005-0000-0000-000088320000}"/>
    <cellStyle name="표준 7 2 4 2 3 8" xfId="12863" xr:uid="{00000000-0005-0000-0000-000089320000}"/>
    <cellStyle name="표준 7 2 4 2 4" xfId="12864" xr:uid="{00000000-0005-0000-0000-00008A320000}"/>
    <cellStyle name="표준 7 2 4 2 4 2" xfId="12865" xr:uid="{00000000-0005-0000-0000-00008B320000}"/>
    <cellStyle name="표준 7 2 4 2 4 2 2" xfId="12866" xr:uid="{00000000-0005-0000-0000-00008C320000}"/>
    <cellStyle name="표준 7 2 4 2 4 2 2 2" xfId="12867" xr:uid="{00000000-0005-0000-0000-00008D320000}"/>
    <cellStyle name="표준 7 2 4 2 4 2 3" xfId="12868" xr:uid="{00000000-0005-0000-0000-00008E320000}"/>
    <cellStyle name="표준 7 2 4 2 4 2 3 2" xfId="12869" xr:uid="{00000000-0005-0000-0000-00008F320000}"/>
    <cellStyle name="표준 7 2 4 2 4 2 4" xfId="12870" xr:uid="{00000000-0005-0000-0000-000090320000}"/>
    <cellStyle name="표준 7 2 4 2 4 2 5" xfId="12871" xr:uid="{00000000-0005-0000-0000-000091320000}"/>
    <cellStyle name="표준 7 2 4 2 4 3" xfId="12872" xr:uid="{00000000-0005-0000-0000-000092320000}"/>
    <cellStyle name="표준 7 2 4 2 4 3 2" xfId="12873" xr:uid="{00000000-0005-0000-0000-000093320000}"/>
    <cellStyle name="표준 7 2 4 2 4 4" xfId="12874" xr:uid="{00000000-0005-0000-0000-000094320000}"/>
    <cellStyle name="표준 7 2 4 2 4 4 2" xfId="12875" xr:uid="{00000000-0005-0000-0000-000095320000}"/>
    <cellStyle name="표준 7 2 4 2 4 5" xfId="12876" xr:uid="{00000000-0005-0000-0000-000096320000}"/>
    <cellStyle name="표준 7 2 4 2 4 5 2" xfId="12877" xr:uid="{00000000-0005-0000-0000-000097320000}"/>
    <cellStyle name="표준 7 2 4 2 4 6" xfId="12878" xr:uid="{00000000-0005-0000-0000-000098320000}"/>
    <cellStyle name="표준 7 2 4 2 4 7" xfId="12879" xr:uid="{00000000-0005-0000-0000-000099320000}"/>
    <cellStyle name="표준 7 2 4 2 5" xfId="12880" xr:uid="{00000000-0005-0000-0000-00009A320000}"/>
    <cellStyle name="표준 7 2 4 2 5 2" xfId="12881" xr:uid="{00000000-0005-0000-0000-00009B320000}"/>
    <cellStyle name="표준 7 2 4 2 5 2 2" xfId="12882" xr:uid="{00000000-0005-0000-0000-00009C320000}"/>
    <cellStyle name="표준 7 2 4 2 5 2 2 2" xfId="12883" xr:uid="{00000000-0005-0000-0000-00009D320000}"/>
    <cellStyle name="표준 7 2 4 2 5 2 3" xfId="12884" xr:uid="{00000000-0005-0000-0000-00009E320000}"/>
    <cellStyle name="표준 7 2 4 2 5 2 3 2" xfId="12885" xr:uid="{00000000-0005-0000-0000-00009F320000}"/>
    <cellStyle name="표준 7 2 4 2 5 2 4" xfId="12886" xr:uid="{00000000-0005-0000-0000-0000A0320000}"/>
    <cellStyle name="표준 7 2 4 2 5 2 5" xfId="12887" xr:uid="{00000000-0005-0000-0000-0000A1320000}"/>
    <cellStyle name="표준 7 2 4 2 5 3" xfId="12888" xr:uid="{00000000-0005-0000-0000-0000A2320000}"/>
    <cellStyle name="표준 7 2 4 2 5 3 2" xfId="12889" xr:uid="{00000000-0005-0000-0000-0000A3320000}"/>
    <cellStyle name="표준 7 2 4 2 5 4" xfId="12890" xr:uid="{00000000-0005-0000-0000-0000A4320000}"/>
    <cellStyle name="표준 7 2 4 2 5 4 2" xfId="12891" xr:uid="{00000000-0005-0000-0000-0000A5320000}"/>
    <cellStyle name="표준 7 2 4 2 5 5" xfId="12892" xr:uid="{00000000-0005-0000-0000-0000A6320000}"/>
    <cellStyle name="표준 7 2 4 2 5 5 2" xfId="12893" xr:uid="{00000000-0005-0000-0000-0000A7320000}"/>
    <cellStyle name="표준 7 2 4 2 5 6" xfId="12894" xr:uid="{00000000-0005-0000-0000-0000A8320000}"/>
    <cellStyle name="표준 7 2 4 2 5 7" xfId="12895" xr:uid="{00000000-0005-0000-0000-0000A9320000}"/>
    <cellStyle name="표준 7 2 4 2 6" xfId="12896" xr:uid="{00000000-0005-0000-0000-0000AA320000}"/>
    <cellStyle name="표준 7 2 4 2 6 2" xfId="12897" xr:uid="{00000000-0005-0000-0000-0000AB320000}"/>
    <cellStyle name="표준 7 2 4 2 6 2 2" xfId="12898" xr:uid="{00000000-0005-0000-0000-0000AC320000}"/>
    <cellStyle name="표준 7 2 4 2 6 3" xfId="12899" xr:uid="{00000000-0005-0000-0000-0000AD320000}"/>
    <cellStyle name="표준 7 2 4 2 6 3 2" xfId="12900" xr:uid="{00000000-0005-0000-0000-0000AE320000}"/>
    <cellStyle name="표준 7 2 4 2 6 4" xfId="12901" xr:uid="{00000000-0005-0000-0000-0000AF320000}"/>
    <cellStyle name="표준 7 2 4 2 6 5" xfId="12902" xr:uid="{00000000-0005-0000-0000-0000B0320000}"/>
    <cellStyle name="표준 7 2 4 2 7" xfId="12903" xr:uid="{00000000-0005-0000-0000-0000B1320000}"/>
    <cellStyle name="표준 7 2 4 2 7 2" xfId="12904" xr:uid="{00000000-0005-0000-0000-0000B2320000}"/>
    <cellStyle name="표준 7 2 4 2 8" xfId="12905" xr:uid="{00000000-0005-0000-0000-0000B3320000}"/>
    <cellStyle name="표준 7 2 4 2 8 2" xfId="12906" xr:uid="{00000000-0005-0000-0000-0000B4320000}"/>
    <cellStyle name="표준 7 2 4 2 9" xfId="12907" xr:uid="{00000000-0005-0000-0000-0000B5320000}"/>
    <cellStyle name="표준 7 2 4 2 9 2" xfId="12908" xr:uid="{00000000-0005-0000-0000-0000B6320000}"/>
    <cellStyle name="표준 7 2 4 3" xfId="12909" xr:uid="{00000000-0005-0000-0000-0000B7320000}"/>
    <cellStyle name="표준 7 2 4 3 2" xfId="12910" xr:uid="{00000000-0005-0000-0000-0000B8320000}"/>
    <cellStyle name="표준 7 2 4 3 2 2" xfId="12911" xr:uid="{00000000-0005-0000-0000-0000B9320000}"/>
    <cellStyle name="표준 7 2 4 3 2 2 2" xfId="12912" xr:uid="{00000000-0005-0000-0000-0000BA320000}"/>
    <cellStyle name="표준 7 2 4 3 2 2 2 2" xfId="12913" xr:uid="{00000000-0005-0000-0000-0000BB320000}"/>
    <cellStyle name="표준 7 2 4 3 2 2 3" xfId="12914" xr:uid="{00000000-0005-0000-0000-0000BC320000}"/>
    <cellStyle name="표준 7 2 4 3 2 2 3 2" xfId="12915" xr:uid="{00000000-0005-0000-0000-0000BD320000}"/>
    <cellStyle name="표준 7 2 4 3 2 2 4" xfId="12916" xr:uid="{00000000-0005-0000-0000-0000BE320000}"/>
    <cellStyle name="표준 7 2 4 3 2 2 5" xfId="12917" xr:uid="{00000000-0005-0000-0000-0000BF320000}"/>
    <cellStyle name="표준 7 2 4 3 2 3" xfId="12918" xr:uid="{00000000-0005-0000-0000-0000C0320000}"/>
    <cellStyle name="표준 7 2 4 3 2 3 2" xfId="12919" xr:uid="{00000000-0005-0000-0000-0000C1320000}"/>
    <cellStyle name="표준 7 2 4 3 2 4" xfId="12920" xr:uid="{00000000-0005-0000-0000-0000C2320000}"/>
    <cellStyle name="표준 7 2 4 3 2 4 2" xfId="12921" xr:uid="{00000000-0005-0000-0000-0000C3320000}"/>
    <cellStyle name="표준 7 2 4 3 2 5" xfId="12922" xr:uid="{00000000-0005-0000-0000-0000C4320000}"/>
    <cellStyle name="표준 7 2 4 3 2 5 2" xfId="12923" xr:uid="{00000000-0005-0000-0000-0000C5320000}"/>
    <cellStyle name="표준 7 2 4 3 2 6" xfId="12924" xr:uid="{00000000-0005-0000-0000-0000C6320000}"/>
    <cellStyle name="표준 7 2 4 3 2 7" xfId="12925" xr:uid="{00000000-0005-0000-0000-0000C7320000}"/>
    <cellStyle name="표준 7 2 4 3 3" xfId="12926" xr:uid="{00000000-0005-0000-0000-0000C8320000}"/>
    <cellStyle name="표준 7 2 4 3 3 2" xfId="12927" xr:uid="{00000000-0005-0000-0000-0000C9320000}"/>
    <cellStyle name="표준 7 2 4 3 3 2 2" xfId="12928" xr:uid="{00000000-0005-0000-0000-0000CA320000}"/>
    <cellStyle name="표준 7 2 4 3 3 3" xfId="12929" xr:uid="{00000000-0005-0000-0000-0000CB320000}"/>
    <cellStyle name="표준 7 2 4 3 3 3 2" xfId="12930" xr:uid="{00000000-0005-0000-0000-0000CC320000}"/>
    <cellStyle name="표준 7 2 4 3 3 4" xfId="12931" xr:uid="{00000000-0005-0000-0000-0000CD320000}"/>
    <cellStyle name="표준 7 2 4 3 3 5" xfId="12932" xr:uid="{00000000-0005-0000-0000-0000CE320000}"/>
    <cellStyle name="표준 7 2 4 3 4" xfId="12933" xr:uid="{00000000-0005-0000-0000-0000CF320000}"/>
    <cellStyle name="표준 7 2 4 3 4 2" xfId="12934" xr:uid="{00000000-0005-0000-0000-0000D0320000}"/>
    <cellStyle name="표준 7 2 4 3 5" xfId="12935" xr:uid="{00000000-0005-0000-0000-0000D1320000}"/>
    <cellStyle name="표준 7 2 4 3 5 2" xfId="12936" xr:uid="{00000000-0005-0000-0000-0000D2320000}"/>
    <cellStyle name="표준 7 2 4 3 6" xfId="12937" xr:uid="{00000000-0005-0000-0000-0000D3320000}"/>
    <cellStyle name="표준 7 2 4 3 6 2" xfId="12938" xr:uid="{00000000-0005-0000-0000-0000D4320000}"/>
    <cellStyle name="표준 7 2 4 3 7" xfId="12939" xr:uid="{00000000-0005-0000-0000-0000D5320000}"/>
    <cellStyle name="표준 7 2 4 3 8" xfId="12940" xr:uid="{00000000-0005-0000-0000-0000D6320000}"/>
    <cellStyle name="표준 7 2 4 4" xfId="12941" xr:uid="{00000000-0005-0000-0000-0000D7320000}"/>
    <cellStyle name="표준 7 2 4 4 2" xfId="12942" xr:uid="{00000000-0005-0000-0000-0000D8320000}"/>
    <cellStyle name="표준 7 2 4 4 2 2" xfId="12943" xr:uid="{00000000-0005-0000-0000-0000D9320000}"/>
    <cellStyle name="표준 7 2 4 4 2 2 2" xfId="12944" xr:uid="{00000000-0005-0000-0000-0000DA320000}"/>
    <cellStyle name="표준 7 2 4 4 2 2 2 2" xfId="12945" xr:uid="{00000000-0005-0000-0000-0000DB320000}"/>
    <cellStyle name="표준 7 2 4 4 2 2 3" xfId="12946" xr:uid="{00000000-0005-0000-0000-0000DC320000}"/>
    <cellStyle name="표준 7 2 4 4 2 2 3 2" xfId="12947" xr:uid="{00000000-0005-0000-0000-0000DD320000}"/>
    <cellStyle name="표준 7 2 4 4 2 2 4" xfId="12948" xr:uid="{00000000-0005-0000-0000-0000DE320000}"/>
    <cellStyle name="표준 7 2 4 4 2 2 5" xfId="12949" xr:uid="{00000000-0005-0000-0000-0000DF320000}"/>
    <cellStyle name="표준 7 2 4 4 2 3" xfId="12950" xr:uid="{00000000-0005-0000-0000-0000E0320000}"/>
    <cellStyle name="표준 7 2 4 4 2 3 2" xfId="12951" xr:uid="{00000000-0005-0000-0000-0000E1320000}"/>
    <cellStyle name="표준 7 2 4 4 2 4" xfId="12952" xr:uid="{00000000-0005-0000-0000-0000E2320000}"/>
    <cellStyle name="표준 7 2 4 4 2 4 2" xfId="12953" xr:uid="{00000000-0005-0000-0000-0000E3320000}"/>
    <cellStyle name="표준 7 2 4 4 2 5" xfId="12954" xr:uid="{00000000-0005-0000-0000-0000E4320000}"/>
    <cellStyle name="표준 7 2 4 4 2 5 2" xfId="12955" xr:uid="{00000000-0005-0000-0000-0000E5320000}"/>
    <cellStyle name="표준 7 2 4 4 2 6" xfId="12956" xr:uid="{00000000-0005-0000-0000-0000E6320000}"/>
    <cellStyle name="표준 7 2 4 4 2 7" xfId="12957" xr:uid="{00000000-0005-0000-0000-0000E7320000}"/>
    <cellStyle name="표준 7 2 4 4 3" xfId="12958" xr:uid="{00000000-0005-0000-0000-0000E8320000}"/>
    <cellStyle name="표준 7 2 4 4 3 2" xfId="12959" xr:uid="{00000000-0005-0000-0000-0000E9320000}"/>
    <cellStyle name="표준 7 2 4 4 3 2 2" xfId="12960" xr:uid="{00000000-0005-0000-0000-0000EA320000}"/>
    <cellStyle name="표준 7 2 4 4 3 3" xfId="12961" xr:uid="{00000000-0005-0000-0000-0000EB320000}"/>
    <cellStyle name="표준 7 2 4 4 3 3 2" xfId="12962" xr:uid="{00000000-0005-0000-0000-0000EC320000}"/>
    <cellStyle name="표준 7 2 4 4 3 4" xfId="12963" xr:uid="{00000000-0005-0000-0000-0000ED320000}"/>
    <cellStyle name="표준 7 2 4 4 3 5" xfId="12964" xr:uid="{00000000-0005-0000-0000-0000EE320000}"/>
    <cellStyle name="표준 7 2 4 4 4" xfId="12965" xr:uid="{00000000-0005-0000-0000-0000EF320000}"/>
    <cellStyle name="표준 7 2 4 4 4 2" xfId="12966" xr:uid="{00000000-0005-0000-0000-0000F0320000}"/>
    <cellStyle name="표준 7 2 4 4 5" xfId="12967" xr:uid="{00000000-0005-0000-0000-0000F1320000}"/>
    <cellStyle name="표준 7 2 4 4 5 2" xfId="12968" xr:uid="{00000000-0005-0000-0000-0000F2320000}"/>
    <cellStyle name="표준 7 2 4 4 6" xfId="12969" xr:uid="{00000000-0005-0000-0000-0000F3320000}"/>
    <cellStyle name="표준 7 2 4 4 6 2" xfId="12970" xr:uid="{00000000-0005-0000-0000-0000F4320000}"/>
    <cellStyle name="표준 7 2 4 4 7" xfId="12971" xr:uid="{00000000-0005-0000-0000-0000F5320000}"/>
    <cellStyle name="표준 7 2 4 4 8" xfId="12972" xr:uid="{00000000-0005-0000-0000-0000F6320000}"/>
    <cellStyle name="표준 7 2 4 5" xfId="12973" xr:uid="{00000000-0005-0000-0000-0000F7320000}"/>
    <cellStyle name="표준 7 2 4 5 2" xfId="12974" xr:uid="{00000000-0005-0000-0000-0000F8320000}"/>
    <cellStyle name="표준 7 2 4 5 2 2" xfId="12975" xr:uid="{00000000-0005-0000-0000-0000F9320000}"/>
    <cellStyle name="표준 7 2 4 5 2 2 2" xfId="12976" xr:uid="{00000000-0005-0000-0000-0000FA320000}"/>
    <cellStyle name="표준 7 2 4 5 2 3" xfId="12977" xr:uid="{00000000-0005-0000-0000-0000FB320000}"/>
    <cellStyle name="표준 7 2 4 5 2 3 2" xfId="12978" xr:uid="{00000000-0005-0000-0000-0000FC320000}"/>
    <cellStyle name="표준 7 2 4 5 2 4" xfId="12979" xr:uid="{00000000-0005-0000-0000-0000FD320000}"/>
    <cellStyle name="표준 7 2 4 5 2 5" xfId="12980" xr:uid="{00000000-0005-0000-0000-0000FE320000}"/>
    <cellStyle name="표준 7 2 4 5 3" xfId="12981" xr:uid="{00000000-0005-0000-0000-0000FF320000}"/>
    <cellStyle name="표준 7 2 4 5 3 2" xfId="12982" xr:uid="{00000000-0005-0000-0000-000000330000}"/>
    <cellStyle name="표준 7 2 4 5 4" xfId="12983" xr:uid="{00000000-0005-0000-0000-000001330000}"/>
    <cellStyle name="표준 7 2 4 5 4 2" xfId="12984" xr:uid="{00000000-0005-0000-0000-000002330000}"/>
    <cellStyle name="표준 7 2 4 5 5" xfId="12985" xr:uid="{00000000-0005-0000-0000-000003330000}"/>
    <cellStyle name="표준 7 2 4 5 5 2" xfId="12986" xr:uid="{00000000-0005-0000-0000-000004330000}"/>
    <cellStyle name="표준 7 2 4 5 6" xfId="12987" xr:uid="{00000000-0005-0000-0000-000005330000}"/>
    <cellStyle name="표준 7 2 4 5 7" xfId="12988" xr:uid="{00000000-0005-0000-0000-000006330000}"/>
    <cellStyle name="표준 7 2 4 6" xfId="12989" xr:uid="{00000000-0005-0000-0000-000007330000}"/>
    <cellStyle name="표준 7 2 4 6 2" xfId="12990" xr:uid="{00000000-0005-0000-0000-000008330000}"/>
    <cellStyle name="표준 7 2 4 6 2 2" xfId="12991" xr:uid="{00000000-0005-0000-0000-000009330000}"/>
    <cellStyle name="표준 7 2 4 6 2 2 2" xfId="12992" xr:uid="{00000000-0005-0000-0000-00000A330000}"/>
    <cellStyle name="표준 7 2 4 6 2 3" xfId="12993" xr:uid="{00000000-0005-0000-0000-00000B330000}"/>
    <cellStyle name="표준 7 2 4 6 2 3 2" xfId="12994" xr:uid="{00000000-0005-0000-0000-00000C330000}"/>
    <cellStyle name="표준 7 2 4 6 2 4" xfId="12995" xr:uid="{00000000-0005-0000-0000-00000D330000}"/>
    <cellStyle name="표준 7 2 4 6 2 5" xfId="12996" xr:uid="{00000000-0005-0000-0000-00000E330000}"/>
    <cellStyle name="표준 7 2 4 6 3" xfId="12997" xr:uid="{00000000-0005-0000-0000-00000F330000}"/>
    <cellStyle name="표준 7 2 4 6 3 2" xfId="12998" xr:uid="{00000000-0005-0000-0000-000010330000}"/>
    <cellStyle name="표준 7 2 4 6 4" xfId="12999" xr:uid="{00000000-0005-0000-0000-000011330000}"/>
    <cellStyle name="표준 7 2 4 6 4 2" xfId="13000" xr:uid="{00000000-0005-0000-0000-000012330000}"/>
    <cellStyle name="표준 7 2 4 6 5" xfId="13001" xr:uid="{00000000-0005-0000-0000-000013330000}"/>
    <cellStyle name="표준 7 2 4 6 5 2" xfId="13002" xr:uid="{00000000-0005-0000-0000-000014330000}"/>
    <cellStyle name="표준 7 2 4 6 6" xfId="13003" xr:uid="{00000000-0005-0000-0000-000015330000}"/>
    <cellStyle name="표준 7 2 4 6 7" xfId="13004" xr:uid="{00000000-0005-0000-0000-000016330000}"/>
    <cellStyle name="표준 7 2 4 7" xfId="13005" xr:uid="{00000000-0005-0000-0000-000017330000}"/>
    <cellStyle name="표준 7 2 4 7 2" xfId="13006" xr:uid="{00000000-0005-0000-0000-000018330000}"/>
    <cellStyle name="표준 7 2 4 7 2 2" xfId="13007" xr:uid="{00000000-0005-0000-0000-000019330000}"/>
    <cellStyle name="표준 7 2 4 7 3" xfId="13008" xr:uid="{00000000-0005-0000-0000-00001A330000}"/>
    <cellStyle name="표준 7 2 4 7 3 2" xfId="13009" xr:uid="{00000000-0005-0000-0000-00001B330000}"/>
    <cellStyle name="표준 7 2 4 7 4" xfId="13010" xr:uid="{00000000-0005-0000-0000-00001C330000}"/>
    <cellStyle name="표준 7 2 4 7 5" xfId="13011" xr:uid="{00000000-0005-0000-0000-00001D330000}"/>
    <cellStyle name="표준 7 2 4 8" xfId="13012" xr:uid="{00000000-0005-0000-0000-00001E330000}"/>
    <cellStyle name="표준 7 2 4 8 2" xfId="13013" xr:uid="{00000000-0005-0000-0000-00001F330000}"/>
    <cellStyle name="표준 7 2 4 9" xfId="13014" xr:uid="{00000000-0005-0000-0000-000020330000}"/>
    <cellStyle name="표준 7 2 4 9 2" xfId="13015" xr:uid="{00000000-0005-0000-0000-000021330000}"/>
    <cellStyle name="표준 7 2 5" xfId="13016" xr:uid="{00000000-0005-0000-0000-000022330000}"/>
    <cellStyle name="표준 7 2 5 10" xfId="13017" xr:uid="{00000000-0005-0000-0000-000023330000}"/>
    <cellStyle name="표준 7 2 5 10 2" xfId="13018" xr:uid="{00000000-0005-0000-0000-000024330000}"/>
    <cellStyle name="표준 7 2 5 11" xfId="13019" xr:uid="{00000000-0005-0000-0000-000025330000}"/>
    <cellStyle name="표준 7 2 5 12" xfId="13020" xr:uid="{00000000-0005-0000-0000-000026330000}"/>
    <cellStyle name="표준 7 2 5 2" xfId="13021" xr:uid="{00000000-0005-0000-0000-000027330000}"/>
    <cellStyle name="표준 7 2 5 2 10" xfId="13022" xr:uid="{00000000-0005-0000-0000-000028330000}"/>
    <cellStyle name="표준 7 2 5 2 11" xfId="13023" xr:uid="{00000000-0005-0000-0000-000029330000}"/>
    <cellStyle name="표준 7 2 5 2 2" xfId="13024" xr:uid="{00000000-0005-0000-0000-00002A330000}"/>
    <cellStyle name="표준 7 2 5 2 2 2" xfId="13025" xr:uid="{00000000-0005-0000-0000-00002B330000}"/>
    <cellStyle name="표준 7 2 5 2 2 2 2" xfId="13026" xr:uid="{00000000-0005-0000-0000-00002C330000}"/>
    <cellStyle name="표준 7 2 5 2 2 2 2 2" xfId="13027" xr:uid="{00000000-0005-0000-0000-00002D330000}"/>
    <cellStyle name="표준 7 2 5 2 2 2 2 2 2" xfId="13028" xr:uid="{00000000-0005-0000-0000-00002E330000}"/>
    <cellStyle name="표준 7 2 5 2 2 2 2 3" xfId="13029" xr:uid="{00000000-0005-0000-0000-00002F330000}"/>
    <cellStyle name="표준 7 2 5 2 2 2 2 3 2" xfId="13030" xr:uid="{00000000-0005-0000-0000-000030330000}"/>
    <cellStyle name="표준 7 2 5 2 2 2 2 4" xfId="13031" xr:uid="{00000000-0005-0000-0000-000031330000}"/>
    <cellStyle name="표준 7 2 5 2 2 2 2 5" xfId="13032" xr:uid="{00000000-0005-0000-0000-000032330000}"/>
    <cellStyle name="표준 7 2 5 2 2 2 3" xfId="13033" xr:uid="{00000000-0005-0000-0000-000033330000}"/>
    <cellStyle name="표준 7 2 5 2 2 2 3 2" xfId="13034" xr:uid="{00000000-0005-0000-0000-000034330000}"/>
    <cellStyle name="표준 7 2 5 2 2 2 4" xfId="13035" xr:uid="{00000000-0005-0000-0000-000035330000}"/>
    <cellStyle name="표준 7 2 5 2 2 2 4 2" xfId="13036" xr:uid="{00000000-0005-0000-0000-000036330000}"/>
    <cellStyle name="표준 7 2 5 2 2 2 5" xfId="13037" xr:uid="{00000000-0005-0000-0000-000037330000}"/>
    <cellStyle name="표준 7 2 5 2 2 2 5 2" xfId="13038" xr:uid="{00000000-0005-0000-0000-000038330000}"/>
    <cellStyle name="표준 7 2 5 2 2 2 6" xfId="13039" xr:uid="{00000000-0005-0000-0000-000039330000}"/>
    <cellStyle name="표준 7 2 5 2 2 2 7" xfId="13040" xr:uid="{00000000-0005-0000-0000-00003A330000}"/>
    <cellStyle name="표준 7 2 5 2 2 3" xfId="13041" xr:uid="{00000000-0005-0000-0000-00003B330000}"/>
    <cellStyle name="표준 7 2 5 2 2 3 2" xfId="13042" xr:uid="{00000000-0005-0000-0000-00003C330000}"/>
    <cellStyle name="표준 7 2 5 2 2 3 2 2" xfId="13043" xr:uid="{00000000-0005-0000-0000-00003D330000}"/>
    <cellStyle name="표준 7 2 5 2 2 3 3" xfId="13044" xr:uid="{00000000-0005-0000-0000-00003E330000}"/>
    <cellStyle name="표준 7 2 5 2 2 3 3 2" xfId="13045" xr:uid="{00000000-0005-0000-0000-00003F330000}"/>
    <cellStyle name="표준 7 2 5 2 2 3 4" xfId="13046" xr:uid="{00000000-0005-0000-0000-000040330000}"/>
    <cellStyle name="표준 7 2 5 2 2 3 5" xfId="13047" xr:uid="{00000000-0005-0000-0000-000041330000}"/>
    <cellStyle name="표준 7 2 5 2 2 4" xfId="13048" xr:uid="{00000000-0005-0000-0000-000042330000}"/>
    <cellStyle name="표준 7 2 5 2 2 4 2" xfId="13049" xr:uid="{00000000-0005-0000-0000-000043330000}"/>
    <cellStyle name="표준 7 2 5 2 2 5" xfId="13050" xr:uid="{00000000-0005-0000-0000-000044330000}"/>
    <cellStyle name="표준 7 2 5 2 2 5 2" xfId="13051" xr:uid="{00000000-0005-0000-0000-000045330000}"/>
    <cellStyle name="표준 7 2 5 2 2 6" xfId="13052" xr:uid="{00000000-0005-0000-0000-000046330000}"/>
    <cellStyle name="표준 7 2 5 2 2 6 2" xfId="13053" xr:uid="{00000000-0005-0000-0000-000047330000}"/>
    <cellStyle name="표준 7 2 5 2 2 7" xfId="13054" xr:uid="{00000000-0005-0000-0000-000048330000}"/>
    <cellStyle name="표준 7 2 5 2 2 8" xfId="13055" xr:uid="{00000000-0005-0000-0000-000049330000}"/>
    <cellStyle name="표준 7 2 5 2 3" xfId="13056" xr:uid="{00000000-0005-0000-0000-00004A330000}"/>
    <cellStyle name="표준 7 2 5 2 3 2" xfId="13057" xr:uid="{00000000-0005-0000-0000-00004B330000}"/>
    <cellStyle name="표준 7 2 5 2 3 2 2" xfId="13058" xr:uid="{00000000-0005-0000-0000-00004C330000}"/>
    <cellStyle name="표준 7 2 5 2 3 2 2 2" xfId="13059" xr:uid="{00000000-0005-0000-0000-00004D330000}"/>
    <cellStyle name="표준 7 2 5 2 3 2 2 2 2" xfId="13060" xr:uid="{00000000-0005-0000-0000-00004E330000}"/>
    <cellStyle name="표준 7 2 5 2 3 2 2 3" xfId="13061" xr:uid="{00000000-0005-0000-0000-00004F330000}"/>
    <cellStyle name="표준 7 2 5 2 3 2 2 3 2" xfId="13062" xr:uid="{00000000-0005-0000-0000-000050330000}"/>
    <cellStyle name="표준 7 2 5 2 3 2 2 4" xfId="13063" xr:uid="{00000000-0005-0000-0000-000051330000}"/>
    <cellStyle name="표준 7 2 5 2 3 2 2 5" xfId="13064" xr:uid="{00000000-0005-0000-0000-000052330000}"/>
    <cellStyle name="표준 7 2 5 2 3 2 3" xfId="13065" xr:uid="{00000000-0005-0000-0000-000053330000}"/>
    <cellStyle name="표준 7 2 5 2 3 2 3 2" xfId="13066" xr:uid="{00000000-0005-0000-0000-000054330000}"/>
    <cellStyle name="표준 7 2 5 2 3 2 4" xfId="13067" xr:uid="{00000000-0005-0000-0000-000055330000}"/>
    <cellStyle name="표준 7 2 5 2 3 2 4 2" xfId="13068" xr:uid="{00000000-0005-0000-0000-000056330000}"/>
    <cellStyle name="표준 7 2 5 2 3 2 5" xfId="13069" xr:uid="{00000000-0005-0000-0000-000057330000}"/>
    <cellStyle name="표준 7 2 5 2 3 2 5 2" xfId="13070" xr:uid="{00000000-0005-0000-0000-000058330000}"/>
    <cellStyle name="표준 7 2 5 2 3 2 6" xfId="13071" xr:uid="{00000000-0005-0000-0000-000059330000}"/>
    <cellStyle name="표준 7 2 5 2 3 2 7" xfId="13072" xr:uid="{00000000-0005-0000-0000-00005A330000}"/>
    <cellStyle name="표준 7 2 5 2 3 3" xfId="13073" xr:uid="{00000000-0005-0000-0000-00005B330000}"/>
    <cellStyle name="표준 7 2 5 2 3 3 2" xfId="13074" xr:uid="{00000000-0005-0000-0000-00005C330000}"/>
    <cellStyle name="표준 7 2 5 2 3 3 2 2" xfId="13075" xr:uid="{00000000-0005-0000-0000-00005D330000}"/>
    <cellStyle name="표준 7 2 5 2 3 3 3" xfId="13076" xr:uid="{00000000-0005-0000-0000-00005E330000}"/>
    <cellStyle name="표준 7 2 5 2 3 3 3 2" xfId="13077" xr:uid="{00000000-0005-0000-0000-00005F330000}"/>
    <cellStyle name="표준 7 2 5 2 3 3 4" xfId="13078" xr:uid="{00000000-0005-0000-0000-000060330000}"/>
    <cellStyle name="표준 7 2 5 2 3 3 5" xfId="13079" xr:uid="{00000000-0005-0000-0000-000061330000}"/>
    <cellStyle name="표준 7 2 5 2 3 4" xfId="13080" xr:uid="{00000000-0005-0000-0000-000062330000}"/>
    <cellStyle name="표준 7 2 5 2 3 4 2" xfId="13081" xr:uid="{00000000-0005-0000-0000-000063330000}"/>
    <cellStyle name="표준 7 2 5 2 3 5" xfId="13082" xr:uid="{00000000-0005-0000-0000-000064330000}"/>
    <cellStyle name="표준 7 2 5 2 3 5 2" xfId="13083" xr:uid="{00000000-0005-0000-0000-000065330000}"/>
    <cellStyle name="표준 7 2 5 2 3 6" xfId="13084" xr:uid="{00000000-0005-0000-0000-000066330000}"/>
    <cellStyle name="표준 7 2 5 2 3 6 2" xfId="13085" xr:uid="{00000000-0005-0000-0000-000067330000}"/>
    <cellStyle name="표준 7 2 5 2 3 7" xfId="13086" xr:uid="{00000000-0005-0000-0000-000068330000}"/>
    <cellStyle name="표준 7 2 5 2 3 8" xfId="13087" xr:uid="{00000000-0005-0000-0000-000069330000}"/>
    <cellStyle name="표준 7 2 5 2 4" xfId="13088" xr:uid="{00000000-0005-0000-0000-00006A330000}"/>
    <cellStyle name="표준 7 2 5 2 4 2" xfId="13089" xr:uid="{00000000-0005-0000-0000-00006B330000}"/>
    <cellStyle name="표준 7 2 5 2 4 2 2" xfId="13090" xr:uid="{00000000-0005-0000-0000-00006C330000}"/>
    <cellStyle name="표준 7 2 5 2 4 2 2 2" xfId="13091" xr:uid="{00000000-0005-0000-0000-00006D330000}"/>
    <cellStyle name="표준 7 2 5 2 4 2 3" xfId="13092" xr:uid="{00000000-0005-0000-0000-00006E330000}"/>
    <cellStyle name="표준 7 2 5 2 4 2 3 2" xfId="13093" xr:uid="{00000000-0005-0000-0000-00006F330000}"/>
    <cellStyle name="표준 7 2 5 2 4 2 4" xfId="13094" xr:uid="{00000000-0005-0000-0000-000070330000}"/>
    <cellStyle name="표준 7 2 5 2 4 2 5" xfId="13095" xr:uid="{00000000-0005-0000-0000-000071330000}"/>
    <cellStyle name="표준 7 2 5 2 4 3" xfId="13096" xr:uid="{00000000-0005-0000-0000-000072330000}"/>
    <cellStyle name="표준 7 2 5 2 4 3 2" xfId="13097" xr:uid="{00000000-0005-0000-0000-000073330000}"/>
    <cellStyle name="표준 7 2 5 2 4 4" xfId="13098" xr:uid="{00000000-0005-0000-0000-000074330000}"/>
    <cellStyle name="표준 7 2 5 2 4 4 2" xfId="13099" xr:uid="{00000000-0005-0000-0000-000075330000}"/>
    <cellStyle name="표준 7 2 5 2 4 5" xfId="13100" xr:uid="{00000000-0005-0000-0000-000076330000}"/>
    <cellStyle name="표준 7 2 5 2 4 5 2" xfId="13101" xr:uid="{00000000-0005-0000-0000-000077330000}"/>
    <cellStyle name="표준 7 2 5 2 4 6" xfId="13102" xr:uid="{00000000-0005-0000-0000-000078330000}"/>
    <cellStyle name="표준 7 2 5 2 4 7" xfId="13103" xr:uid="{00000000-0005-0000-0000-000079330000}"/>
    <cellStyle name="표준 7 2 5 2 5" xfId="13104" xr:uid="{00000000-0005-0000-0000-00007A330000}"/>
    <cellStyle name="표준 7 2 5 2 5 2" xfId="13105" xr:uid="{00000000-0005-0000-0000-00007B330000}"/>
    <cellStyle name="표준 7 2 5 2 5 2 2" xfId="13106" xr:uid="{00000000-0005-0000-0000-00007C330000}"/>
    <cellStyle name="표준 7 2 5 2 5 2 2 2" xfId="13107" xr:uid="{00000000-0005-0000-0000-00007D330000}"/>
    <cellStyle name="표준 7 2 5 2 5 2 3" xfId="13108" xr:uid="{00000000-0005-0000-0000-00007E330000}"/>
    <cellStyle name="표준 7 2 5 2 5 2 3 2" xfId="13109" xr:uid="{00000000-0005-0000-0000-00007F330000}"/>
    <cellStyle name="표준 7 2 5 2 5 2 4" xfId="13110" xr:uid="{00000000-0005-0000-0000-000080330000}"/>
    <cellStyle name="표준 7 2 5 2 5 2 5" xfId="13111" xr:uid="{00000000-0005-0000-0000-000081330000}"/>
    <cellStyle name="표준 7 2 5 2 5 3" xfId="13112" xr:uid="{00000000-0005-0000-0000-000082330000}"/>
    <cellStyle name="표준 7 2 5 2 5 3 2" xfId="13113" xr:uid="{00000000-0005-0000-0000-000083330000}"/>
    <cellStyle name="표준 7 2 5 2 5 4" xfId="13114" xr:uid="{00000000-0005-0000-0000-000084330000}"/>
    <cellStyle name="표준 7 2 5 2 5 4 2" xfId="13115" xr:uid="{00000000-0005-0000-0000-000085330000}"/>
    <cellStyle name="표준 7 2 5 2 5 5" xfId="13116" xr:uid="{00000000-0005-0000-0000-000086330000}"/>
    <cellStyle name="표준 7 2 5 2 5 5 2" xfId="13117" xr:uid="{00000000-0005-0000-0000-000087330000}"/>
    <cellStyle name="표준 7 2 5 2 5 6" xfId="13118" xr:uid="{00000000-0005-0000-0000-000088330000}"/>
    <cellStyle name="표준 7 2 5 2 5 7" xfId="13119" xr:uid="{00000000-0005-0000-0000-000089330000}"/>
    <cellStyle name="표준 7 2 5 2 6" xfId="13120" xr:uid="{00000000-0005-0000-0000-00008A330000}"/>
    <cellStyle name="표준 7 2 5 2 6 2" xfId="13121" xr:uid="{00000000-0005-0000-0000-00008B330000}"/>
    <cellStyle name="표준 7 2 5 2 6 2 2" xfId="13122" xr:uid="{00000000-0005-0000-0000-00008C330000}"/>
    <cellStyle name="표준 7 2 5 2 6 3" xfId="13123" xr:uid="{00000000-0005-0000-0000-00008D330000}"/>
    <cellStyle name="표준 7 2 5 2 6 3 2" xfId="13124" xr:uid="{00000000-0005-0000-0000-00008E330000}"/>
    <cellStyle name="표준 7 2 5 2 6 4" xfId="13125" xr:uid="{00000000-0005-0000-0000-00008F330000}"/>
    <cellStyle name="표준 7 2 5 2 6 5" xfId="13126" xr:uid="{00000000-0005-0000-0000-000090330000}"/>
    <cellStyle name="표준 7 2 5 2 7" xfId="13127" xr:uid="{00000000-0005-0000-0000-000091330000}"/>
    <cellStyle name="표준 7 2 5 2 7 2" xfId="13128" xr:uid="{00000000-0005-0000-0000-000092330000}"/>
    <cellStyle name="표준 7 2 5 2 8" xfId="13129" xr:uid="{00000000-0005-0000-0000-000093330000}"/>
    <cellStyle name="표준 7 2 5 2 8 2" xfId="13130" xr:uid="{00000000-0005-0000-0000-000094330000}"/>
    <cellStyle name="표준 7 2 5 2 9" xfId="13131" xr:uid="{00000000-0005-0000-0000-000095330000}"/>
    <cellStyle name="표준 7 2 5 2 9 2" xfId="13132" xr:uid="{00000000-0005-0000-0000-000096330000}"/>
    <cellStyle name="표준 7 2 5 3" xfId="13133" xr:uid="{00000000-0005-0000-0000-000097330000}"/>
    <cellStyle name="표준 7 2 5 3 2" xfId="13134" xr:uid="{00000000-0005-0000-0000-000098330000}"/>
    <cellStyle name="표준 7 2 5 3 2 2" xfId="13135" xr:uid="{00000000-0005-0000-0000-000099330000}"/>
    <cellStyle name="표준 7 2 5 3 2 2 2" xfId="13136" xr:uid="{00000000-0005-0000-0000-00009A330000}"/>
    <cellStyle name="표준 7 2 5 3 2 2 2 2" xfId="13137" xr:uid="{00000000-0005-0000-0000-00009B330000}"/>
    <cellStyle name="표준 7 2 5 3 2 2 3" xfId="13138" xr:uid="{00000000-0005-0000-0000-00009C330000}"/>
    <cellStyle name="표준 7 2 5 3 2 2 3 2" xfId="13139" xr:uid="{00000000-0005-0000-0000-00009D330000}"/>
    <cellStyle name="표준 7 2 5 3 2 2 4" xfId="13140" xr:uid="{00000000-0005-0000-0000-00009E330000}"/>
    <cellStyle name="표준 7 2 5 3 2 2 5" xfId="13141" xr:uid="{00000000-0005-0000-0000-00009F330000}"/>
    <cellStyle name="표준 7 2 5 3 2 3" xfId="13142" xr:uid="{00000000-0005-0000-0000-0000A0330000}"/>
    <cellStyle name="표준 7 2 5 3 2 3 2" xfId="13143" xr:uid="{00000000-0005-0000-0000-0000A1330000}"/>
    <cellStyle name="표준 7 2 5 3 2 4" xfId="13144" xr:uid="{00000000-0005-0000-0000-0000A2330000}"/>
    <cellStyle name="표준 7 2 5 3 2 4 2" xfId="13145" xr:uid="{00000000-0005-0000-0000-0000A3330000}"/>
    <cellStyle name="표준 7 2 5 3 2 5" xfId="13146" xr:uid="{00000000-0005-0000-0000-0000A4330000}"/>
    <cellStyle name="표준 7 2 5 3 2 5 2" xfId="13147" xr:uid="{00000000-0005-0000-0000-0000A5330000}"/>
    <cellStyle name="표준 7 2 5 3 2 6" xfId="13148" xr:uid="{00000000-0005-0000-0000-0000A6330000}"/>
    <cellStyle name="표준 7 2 5 3 2 7" xfId="13149" xr:uid="{00000000-0005-0000-0000-0000A7330000}"/>
    <cellStyle name="표준 7 2 5 3 3" xfId="13150" xr:uid="{00000000-0005-0000-0000-0000A8330000}"/>
    <cellStyle name="표준 7 2 5 3 3 2" xfId="13151" xr:uid="{00000000-0005-0000-0000-0000A9330000}"/>
    <cellStyle name="표준 7 2 5 3 3 2 2" xfId="13152" xr:uid="{00000000-0005-0000-0000-0000AA330000}"/>
    <cellStyle name="표준 7 2 5 3 3 3" xfId="13153" xr:uid="{00000000-0005-0000-0000-0000AB330000}"/>
    <cellStyle name="표준 7 2 5 3 3 3 2" xfId="13154" xr:uid="{00000000-0005-0000-0000-0000AC330000}"/>
    <cellStyle name="표준 7 2 5 3 3 4" xfId="13155" xr:uid="{00000000-0005-0000-0000-0000AD330000}"/>
    <cellStyle name="표준 7 2 5 3 3 5" xfId="13156" xr:uid="{00000000-0005-0000-0000-0000AE330000}"/>
    <cellStyle name="표준 7 2 5 3 4" xfId="13157" xr:uid="{00000000-0005-0000-0000-0000AF330000}"/>
    <cellStyle name="표준 7 2 5 3 4 2" xfId="13158" xr:uid="{00000000-0005-0000-0000-0000B0330000}"/>
    <cellStyle name="표준 7 2 5 3 5" xfId="13159" xr:uid="{00000000-0005-0000-0000-0000B1330000}"/>
    <cellStyle name="표준 7 2 5 3 5 2" xfId="13160" xr:uid="{00000000-0005-0000-0000-0000B2330000}"/>
    <cellStyle name="표준 7 2 5 3 6" xfId="13161" xr:uid="{00000000-0005-0000-0000-0000B3330000}"/>
    <cellStyle name="표준 7 2 5 3 6 2" xfId="13162" xr:uid="{00000000-0005-0000-0000-0000B4330000}"/>
    <cellStyle name="표준 7 2 5 3 7" xfId="13163" xr:uid="{00000000-0005-0000-0000-0000B5330000}"/>
    <cellStyle name="표준 7 2 5 3 8" xfId="13164" xr:uid="{00000000-0005-0000-0000-0000B6330000}"/>
    <cellStyle name="표준 7 2 5 4" xfId="13165" xr:uid="{00000000-0005-0000-0000-0000B7330000}"/>
    <cellStyle name="표준 7 2 5 4 2" xfId="13166" xr:uid="{00000000-0005-0000-0000-0000B8330000}"/>
    <cellStyle name="표준 7 2 5 4 2 2" xfId="13167" xr:uid="{00000000-0005-0000-0000-0000B9330000}"/>
    <cellStyle name="표준 7 2 5 4 2 2 2" xfId="13168" xr:uid="{00000000-0005-0000-0000-0000BA330000}"/>
    <cellStyle name="표준 7 2 5 4 2 2 2 2" xfId="13169" xr:uid="{00000000-0005-0000-0000-0000BB330000}"/>
    <cellStyle name="표준 7 2 5 4 2 2 3" xfId="13170" xr:uid="{00000000-0005-0000-0000-0000BC330000}"/>
    <cellStyle name="표준 7 2 5 4 2 2 3 2" xfId="13171" xr:uid="{00000000-0005-0000-0000-0000BD330000}"/>
    <cellStyle name="표준 7 2 5 4 2 2 4" xfId="13172" xr:uid="{00000000-0005-0000-0000-0000BE330000}"/>
    <cellStyle name="표준 7 2 5 4 2 2 5" xfId="13173" xr:uid="{00000000-0005-0000-0000-0000BF330000}"/>
    <cellStyle name="표준 7 2 5 4 2 3" xfId="13174" xr:uid="{00000000-0005-0000-0000-0000C0330000}"/>
    <cellStyle name="표준 7 2 5 4 2 3 2" xfId="13175" xr:uid="{00000000-0005-0000-0000-0000C1330000}"/>
    <cellStyle name="표준 7 2 5 4 2 4" xfId="13176" xr:uid="{00000000-0005-0000-0000-0000C2330000}"/>
    <cellStyle name="표준 7 2 5 4 2 4 2" xfId="13177" xr:uid="{00000000-0005-0000-0000-0000C3330000}"/>
    <cellStyle name="표준 7 2 5 4 2 5" xfId="13178" xr:uid="{00000000-0005-0000-0000-0000C4330000}"/>
    <cellStyle name="표준 7 2 5 4 2 5 2" xfId="13179" xr:uid="{00000000-0005-0000-0000-0000C5330000}"/>
    <cellStyle name="표준 7 2 5 4 2 6" xfId="13180" xr:uid="{00000000-0005-0000-0000-0000C6330000}"/>
    <cellStyle name="표준 7 2 5 4 2 7" xfId="13181" xr:uid="{00000000-0005-0000-0000-0000C7330000}"/>
    <cellStyle name="표준 7 2 5 4 3" xfId="13182" xr:uid="{00000000-0005-0000-0000-0000C8330000}"/>
    <cellStyle name="표준 7 2 5 4 3 2" xfId="13183" xr:uid="{00000000-0005-0000-0000-0000C9330000}"/>
    <cellStyle name="표준 7 2 5 4 3 2 2" xfId="13184" xr:uid="{00000000-0005-0000-0000-0000CA330000}"/>
    <cellStyle name="표준 7 2 5 4 3 3" xfId="13185" xr:uid="{00000000-0005-0000-0000-0000CB330000}"/>
    <cellStyle name="표준 7 2 5 4 3 3 2" xfId="13186" xr:uid="{00000000-0005-0000-0000-0000CC330000}"/>
    <cellStyle name="표준 7 2 5 4 3 4" xfId="13187" xr:uid="{00000000-0005-0000-0000-0000CD330000}"/>
    <cellStyle name="표준 7 2 5 4 3 5" xfId="13188" xr:uid="{00000000-0005-0000-0000-0000CE330000}"/>
    <cellStyle name="표준 7 2 5 4 4" xfId="13189" xr:uid="{00000000-0005-0000-0000-0000CF330000}"/>
    <cellStyle name="표준 7 2 5 4 4 2" xfId="13190" xr:uid="{00000000-0005-0000-0000-0000D0330000}"/>
    <cellStyle name="표준 7 2 5 4 5" xfId="13191" xr:uid="{00000000-0005-0000-0000-0000D1330000}"/>
    <cellStyle name="표준 7 2 5 4 5 2" xfId="13192" xr:uid="{00000000-0005-0000-0000-0000D2330000}"/>
    <cellStyle name="표준 7 2 5 4 6" xfId="13193" xr:uid="{00000000-0005-0000-0000-0000D3330000}"/>
    <cellStyle name="표준 7 2 5 4 6 2" xfId="13194" xr:uid="{00000000-0005-0000-0000-0000D4330000}"/>
    <cellStyle name="표준 7 2 5 4 7" xfId="13195" xr:uid="{00000000-0005-0000-0000-0000D5330000}"/>
    <cellStyle name="표준 7 2 5 4 8" xfId="13196" xr:uid="{00000000-0005-0000-0000-0000D6330000}"/>
    <cellStyle name="표준 7 2 5 5" xfId="13197" xr:uid="{00000000-0005-0000-0000-0000D7330000}"/>
    <cellStyle name="표준 7 2 5 5 2" xfId="13198" xr:uid="{00000000-0005-0000-0000-0000D8330000}"/>
    <cellStyle name="표준 7 2 5 5 2 2" xfId="13199" xr:uid="{00000000-0005-0000-0000-0000D9330000}"/>
    <cellStyle name="표준 7 2 5 5 2 2 2" xfId="13200" xr:uid="{00000000-0005-0000-0000-0000DA330000}"/>
    <cellStyle name="표준 7 2 5 5 2 3" xfId="13201" xr:uid="{00000000-0005-0000-0000-0000DB330000}"/>
    <cellStyle name="표준 7 2 5 5 2 3 2" xfId="13202" xr:uid="{00000000-0005-0000-0000-0000DC330000}"/>
    <cellStyle name="표준 7 2 5 5 2 4" xfId="13203" xr:uid="{00000000-0005-0000-0000-0000DD330000}"/>
    <cellStyle name="표준 7 2 5 5 2 5" xfId="13204" xr:uid="{00000000-0005-0000-0000-0000DE330000}"/>
    <cellStyle name="표준 7 2 5 5 3" xfId="13205" xr:uid="{00000000-0005-0000-0000-0000DF330000}"/>
    <cellStyle name="표준 7 2 5 5 3 2" xfId="13206" xr:uid="{00000000-0005-0000-0000-0000E0330000}"/>
    <cellStyle name="표준 7 2 5 5 4" xfId="13207" xr:uid="{00000000-0005-0000-0000-0000E1330000}"/>
    <cellStyle name="표준 7 2 5 5 4 2" xfId="13208" xr:uid="{00000000-0005-0000-0000-0000E2330000}"/>
    <cellStyle name="표준 7 2 5 5 5" xfId="13209" xr:uid="{00000000-0005-0000-0000-0000E3330000}"/>
    <cellStyle name="표준 7 2 5 5 5 2" xfId="13210" xr:uid="{00000000-0005-0000-0000-0000E4330000}"/>
    <cellStyle name="표준 7 2 5 5 6" xfId="13211" xr:uid="{00000000-0005-0000-0000-0000E5330000}"/>
    <cellStyle name="표준 7 2 5 5 7" xfId="13212" xr:uid="{00000000-0005-0000-0000-0000E6330000}"/>
    <cellStyle name="표준 7 2 5 6" xfId="13213" xr:uid="{00000000-0005-0000-0000-0000E7330000}"/>
    <cellStyle name="표준 7 2 5 6 2" xfId="13214" xr:uid="{00000000-0005-0000-0000-0000E8330000}"/>
    <cellStyle name="표준 7 2 5 6 2 2" xfId="13215" xr:uid="{00000000-0005-0000-0000-0000E9330000}"/>
    <cellStyle name="표준 7 2 5 6 2 2 2" xfId="13216" xr:uid="{00000000-0005-0000-0000-0000EA330000}"/>
    <cellStyle name="표준 7 2 5 6 2 3" xfId="13217" xr:uid="{00000000-0005-0000-0000-0000EB330000}"/>
    <cellStyle name="표준 7 2 5 6 2 3 2" xfId="13218" xr:uid="{00000000-0005-0000-0000-0000EC330000}"/>
    <cellStyle name="표준 7 2 5 6 2 4" xfId="13219" xr:uid="{00000000-0005-0000-0000-0000ED330000}"/>
    <cellStyle name="표준 7 2 5 6 2 5" xfId="13220" xr:uid="{00000000-0005-0000-0000-0000EE330000}"/>
    <cellStyle name="표준 7 2 5 6 3" xfId="13221" xr:uid="{00000000-0005-0000-0000-0000EF330000}"/>
    <cellStyle name="표준 7 2 5 6 3 2" xfId="13222" xr:uid="{00000000-0005-0000-0000-0000F0330000}"/>
    <cellStyle name="표준 7 2 5 6 4" xfId="13223" xr:uid="{00000000-0005-0000-0000-0000F1330000}"/>
    <cellStyle name="표준 7 2 5 6 4 2" xfId="13224" xr:uid="{00000000-0005-0000-0000-0000F2330000}"/>
    <cellStyle name="표준 7 2 5 6 5" xfId="13225" xr:uid="{00000000-0005-0000-0000-0000F3330000}"/>
    <cellStyle name="표준 7 2 5 6 5 2" xfId="13226" xr:uid="{00000000-0005-0000-0000-0000F4330000}"/>
    <cellStyle name="표준 7 2 5 6 6" xfId="13227" xr:uid="{00000000-0005-0000-0000-0000F5330000}"/>
    <cellStyle name="표준 7 2 5 6 7" xfId="13228" xr:uid="{00000000-0005-0000-0000-0000F6330000}"/>
    <cellStyle name="표준 7 2 5 7" xfId="13229" xr:uid="{00000000-0005-0000-0000-0000F7330000}"/>
    <cellStyle name="표준 7 2 5 7 2" xfId="13230" xr:uid="{00000000-0005-0000-0000-0000F8330000}"/>
    <cellStyle name="표준 7 2 5 7 2 2" xfId="13231" xr:uid="{00000000-0005-0000-0000-0000F9330000}"/>
    <cellStyle name="표준 7 2 5 7 3" xfId="13232" xr:uid="{00000000-0005-0000-0000-0000FA330000}"/>
    <cellStyle name="표준 7 2 5 7 3 2" xfId="13233" xr:uid="{00000000-0005-0000-0000-0000FB330000}"/>
    <cellStyle name="표준 7 2 5 7 4" xfId="13234" xr:uid="{00000000-0005-0000-0000-0000FC330000}"/>
    <cellStyle name="표준 7 2 5 7 5" xfId="13235" xr:uid="{00000000-0005-0000-0000-0000FD330000}"/>
    <cellStyle name="표준 7 2 5 8" xfId="13236" xr:uid="{00000000-0005-0000-0000-0000FE330000}"/>
    <cellStyle name="표준 7 2 5 8 2" xfId="13237" xr:uid="{00000000-0005-0000-0000-0000FF330000}"/>
    <cellStyle name="표준 7 2 5 9" xfId="13238" xr:uid="{00000000-0005-0000-0000-000000340000}"/>
    <cellStyle name="표준 7 2 5 9 2" xfId="13239" xr:uid="{00000000-0005-0000-0000-000001340000}"/>
    <cellStyle name="표준 7 2 6" xfId="13240" xr:uid="{00000000-0005-0000-0000-000002340000}"/>
    <cellStyle name="표준 7 2 6 10" xfId="13241" xr:uid="{00000000-0005-0000-0000-000003340000}"/>
    <cellStyle name="표준 7 2 6 10 2" xfId="13242" xr:uid="{00000000-0005-0000-0000-000004340000}"/>
    <cellStyle name="표준 7 2 6 11" xfId="13243" xr:uid="{00000000-0005-0000-0000-000005340000}"/>
    <cellStyle name="표준 7 2 6 12" xfId="13244" xr:uid="{00000000-0005-0000-0000-000006340000}"/>
    <cellStyle name="표준 7 2 6 2" xfId="13245" xr:uid="{00000000-0005-0000-0000-000007340000}"/>
    <cellStyle name="표준 7 2 6 2 10" xfId="13246" xr:uid="{00000000-0005-0000-0000-000008340000}"/>
    <cellStyle name="표준 7 2 6 2 11" xfId="13247" xr:uid="{00000000-0005-0000-0000-000009340000}"/>
    <cellStyle name="표준 7 2 6 2 2" xfId="13248" xr:uid="{00000000-0005-0000-0000-00000A340000}"/>
    <cellStyle name="표준 7 2 6 2 2 2" xfId="13249" xr:uid="{00000000-0005-0000-0000-00000B340000}"/>
    <cellStyle name="표준 7 2 6 2 2 2 2" xfId="13250" xr:uid="{00000000-0005-0000-0000-00000C340000}"/>
    <cellStyle name="표준 7 2 6 2 2 2 2 2" xfId="13251" xr:uid="{00000000-0005-0000-0000-00000D340000}"/>
    <cellStyle name="표준 7 2 6 2 2 2 2 2 2" xfId="13252" xr:uid="{00000000-0005-0000-0000-00000E340000}"/>
    <cellStyle name="표준 7 2 6 2 2 2 2 3" xfId="13253" xr:uid="{00000000-0005-0000-0000-00000F340000}"/>
    <cellStyle name="표준 7 2 6 2 2 2 2 3 2" xfId="13254" xr:uid="{00000000-0005-0000-0000-000010340000}"/>
    <cellStyle name="표준 7 2 6 2 2 2 2 4" xfId="13255" xr:uid="{00000000-0005-0000-0000-000011340000}"/>
    <cellStyle name="표준 7 2 6 2 2 2 2 5" xfId="13256" xr:uid="{00000000-0005-0000-0000-000012340000}"/>
    <cellStyle name="표준 7 2 6 2 2 2 3" xfId="13257" xr:uid="{00000000-0005-0000-0000-000013340000}"/>
    <cellStyle name="표준 7 2 6 2 2 2 3 2" xfId="13258" xr:uid="{00000000-0005-0000-0000-000014340000}"/>
    <cellStyle name="표준 7 2 6 2 2 2 4" xfId="13259" xr:uid="{00000000-0005-0000-0000-000015340000}"/>
    <cellStyle name="표준 7 2 6 2 2 2 4 2" xfId="13260" xr:uid="{00000000-0005-0000-0000-000016340000}"/>
    <cellStyle name="표준 7 2 6 2 2 2 5" xfId="13261" xr:uid="{00000000-0005-0000-0000-000017340000}"/>
    <cellStyle name="표준 7 2 6 2 2 2 5 2" xfId="13262" xr:uid="{00000000-0005-0000-0000-000018340000}"/>
    <cellStyle name="표준 7 2 6 2 2 2 6" xfId="13263" xr:uid="{00000000-0005-0000-0000-000019340000}"/>
    <cellStyle name="표준 7 2 6 2 2 2 7" xfId="13264" xr:uid="{00000000-0005-0000-0000-00001A340000}"/>
    <cellStyle name="표준 7 2 6 2 2 3" xfId="13265" xr:uid="{00000000-0005-0000-0000-00001B340000}"/>
    <cellStyle name="표준 7 2 6 2 2 3 2" xfId="13266" xr:uid="{00000000-0005-0000-0000-00001C340000}"/>
    <cellStyle name="표준 7 2 6 2 2 3 2 2" xfId="13267" xr:uid="{00000000-0005-0000-0000-00001D340000}"/>
    <cellStyle name="표준 7 2 6 2 2 3 3" xfId="13268" xr:uid="{00000000-0005-0000-0000-00001E340000}"/>
    <cellStyle name="표준 7 2 6 2 2 3 3 2" xfId="13269" xr:uid="{00000000-0005-0000-0000-00001F340000}"/>
    <cellStyle name="표준 7 2 6 2 2 3 4" xfId="13270" xr:uid="{00000000-0005-0000-0000-000020340000}"/>
    <cellStyle name="표준 7 2 6 2 2 3 5" xfId="13271" xr:uid="{00000000-0005-0000-0000-000021340000}"/>
    <cellStyle name="표준 7 2 6 2 2 4" xfId="13272" xr:uid="{00000000-0005-0000-0000-000022340000}"/>
    <cellStyle name="표준 7 2 6 2 2 4 2" xfId="13273" xr:uid="{00000000-0005-0000-0000-000023340000}"/>
    <cellStyle name="표준 7 2 6 2 2 5" xfId="13274" xr:uid="{00000000-0005-0000-0000-000024340000}"/>
    <cellStyle name="표준 7 2 6 2 2 5 2" xfId="13275" xr:uid="{00000000-0005-0000-0000-000025340000}"/>
    <cellStyle name="표준 7 2 6 2 2 6" xfId="13276" xr:uid="{00000000-0005-0000-0000-000026340000}"/>
    <cellStyle name="표준 7 2 6 2 2 6 2" xfId="13277" xr:uid="{00000000-0005-0000-0000-000027340000}"/>
    <cellStyle name="표준 7 2 6 2 2 7" xfId="13278" xr:uid="{00000000-0005-0000-0000-000028340000}"/>
    <cellStyle name="표준 7 2 6 2 2 8" xfId="13279" xr:uid="{00000000-0005-0000-0000-000029340000}"/>
    <cellStyle name="표준 7 2 6 2 3" xfId="13280" xr:uid="{00000000-0005-0000-0000-00002A340000}"/>
    <cellStyle name="표준 7 2 6 2 3 2" xfId="13281" xr:uid="{00000000-0005-0000-0000-00002B340000}"/>
    <cellStyle name="표준 7 2 6 2 3 2 2" xfId="13282" xr:uid="{00000000-0005-0000-0000-00002C340000}"/>
    <cellStyle name="표준 7 2 6 2 3 2 2 2" xfId="13283" xr:uid="{00000000-0005-0000-0000-00002D340000}"/>
    <cellStyle name="표준 7 2 6 2 3 2 2 2 2" xfId="13284" xr:uid="{00000000-0005-0000-0000-00002E340000}"/>
    <cellStyle name="표준 7 2 6 2 3 2 2 3" xfId="13285" xr:uid="{00000000-0005-0000-0000-00002F340000}"/>
    <cellStyle name="표준 7 2 6 2 3 2 2 3 2" xfId="13286" xr:uid="{00000000-0005-0000-0000-000030340000}"/>
    <cellStyle name="표준 7 2 6 2 3 2 2 4" xfId="13287" xr:uid="{00000000-0005-0000-0000-000031340000}"/>
    <cellStyle name="표준 7 2 6 2 3 2 2 5" xfId="13288" xr:uid="{00000000-0005-0000-0000-000032340000}"/>
    <cellStyle name="표준 7 2 6 2 3 2 3" xfId="13289" xr:uid="{00000000-0005-0000-0000-000033340000}"/>
    <cellStyle name="표준 7 2 6 2 3 2 3 2" xfId="13290" xr:uid="{00000000-0005-0000-0000-000034340000}"/>
    <cellStyle name="표준 7 2 6 2 3 2 4" xfId="13291" xr:uid="{00000000-0005-0000-0000-000035340000}"/>
    <cellStyle name="표준 7 2 6 2 3 2 4 2" xfId="13292" xr:uid="{00000000-0005-0000-0000-000036340000}"/>
    <cellStyle name="표준 7 2 6 2 3 2 5" xfId="13293" xr:uid="{00000000-0005-0000-0000-000037340000}"/>
    <cellStyle name="표준 7 2 6 2 3 2 5 2" xfId="13294" xr:uid="{00000000-0005-0000-0000-000038340000}"/>
    <cellStyle name="표준 7 2 6 2 3 2 6" xfId="13295" xr:uid="{00000000-0005-0000-0000-000039340000}"/>
    <cellStyle name="표준 7 2 6 2 3 2 7" xfId="13296" xr:uid="{00000000-0005-0000-0000-00003A340000}"/>
    <cellStyle name="표준 7 2 6 2 3 3" xfId="13297" xr:uid="{00000000-0005-0000-0000-00003B340000}"/>
    <cellStyle name="표준 7 2 6 2 3 3 2" xfId="13298" xr:uid="{00000000-0005-0000-0000-00003C340000}"/>
    <cellStyle name="표준 7 2 6 2 3 3 2 2" xfId="13299" xr:uid="{00000000-0005-0000-0000-00003D340000}"/>
    <cellStyle name="표준 7 2 6 2 3 3 3" xfId="13300" xr:uid="{00000000-0005-0000-0000-00003E340000}"/>
    <cellStyle name="표준 7 2 6 2 3 3 3 2" xfId="13301" xr:uid="{00000000-0005-0000-0000-00003F340000}"/>
    <cellStyle name="표준 7 2 6 2 3 3 4" xfId="13302" xr:uid="{00000000-0005-0000-0000-000040340000}"/>
    <cellStyle name="표준 7 2 6 2 3 3 5" xfId="13303" xr:uid="{00000000-0005-0000-0000-000041340000}"/>
    <cellStyle name="표준 7 2 6 2 3 4" xfId="13304" xr:uid="{00000000-0005-0000-0000-000042340000}"/>
    <cellStyle name="표준 7 2 6 2 3 4 2" xfId="13305" xr:uid="{00000000-0005-0000-0000-000043340000}"/>
    <cellStyle name="표준 7 2 6 2 3 5" xfId="13306" xr:uid="{00000000-0005-0000-0000-000044340000}"/>
    <cellStyle name="표준 7 2 6 2 3 5 2" xfId="13307" xr:uid="{00000000-0005-0000-0000-000045340000}"/>
    <cellStyle name="표준 7 2 6 2 3 6" xfId="13308" xr:uid="{00000000-0005-0000-0000-000046340000}"/>
    <cellStyle name="표준 7 2 6 2 3 6 2" xfId="13309" xr:uid="{00000000-0005-0000-0000-000047340000}"/>
    <cellStyle name="표준 7 2 6 2 3 7" xfId="13310" xr:uid="{00000000-0005-0000-0000-000048340000}"/>
    <cellStyle name="표준 7 2 6 2 3 8" xfId="13311" xr:uid="{00000000-0005-0000-0000-000049340000}"/>
    <cellStyle name="표준 7 2 6 2 4" xfId="13312" xr:uid="{00000000-0005-0000-0000-00004A340000}"/>
    <cellStyle name="표준 7 2 6 2 4 2" xfId="13313" xr:uid="{00000000-0005-0000-0000-00004B340000}"/>
    <cellStyle name="표준 7 2 6 2 4 2 2" xfId="13314" xr:uid="{00000000-0005-0000-0000-00004C340000}"/>
    <cellStyle name="표준 7 2 6 2 4 2 2 2" xfId="13315" xr:uid="{00000000-0005-0000-0000-00004D340000}"/>
    <cellStyle name="표준 7 2 6 2 4 2 3" xfId="13316" xr:uid="{00000000-0005-0000-0000-00004E340000}"/>
    <cellStyle name="표준 7 2 6 2 4 2 3 2" xfId="13317" xr:uid="{00000000-0005-0000-0000-00004F340000}"/>
    <cellStyle name="표준 7 2 6 2 4 2 4" xfId="13318" xr:uid="{00000000-0005-0000-0000-000050340000}"/>
    <cellStyle name="표준 7 2 6 2 4 2 5" xfId="13319" xr:uid="{00000000-0005-0000-0000-000051340000}"/>
    <cellStyle name="표준 7 2 6 2 4 3" xfId="13320" xr:uid="{00000000-0005-0000-0000-000052340000}"/>
    <cellStyle name="표준 7 2 6 2 4 3 2" xfId="13321" xr:uid="{00000000-0005-0000-0000-000053340000}"/>
    <cellStyle name="표준 7 2 6 2 4 4" xfId="13322" xr:uid="{00000000-0005-0000-0000-000054340000}"/>
    <cellStyle name="표준 7 2 6 2 4 4 2" xfId="13323" xr:uid="{00000000-0005-0000-0000-000055340000}"/>
    <cellStyle name="표준 7 2 6 2 4 5" xfId="13324" xr:uid="{00000000-0005-0000-0000-000056340000}"/>
    <cellStyle name="표준 7 2 6 2 4 5 2" xfId="13325" xr:uid="{00000000-0005-0000-0000-000057340000}"/>
    <cellStyle name="표준 7 2 6 2 4 6" xfId="13326" xr:uid="{00000000-0005-0000-0000-000058340000}"/>
    <cellStyle name="표준 7 2 6 2 4 7" xfId="13327" xr:uid="{00000000-0005-0000-0000-000059340000}"/>
    <cellStyle name="표준 7 2 6 2 5" xfId="13328" xr:uid="{00000000-0005-0000-0000-00005A340000}"/>
    <cellStyle name="표준 7 2 6 2 5 2" xfId="13329" xr:uid="{00000000-0005-0000-0000-00005B340000}"/>
    <cellStyle name="표준 7 2 6 2 5 2 2" xfId="13330" xr:uid="{00000000-0005-0000-0000-00005C340000}"/>
    <cellStyle name="표준 7 2 6 2 5 2 2 2" xfId="13331" xr:uid="{00000000-0005-0000-0000-00005D340000}"/>
    <cellStyle name="표준 7 2 6 2 5 2 3" xfId="13332" xr:uid="{00000000-0005-0000-0000-00005E340000}"/>
    <cellStyle name="표준 7 2 6 2 5 2 3 2" xfId="13333" xr:uid="{00000000-0005-0000-0000-00005F340000}"/>
    <cellStyle name="표준 7 2 6 2 5 2 4" xfId="13334" xr:uid="{00000000-0005-0000-0000-000060340000}"/>
    <cellStyle name="표준 7 2 6 2 5 2 5" xfId="13335" xr:uid="{00000000-0005-0000-0000-000061340000}"/>
    <cellStyle name="표준 7 2 6 2 5 3" xfId="13336" xr:uid="{00000000-0005-0000-0000-000062340000}"/>
    <cellStyle name="표준 7 2 6 2 5 3 2" xfId="13337" xr:uid="{00000000-0005-0000-0000-000063340000}"/>
    <cellStyle name="표준 7 2 6 2 5 4" xfId="13338" xr:uid="{00000000-0005-0000-0000-000064340000}"/>
    <cellStyle name="표준 7 2 6 2 5 4 2" xfId="13339" xr:uid="{00000000-0005-0000-0000-000065340000}"/>
    <cellStyle name="표준 7 2 6 2 5 5" xfId="13340" xr:uid="{00000000-0005-0000-0000-000066340000}"/>
    <cellStyle name="표준 7 2 6 2 5 5 2" xfId="13341" xr:uid="{00000000-0005-0000-0000-000067340000}"/>
    <cellStyle name="표준 7 2 6 2 5 6" xfId="13342" xr:uid="{00000000-0005-0000-0000-000068340000}"/>
    <cellStyle name="표준 7 2 6 2 5 7" xfId="13343" xr:uid="{00000000-0005-0000-0000-000069340000}"/>
    <cellStyle name="표준 7 2 6 2 6" xfId="13344" xr:uid="{00000000-0005-0000-0000-00006A340000}"/>
    <cellStyle name="표준 7 2 6 2 6 2" xfId="13345" xr:uid="{00000000-0005-0000-0000-00006B340000}"/>
    <cellStyle name="표준 7 2 6 2 6 2 2" xfId="13346" xr:uid="{00000000-0005-0000-0000-00006C340000}"/>
    <cellStyle name="표준 7 2 6 2 6 3" xfId="13347" xr:uid="{00000000-0005-0000-0000-00006D340000}"/>
    <cellStyle name="표준 7 2 6 2 6 3 2" xfId="13348" xr:uid="{00000000-0005-0000-0000-00006E340000}"/>
    <cellStyle name="표준 7 2 6 2 6 4" xfId="13349" xr:uid="{00000000-0005-0000-0000-00006F340000}"/>
    <cellStyle name="표준 7 2 6 2 6 5" xfId="13350" xr:uid="{00000000-0005-0000-0000-000070340000}"/>
    <cellStyle name="표준 7 2 6 2 7" xfId="13351" xr:uid="{00000000-0005-0000-0000-000071340000}"/>
    <cellStyle name="표준 7 2 6 2 7 2" xfId="13352" xr:uid="{00000000-0005-0000-0000-000072340000}"/>
    <cellStyle name="표준 7 2 6 2 8" xfId="13353" xr:uid="{00000000-0005-0000-0000-000073340000}"/>
    <cellStyle name="표준 7 2 6 2 8 2" xfId="13354" xr:uid="{00000000-0005-0000-0000-000074340000}"/>
    <cellStyle name="표준 7 2 6 2 9" xfId="13355" xr:uid="{00000000-0005-0000-0000-000075340000}"/>
    <cellStyle name="표준 7 2 6 2 9 2" xfId="13356" xr:uid="{00000000-0005-0000-0000-000076340000}"/>
    <cellStyle name="표준 7 2 6 3" xfId="13357" xr:uid="{00000000-0005-0000-0000-000077340000}"/>
    <cellStyle name="표준 7 2 6 3 2" xfId="13358" xr:uid="{00000000-0005-0000-0000-000078340000}"/>
    <cellStyle name="표준 7 2 6 3 2 2" xfId="13359" xr:uid="{00000000-0005-0000-0000-000079340000}"/>
    <cellStyle name="표준 7 2 6 3 2 2 2" xfId="13360" xr:uid="{00000000-0005-0000-0000-00007A340000}"/>
    <cellStyle name="표준 7 2 6 3 2 2 2 2" xfId="13361" xr:uid="{00000000-0005-0000-0000-00007B340000}"/>
    <cellStyle name="표준 7 2 6 3 2 2 3" xfId="13362" xr:uid="{00000000-0005-0000-0000-00007C340000}"/>
    <cellStyle name="표준 7 2 6 3 2 2 3 2" xfId="13363" xr:uid="{00000000-0005-0000-0000-00007D340000}"/>
    <cellStyle name="표준 7 2 6 3 2 2 4" xfId="13364" xr:uid="{00000000-0005-0000-0000-00007E340000}"/>
    <cellStyle name="표준 7 2 6 3 2 2 5" xfId="13365" xr:uid="{00000000-0005-0000-0000-00007F340000}"/>
    <cellStyle name="표준 7 2 6 3 2 3" xfId="13366" xr:uid="{00000000-0005-0000-0000-000080340000}"/>
    <cellStyle name="표준 7 2 6 3 2 3 2" xfId="13367" xr:uid="{00000000-0005-0000-0000-000081340000}"/>
    <cellStyle name="표준 7 2 6 3 2 4" xfId="13368" xr:uid="{00000000-0005-0000-0000-000082340000}"/>
    <cellStyle name="표준 7 2 6 3 2 4 2" xfId="13369" xr:uid="{00000000-0005-0000-0000-000083340000}"/>
    <cellStyle name="표준 7 2 6 3 2 5" xfId="13370" xr:uid="{00000000-0005-0000-0000-000084340000}"/>
    <cellStyle name="표준 7 2 6 3 2 5 2" xfId="13371" xr:uid="{00000000-0005-0000-0000-000085340000}"/>
    <cellStyle name="표준 7 2 6 3 2 6" xfId="13372" xr:uid="{00000000-0005-0000-0000-000086340000}"/>
    <cellStyle name="표준 7 2 6 3 2 7" xfId="13373" xr:uid="{00000000-0005-0000-0000-000087340000}"/>
    <cellStyle name="표준 7 2 6 3 3" xfId="13374" xr:uid="{00000000-0005-0000-0000-000088340000}"/>
    <cellStyle name="표준 7 2 6 3 3 2" xfId="13375" xr:uid="{00000000-0005-0000-0000-000089340000}"/>
    <cellStyle name="표준 7 2 6 3 3 2 2" xfId="13376" xr:uid="{00000000-0005-0000-0000-00008A340000}"/>
    <cellStyle name="표준 7 2 6 3 3 3" xfId="13377" xr:uid="{00000000-0005-0000-0000-00008B340000}"/>
    <cellStyle name="표준 7 2 6 3 3 3 2" xfId="13378" xr:uid="{00000000-0005-0000-0000-00008C340000}"/>
    <cellStyle name="표준 7 2 6 3 3 4" xfId="13379" xr:uid="{00000000-0005-0000-0000-00008D340000}"/>
    <cellStyle name="표준 7 2 6 3 3 5" xfId="13380" xr:uid="{00000000-0005-0000-0000-00008E340000}"/>
    <cellStyle name="표준 7 2 6 3 4" xfId="13381" xr:uid="{00000000-0005-0000-0000-00008F340000}"/>
    <cellStyle name="표준 7 2 6 3 4 2" xfId="13382" xr:uid="{00000000-0005-0000-0000-000090340000}"/>
    <cellStyle name="표준 7 2 6 3 5" xfId="13383" xr:uid="{00000000-0005-0000-0000-000091340000}"/>
    <cellStyle name="표준 7 2 6 3 5 2" xfId="13384" xr:uid="{00000000-0005-0000-0000-000092340000}"/>
    <cellStyle name="표준 7 2 6 3 6" xfId="13385" xr:uid="{00000000-0005-0000-0000-000093340000}"/>
    <cellStyle name="표준 7 2 6 3 6 2" xfId="13386" xr:uid="{00000000-0005-0000-0000-000094340000}"/>
    <cellStyle name="표준 7 2 6 3 7" xfId="13387" xr:uid="{00000000-0005-0000-0000-000095340000}"/>
    <cellStyle name="표준 7 2 6 3 8" xfId="13388" xr:uid="{00000000-0005-0000-0000-000096340000}"/>
    <cellStyle name="표준 7 2 6 4" xfId="13389" xr:uid="{00000000-0005-0000-0000-000097340000}"/>
    <cellStyle name="표준 7 2 6 4 2" xfId="13390" xr:uid="{00000000-0005-0000-0000-000098340000}"/>
    <cellStyle name="표준 7 2 6 4 2 2" xfId="13391" xr:uid="{00000000-0005-0000-0000-000099340000}"/>
    <cellStyle name="표준 7 2 6 4 2 2 2" xfId="13392" xr:uid="{00000000-0005-0000-0000-00009A340000}"/>
    <cellStyle name="표준 7 2 6 4 2 2 2 2" xfId="13393" xr:uid="{00000000-0005-0000-0000-00009B340000}"/>
    <cellStyle name="표준 7 2 6 4 2 2 3" xfId="13394" xr:uid="{00000000-0005-0000-0000-00009C340000}"/>
    <cellStyle name="표준 7 2 6 4 2 2 3 2" xfId="13395" xr:uid="{00000000-0005-0000-0000-00009D340000}"/>
    <cellStyle name="표준 7 2 6 4 2 2 4" xfId="13396" xr:uid="{00000000-0005-0000-0000-00009E340000}"/>
    <cellStyle name="표준 7 2 6 4 2 2 5" xfId="13397" xr:uid="{00000000-0005-0000-0000-00009F340000}"/>
    <cellStyle name="표준 7 2 6 4 2 3" xfId="13398" xr:uid="{00000000-0005-0000-0000-0000A0340000}"/>
    <cellStyle name="표준 7 2 6 4 2 3 2" xfId="13399" xr:uid="{00000000-0005-0000-0000-0000A1340000}"/>
    <cellStyle name="표준 7 2 6 4 2 4" xfId="13400" xr:uid="{00000000-0005-0000-0000-0000A2340000}"/>
    <cellStyle name="표준 7 2 6 4 2 4 2" xfId="13401" xr:uid="{00000000-0005-0000-0000-0000A3340000}"/>
    <cellStyle name="표준 7 2 6 4 2 5" xfId="13402" xr:uid="{00000000-0005-0000-0000-0000A4340000}"/>
    <cellStyle name="표준 7 2 6 4 2 5 2" xfId="13403" xr:uid="{00000000-0005-0000-0000-0000A5340000}"/>
    <cellStyle name="표준 7 2 6 4 2 6" xfId="13404" xr:uid="{00000000-0005-0000-0000-0000A6340000}"/>
    <cellStyle name="표준 7 2 6 4 2 7" xfId="13405" xr:uid="{00000000-0005-0000-0000-0000A7340000}"/>
    <cellStyle name="표준 7 2 6 4 3" xfId="13406" xr:uid="{00000000-0005-0000-0000-0000A8340000}"/>
    <cellStyle name="표준 7 2 6 4 3 2" xfId="13407" xr:uid="{00000000-0005-0000-0000-0000A9340000}"/>
    <cellStyle name="표준 7 2 6 4 3 2 2" xfId="13408" xr:uid="{00000000-0005-0000-0000-0000AA340000}"/>
    <cellStyle name="표준 7 2 6 4 3 3" xfId="13409" xr:uid="{00000000-0005-0000-0000-0000AB340000}"/>
    <cellStyle name="표준 7 2 6 4 3 3 2" xfId="13410" xr:uid="{00000000-0005-0000-0000-0000AC340000}"/>
    <cellStyle name="표준 7 2 6 4 3 4" xfId="13411" xr:uid="{00000000-0005-0000-0000-0000AD340000}"/>
    <cellStyle name="표준 7 2 6 4 3 5" xfId="13412" xr:uid="{00000000-0005-0000-0000-0000AE340000}"/>
    <cellStyle name="표준 7 2 6 4 4" xfId="13413" xr:uid="{00000000-0005-0000-0000-0000AF340000}"/>
    <cellStyle name="표준 7 2 6 4 4 2" xfId="13414" xr:uid="{00000000-0005-0000-0000-0000B0340000}"/>
    <cellStyle name="표준 7 2 6 4 5" xfId="13415" xr:uid="{00000000-0005-0000-0000-0000B1340000}"/>
    <cellStyle name="표준 7 2 6 4 5 2" xfId="13416" xr:uid="{00000000-0005-0000-0000-0000B2340000}"/>
    <cellStyle name="표준 7 2 6 4 6" xfId="13417" xr:uid="{00000000-0005-0000-0000-0000B3340000}"/>
    <cellStyle name="표준 7 2 6 4 6 2" xfId="13418" xr:uid="{00000000-0005-0000-0000-0000B4340000}"/>
    <cellStyle name="표준 7 2 6 4 7" xfId="13419" xr:uid="{00000000-0005-0000-0000-0000B5340000}"/>
    <cellStyle name="표준 7 2 6 4 8" xfId="13420" xr:uid="{00000000-0005-0000-0000-0000B6340000}"/>
    <cellStyle name="표준 7 2 6 5" xfId="13421" xr:uid="{00000000-0005-0000-0000-0000B7340000}"/>
    <cellStyle name="표준 7 2 6 5 2" xfId="13422" xr:uid="{00000000-0005-0000-0000-0000B8340000}"/>
    <cellStyle name="표준 7 2 6 5 2 2" xfId="13423" xr:uid="{00000000-0005-0000-0000-0000B9340000}"/>
    <cellStyle name="표준 7 2 6 5 2 2 2" xfId="13424" xr:uid="{00000000-0005-0000-0000-0000BA340000}"/>
    <cellStyle name="표준 7 2 6 5 2 3" xfId="13425" xr:uid="{00000000-0005-0000-0000-0000BB340000}"/>
    <cellStyle name="표준 7 2 6 5 2 3 2" xfId="13426" xr:uid="{00000000-0005-0000-0000-0000BC340000}"/>
    <cellStyle name="표준 7 2 6 5 2 4" xfId="13427" xr:uid="{00000000-0005-0000-0000-0000BD340000}"/>
    <cellStyle name="표준 7 2 6 5 2 5" xfId="13428" xr:uid="{00000000-0005-0000-0000-0000BE340000}"/>
    <cellStyle name="표준 7 2 6 5 3" xfId="13429" xr:uid="{00000000-0005-0000-0000-0000BF340000}"/>
    <cellStyle name="표준 7 2 6 5 3 2" xfId="13430" xr:uid="{00000000-0005-0000-0000-0000C0340000}"/>
    <cellStyle name="표준 7 2 6 5 4" xfId="13431" xr:uid="{00000000-0005-0000-0000-0000C1340000}"/>
    <cellStyle name="표준 7 2 6 5 4 2" xfId="13432" xr:uid="{00000000-0005-0000-0000-0000C2340000}"/>
    <cellStyle name="표준 7 2 6 5 5" xfId="13433" xr:uid="{00000000-0005-0000-0000-0000C3340000}"/>
    <cellStyle name="표준 7 2 6 5 5 2" xfId="13434" xr:uid="{00000000-0005-0000-0000-0000C4340000}"/>
    <cellStyle name="표준 7 2 6 5 6" xfId="13435" xr:uid="{00000000-0005-0000-0000-0000C5340000}"/>
    <cellStyle name="표준 7 2 6 5 7" xfId="13436" xr:uid="{00000000-0005-0000-0000-0000C6340000}"/>
    <cellStyle name="표준 7 2 6 6" xfId="13437" xr:uid="{00000000-0005-0000-0000-0000C7340000}"/>
    <cellStyle name="표준 7 2 6 6 2" xfId="13438" xr:uid="{00000000-0005-0000-0000-0000C8340000}"/>
    <cellStyle name="표준 7 2 6 6 2 2" xfId="13439" xr:uid="{00000000-0005-0000-0000-0000C9340000}"/>
    <cellStyle name="표준 7 2 6 6 2 2 2" xfId="13440" xr:uid="{00000000-0005-0000-0000-0000CA340000}"/>
    <cellStyle name="표준 7 2 6 6 2 3" xfId="13441" xr:uid="{00000000-0005-0000-0000-0000CB340000}"/>
    <cellStyle name="표준 7 2 6 6 2 3 2" xfId="13442" xr:uid="{00000000-0005-0000-0000-0000CC340000}"/>
    <cellStyle name="표준 7 2 6 6 2 4" xfId="13443" xr:uid="{00000000-0005-0000-0000-0000CD340000}"/>
    <cellStyle name="표준 7 2 6 6 2 5" xfId="13444" xr:uid="{00000000-0005-0000-0000-0000CE340000}"/>
    <cellStyle name="표준 7 2 6 6 3" xfId="13445" xr:uid="{00000000-0005-0000-0000-0000CF340000}"/>
    <cellStyle name="표준 7 2 6 6 3 2" xfId="13446" xr:uid="{00000000-0005-0000-0000-0000D0340000}"/>
    <cellStyle name="표준 7 2 6 6 4" xfId="13447" xr:uid="{00000000-0005-0000-0000-0000D1340000}"/>
    <cellStyle name="표준 7 2 6 6 4 2" xfId="13448" xr:uid="{00000000-0005-0000-0000-0000D2340000}"/>
    <cellStyle name="표준 7 2 6 6 5" xfId="13449" xr:uid="{00000000-0005-0000-0000-0000D3340000}"/>
    <cellStyle name="표준 7 2 6 6 5 2" xfId="13450" xr:uid="{00000000-0005-0000-0000-0000D4340000}"/>
    <cellStyle name="표준 7 2 6 6 6" xfId="13451" xr:uid="{00000000-0005-0000-0000-0000D5340000}"/>
    <cellStyle name="표준 7 2 6 6 7" xfId="13452" xr:uid="{00000000-0005-0000-0000-0000D6340000}"/>
    <cellStyle name="표준 7 2 6 7" xfId="13453" xr:uid="{00000000-0005-0000-0000-0000D7340000}"/>
    <cellStyle name="표준 7 2 6 7 2" xfId="13454" xr:uid="{00000000-0005-0000-0000-0000D8340000}"/>
    <cellStyle name="표준 7 2 6 7 2 2" xfId="13455" xr:uid="{00000000-0005-0000-0000-0000D9340000}"/>
    <cellStyle name="표준 7 2 6 7 3" xfId="13456" xr:uid="{00000000-0005-0000-0000-0000DA340000}"/>
    <cellStyle name="표준 7 2 6 7 3 2" xfId="13457" xr:uid="{00000000-0005-0000-0000-0000DB340000}"/>
    <cellStyle name="표준 7 2 6 7 4" xfId="13458" xr:uid="{00000000-0005-0000-0000-0000DC340000}"/>
    <cellStyle name="표준 7 2 6 7 5" xfId="13459" xr:uid="{00000000-0005-0000-0000-0000DD340000}"/>
    <cellStyle name="표준 7 2 6 8" xfId="13460" xr:uid="{00000000-0005-0000-0000-0000DE340000}"/>
    <cellStyle name="표준 7 2 6 8 2" xfId="13461" xr:uid="{00000000-0005-0000-0000-0000DF340000}"/>
    <cellStyle name="표준 7 2 6 9" xfId="13462" xr:uid="{00000000-0005-0000-0000-0000E0340000}"/>
    <cellStyle name="표준 7 2 6 9 2" xfId="13463" xr:uid="{00000000-0005-0000-0000-0000E1340000}"/>
    <cellStyle name="표준 7 2 7" xfId="13464" xr:uid="{00000000-0005-0000-0000-0000E2340000}"/>
    <cellStyle name="표준 7 2 7 10" xfId="13465" xr:uid="{00000000-0005-0000-0000-0000E3340000}"/>
    <cellStyle name="표준 7 2 7 10 2" xfId="13466" xr:uid="{00000000-0005-0000-0000-0000E4340000}"/>
    <cellStyle name="표준 7 2 7 11" xfId="13467" xr:uid="{00000000-0005-0000-0000-0000E5340000}"/>
    <cellStyle name="표준 7 2 7 12" xfId="13468" xr:uid="{00000000-0005-0000-0000-0000E6340000}"/>
    <cellStyle name="표준 7 2 7 2" xfId="13469" xr:uid="{00000000-0005-0000-0000-0000E7340000}"/>
    <cellStyle name="표준 7 2 7 2 10" xfId="13470" xr:uid="{00000000-0005-0000-0000-0000E8340000}"/>
    <cellStyle name="표준 7 2 7 2 11" xfId="13471" xr:uid="{00000000-0005-0000-0000-0000E9340000}"/>
    <cellStyle name="표준 7 2 7 2 2" xfId="13472" xr:uid="{00000000-0005-0000-0000-0000EA340000}"/>
    <cellStyle name="표준 7 2 7 2 2 2" xfId="13473" xr:uid="{00000000-0005-0000-0000-0000EB340000}"/>
    <cellStyle name="표준 7 2 7 2 2 2 2" xfId="13474" xr:uid="{00000000-0005-0000-0000-0000EC340000}"/>
    <cellStyle name="표준 7 2 7 2 2 2 2 2" xfId="13475" xr:uid="{00000000-0005-0000-0000-0000ED340000}"/>
    <cellStyle name="표준 7 2 7 2 2 2 2 2 2" xfId="13476" xr:uid="{00000000-0005-0000-0000-0000EE340000}"/>
    <cellStyle name="표준 7 2 7 2 2 2 2 3" xfId="13477" xr:uid="{00000000-0005-0000-0000-0000EF340000}"/>
    <cellStyle name="표준 7 2 7 2 2 2 2 3 2" xfId="13478" xr:uid="{00000000-0005-0000-0000-0000F0340000}"/>
    <cellStyle name="표준 7 2 7 2 2 2 2 4" xfId="13479" xr:uid="{00000000-0005-0000-0000-0000F1340000}"/>
    <cellStyle name="표준 7 2 7 2 2 2 2 5" xfId="13480" xr:uid="{00000000-0005-0000-0000-0000F2340000}"/>
    <cellStyle name="표준 7 2 7 2 2 2 3" xfId="13481" xr:uid="{00000000-0005-0000-0000-0000F3340000}"/>
    <cellStyle name="표준 7 2 7 2 2 2 3 2" xfId="13482" xr:uid="{00000000-0005-0000-0000-0000F4340000}"/>
    <cellStyle name="표준 7 2 7 2 2 2 4" xfId="13483" xr:uid="{00000000-0005-0000-0000-0000F5340000}"/>
    <cellStyle name="표준 7 2 7 2 2 2 4 2" xfId="13484" xr:uid="{00000000-0005-0000-0000-0000F6340000}"/>
    <cellStyle name="표준 7 2 7 2 2 2 5" xfId="13485" xr:uid="{00000000-0005-0000-0000-0000F7340000}"/>
    <cellStyle name="표준 7 2 7 2 2 2 5 2" xfId="13486" xr:uid="{00000000-0005-0000-0000-0000F8340000}"/>
    <cellStyle name="표준 7 2 7 2 2 2 6" xfId="13487" xr:uid="{00000000-0005-0000-0000-0000F9340000}"/>
    <cellStyle name="표준 7 2 7 2 2 2 7" xfId="13488" xr:uid="{00000000-0005-0000-0000-0000FA340000}"/>
    <cellStyle name="표준 7 2 7 2 2 3" xfId="13489" xr:uid="{00000000-0005-0000-0000-0000FB340000}"/>
    <cellStyle name="표준 7 2 7 2 2 3 2" xfId="13490" xr:uid="{00000000-0005-0000-0000-0000FC340000}"/>
    <cellStyle name="표준 7 2 7 2 2 3 2 2" xfId="13491" xr:uid="{00000000-0005-0000-0000-0000FD340000}"/>
    <cellStyle name="표준 7 2 7 2 2 3 3" xfId="13492" xr:uid="{00000000-0005-0000-0000-0000FE340000}"/>
    <cellStyle name="표준 7 2 7 2 2 3 3 2" xfId="13493" xr:uid="{00000000-0005-0000-0000-0000FF340000}"/>
    <cellStyle name="표준 7 2 7 2 2 3 4" xfId="13494" xr:uid="{00000000-0005-0000-0000-000000350000}"/>
    <cellStyle name="표준 7 2 7 2 2 3 5" xfId="13495" xr:uid="{00000000-0005-0000-0000-000001350000}"/>
    <cellStyle name="표준 7 2 7 2 2 4" xfId="13496" xr:uid="{00000000-0005-0000-0000-000002350000}"/>
    <cellStyle name="표준 7 2 7 2 2 4 2" xfId="13497" xr:uid="{00000000-0005-0000-0000-000003350000}"/>
    <cellStyle name="표준 7 2 7 2 2 5" xfId="13498" xr:uid="{00000000-0005-0000-0000-000004350000}"/>
    <cellStyle name="표준 7 2 7 2 2 5 2" xfId="13499" xr:uid="{00000000-0005-0000-0000-000005350000}"/>
    <cellStyle name="표준 7 2 7 2 2 6" xfId="13500" xr:uid="{00000000-0005-0000-0000-000006350000}"/>
    <cellStyle name="표준 7 2 7 2 2 6 2" xfId="13501" xr:uid="{00000000-0005-0000-0000-000007350000}"/>
    <cellStyle name="표준 7 2 7 2 2 7" xfId="13502" xr:uid="{00000000-0005-0000-0000-000008350000}"/>
    <cellStyle name="표준 7 2 7 2 2 8" xfId="13503" xr:uid="{00000000-0005-0000-0000-000009350000}"/>
    <cellStyle name="표준 7 2 7 2 3" xfId="13504" xr:uid="{00000000-0005-0000-0000-00000A350000}"/>
    <cellStyle name="표준 7 2 7 2 3 2" xfId="13505" xr:uid="{00000000-0005-0000-0000-00000B350000}"/>
    <cellStyle name="표준 7 2 7 2 3 2 2" xfId="13506" xr:uid="{00000000-0005-0000-0000-00000C350000}"/>
    <cellStyle name="표준 7 2 7 2 3 2 2 2" xfId="13507" xr:uid="{00000000-0005-0000-0000-00000D350000}"/>
    <cellStyle name="표준 7 2 7 2 3 2 2 2 2" xfId="13508" xr:uid="{00000000-0005-0000-0000-00000E350000}"/>
    <cellStyle name="표준 7 2 7 2 3 2 2 3" xfId="13509" xr:uid="{00000000-0005-0000-0000-00000F350000}"/>
    <cellStyle name="표준 7 2 7 2 3 2 2 3 2" xfId="13510" xr:uid="{00000000-0005-0000-0000-000010350000}"/>
    <cellStyle name="표준 7 2 7 2 3 2 2 4" xfId="13511" xr:uid="{00000000-0005-0000-0000-000011350000}"/>
    <cellStyle name="표준 7 2 7 2 3 2 2 5" xfId="13512" xr:uid="{00000000-0005-0000-0000-000012350000}"/>
    <cellStyle name="표준 7 2 7 2 3 2 3" xfId="13513" xr:uid="{00000000-0005-0000-0000-000013350000}"/>
    <cellStyle name="표준 7 2 7 2 3 2 3 2" xfId="13514" xr:uid="{00000000-0005-0000-0000-000014350000}"/>
    <cellStyle name="표준 7 2 7 2 3 2 4" xfId="13515" xr:uid="{00000000-0005-0000-0000-000015350000}"/>
    <cellStyle name="표준 7 2 7 2 3 2 4 2" xfId="13516" xr:uid="{00000000-0005-0000-0000-000016350000}"/>
    <cellStyle name="표준 7 2 7 2 3 2 5" xfId="13517" xr:uid="{00000000-0005-0000-0000-000017350000}"/>
    <cellStyle name="표준 7 2 7 2 3 2 5 2" xfId="13518" xr:uid="{00000000-0005-0000-0000-000018350000}"/>
    <cellStyle name="표준 7 2 7 2 3 2 6" xfId="13519" xr:uid="{00000000-0005-0000-0000-000019350000}"/>
    <cellStyle name="표준 7 2 7 2 3 2 7" xfId="13520" xr:uid="{00000000-0005-0000-0000-00001A350000}"/>
    <cellStyle name="표준 7 2 7 2 3 3" xfId="13521" xr:uid="{00000000-0005-0000-0000-00001B350000}"/>
    <cellStyle name="표준 7 2 7 2 3 3 2" xfId="13522" xr:uid="{00000000-0005-0000-0000-00001C350000}"/>
    <cellStyle name="표준 7 2 7 2 3 3 2 2" xfId="13523" xr:uid="{00000000-0005-0000-0000-00001D350000}"/>
    <cellStyle name="표준 7 2 7 2 3 3 3" xfId="13524" xr:uid="{00000000-0005-0000-0000-00001E350000}"/>
    <cellStyle name="표준 7 2 7 2 3 3 3 2" xfId="13525" xr:uid="{00000000-0005-0000-0000-00001F350000}"/>
    <cellStyle name="표준 7 2 7 2 3 3 4" xfId="13526" xr:uid="{00000000-0005-0000-0000-000020350000}"/>
    <cellStyle name="표준 7 2 7 2 3 3 5" xfId="13527" xr:uid="{00000000-0005-0000-0000-000021350000}"/>
    <cellStyle name="표준 7 2 7 2 3 4" xfId="13528" xr:uid="{00000000-0005-0000-0000-000022350000}"/>
    <cellStyle name="표준 7 2 7 2 3 4 2" xfId="13529" xr:uid="{00000000-0005-0000-0000-000023350000}"/>
    <cellStyle name="표준 7 2 7 2 3 5" xfId="13530" xr:uid="{00000000-0005-0000-0000-000024350000}"/>
    <cellStyle name="표준 7 2 7 2 3 5 2" xfId="13531" xr:uid="{00000000-0005-0000-0000-000025350000}"/>
    <cellStyle name="표준 7 2 7 2 3 6" xfId="13532" xr:uid="{00000000-0005-0000-0000-000026350000}"/>
    <cellStyle name="표준 7 2 7 2 3 6 2" xfId="13533" xr:uid="{00000000-0005-0000-0000-000027350000}"/>
    <cellStyle name="표준 7 2 7 2 3 7" xfId="13534" xr:uid="{00000000-0005-0000-0000-000028350000}"/>
    <cellStyle name="표준 7 2 7 2 3 8" xfId="13535" xr:uid="{00000000-0005-0000-0000-000029350000}"/>
    <cellStyle name="표준 7 2 7 2 4" xfId="13536" xr:uid="{00000000-0005-0000-0000-00002A350000}"/>
    <cellStyle name="표준 7 2 7 2 4 2" xfId="13537" xr:uid="{00000000-0005-0000-0000-00002B350000}"/>
    <cellStyle name="표준 7 2 7 2 4 2 2" xfId="13538" xr:uid="{00000000-0005-0000-0000-00002C350000}"/>
    <cellStyle name="표준 7 2 7 2 4 2 2 2" xfId="13539" xr:uid="{00000000-0005-0000-0000-00002D350000}"/>
    <cellStyle name="표준 7 2 7 2 4 2 3" xfId="13540" xr:uid="{00000000-0005-0000-0000-00002E350000}"/>
    <cellStyle name="표준 7 2 7 2 4 2 3 2" xfId="13541" xr:uid="{00000000-0005-0000-0000-00002F350000}"/>
    <cellStyle name="표준 7 2 7 2 4 2 4" xfId="13542" xr:uid="{00000000-0005-0000-0000-000030350000}"/>
    <cellStyle name="표준 7 2 7 2 4 2 5" xfId="13543" xr:uid="{00000000-0005-0000-0000-000031350000}"/>
    <cellStyle name="표준 7 2 7 2 4 3" xfId="13544" xr:uid="{00000000-0005-0000-0000-000032350000}"/>
    <cellStyle name="표준 7 2 7 2 4 3 2" xfId="13545" xr:uid="{00000000-0005-0000-0000-000033350000}"/>
    <cellStyle name="표준 7 2 7 2 4 4" xfId="13546" xr:uid="{00000000-0005-0000-0000-000034350000}"/>
    <cellStyle name="표준 7 2 7 2 4 4 2" xfId="13547" xr:uid="{00000000-0005-0000-0000-000035350000}"/>
    <cellStyle name="표준 7 2 7 2 4 5" xfId="13548" xr:uid="{00000000-0005-0000-0000-000036350000}"/>
    <cellStyle name="표준 7 2 7 2 4 5 2" xfId="13549" xr:uid="{00000000-0005-0000-0000-000037350000}"/>
    <cellStyle name="표준 7 2 7 2 4 6" xfId="13550" xr:uid="{00000000-0005-0000-0000-000038350000}"/>
    <cellStyle name="표준 7 2 7 2 4 7" xfId="13551" xr:uid="{00000000-0005-0000-0000-000039350000}"/>
    <cellStyle name="표준 7 2 7 2 5" xfId="13552" xr:uid="{00000000-0005-0000-0000-00003A350000}"/>
    <cellStyle name="표준 7 2 7 2 5 2" xfId="13553" xr:uid="{00000000-0005-0000-0000-00003B350000}"/>
    <cellStyle name="표준 7 2 7 2 5 2 2" xfId="13554" xr:uid="{00000000-0005-0000-0000-00003C350000}"/>
    <cellStyle name="표준 7 2 7 2 5 2 2 2" xfId="13555" xr:uid="{00000000-0005-0000-0000-00003D350000}"/>
    <cellStyle name="표준 7 2 7 2 5 2 3" xfId="13556" xr:uid="{00000000-0005-0000-0000-00003E350000}"/>
    <cellStyle name="표준 7 2 7 2 5 2 3 2" xfId="13557" xr:uid="{00000000-0005-0000-0000-00003F350000}"/>
    <cellStyle name="표준 7 2 7 2 5 2 4" xfId="13558" xr:uid="{00000000-0005-0000-0000-000040350000}"/>
    <cellStyle name="표준 7 2 7 2 5 2 5" xfId="13559" xr:uid="{00000000-0005-0000-0000-000041350000}"/>
    <cellStyle name="표준 7 2 7 2 5 3" xfId="13560" xr:uid="{00000000-0005-0000-0000-000042350000}"/>
    <cellStyle name="표준 7 2 7 2 5 3 2" xfId="13561" xr:uid="{00000000-0005-0000-0000-000043350000}"/>
    <cellStyle name="표준 7 2 7 2 5 4" xfId="13562" xr:uid="{00000000-0005-0000-0000-000044350000}"/>
    <cellStyle name="표준 7 2 7 2 5 4 2" xfId="13563" xr:uid="{00000000-0005-0000-0000-000045350000}"/>
    <cellStyle name="표준 7 2 7 2 5 5" xfId="13564" xr:uid="{00000000-0005-0000-0000-000046350000}"/>
    <cellStyle name="표준 7 2 7 2 5 5 2" xfId="13565" xr:uid="{00000000-0005-0000-0000-000047350000}"/>
    <cellStyle name="표준 7 2 7 2 5 6" xfId="13566" xr:uid="{00000000-0005-0000-0000-000048350000}"/>
    <cellStyle name="표준 7 2 7 2 5 7" xfId="13567" xr:uid="{00000000-0005-0000-0000-000049350000}"/>
    <cellStyle name="표준 7 2 7 2 6" xfId="13568" xr:uid="{00000000-0005-0000-0000-00004A350000}"/>
    <cellStyle name="표준 7 2 7 2 6 2" xfId="13569" xr:uid="{00000000-0005-0000-0000-00004B350000}"/>
    <cellStyle name="표준 7 2 7 2 6 2 2" xfId="13570" xr:uid="{00000000-0005-0000-0000-00004C350000}"/>
    <cellStyle name="표준 7 2 7 2 6 3" xfId="13571" xr:uid="{00000000-0005-0000-0000-00004D350000}"/>
    <cellStyle name="표준 7 2 7 2 6 3 2" xfId="13572" xr:uid="{00000000-0005-0000-0000-00004E350000}"/>
    <cellStyle name="표준 7 2 7 2 6 4" xfId="13573" xr:uid="{00000000-0005-0000-0000-00004F350000}"/>
    <cellStyle name="표준 7 2 7 2 6 5" xfId="13574" xr:uid="{00000000-0005-0000-0000-000050350000}"/>
    <cellStyle name="표준 7 2 7 2 7" xfId="13575" xr:uid="{00000000-0005-0000-0000-000051350000}"/>
    <cellStyle name="표준 7 2 7 2 7 2" xfId="13576" xr:uid="{00000000-0005-0000-0000-000052350000}"/>
    <cellStyle name="표준 7 2 7 2 8" xfId="13577" xr:uid="{00000000-0005-0000-0000-000053350000}"/>
    <cellStyle name="표준 7 2 7 2 8 2" xfId="13578" xr:uid="{00000000-0005-0000-0000-000054350000}"/>
    <cellStyle name="표준 7 2 7 2 9" xfId="13579" xr:uid="{00000000-0005-0000-0000-000055350000}"/>
    <cellStyle name="표준 7 2 7 2 9 2" xfId="13580" xr:uid="{00000000-0005-0000-0000-000056350000}"/>
    <cellStyle name="표준 7 2 7 3" xfId="13581" xr:uid="{00000000-0005-0000-0000-000057350000}"/>
    <cellStyle name="표준 7 2 7 3 2" xfId="13582" xr:uid="{00000000-0005-0000-0000-000058350000}"/>
    <cellStyle name="표준 7 2 7 3 2 2" xfId="13583" xr:uid="{00000000-0005-0000-0000-000059350000}"/>
    <cellStyle name="표준 7 2 7 3 2 2 2" xfId="13584" xr:uid="{00000000-0005-0000-0000-00005A350000}"/>
    <cellStyle name="표준 7 2 7 3 2 2 2 2" xfId="13585" xr:uid="{00000000-0005-0000-0000-00005B350000}"/>
    <cellStyle name="표준 7 2 7 3 2 2 3" xfId="13586" xr:uid="{00000000-0005-0000-0000-00005C350000}"/>
    <cellStyle name="표준 7 2 7 3 2 2 3 2" xfId="13587" xr:uid="{00000000-0005-0000-0000-00005D350000}"/>
    <cellStyle name="표준 7 2 7 3 2 2 4" xfId="13588" xr:uid="{00000000-0005-0000-0000-00005E350000}"/>
    <cellStyle name="표준 7 2 7 3 2 2 5" xfId="13589" xr:uid="{00000000-0005-0000-0000-00005F350000}"/>
    <cellStyle name="표준 7 2 7 3 2 3" xfId="13590" xr:uid="{00000000-0005-0000-0000-000060350000}"/>
    <cellStyle name="표준 7 2 7 3 2 3 2" xfId="13591" xr:uid="{00000000-0005-0000-0000-000061350000}"/>
    <cellStyle name="표준 7 2 7 3 2 4" xfId="13592" xr:uid="{00000000-0005-0000-0000-000062350000}"/>
    <cellStyle name="표준 7 2 7 3 2 4 2" xfId="13593" xr:uid="{00000000-0005-0000-0000-000063350000}"/>
    <cellStyle name="표준 7 2 7 3 2 5" xfId="13594" xr:uid="{00000000-0005-0000-0000-000064350000}"/>
    <cellStyle name="표준 7 2 7 3 2 5 2" xfId="13595" xr:uid="{00000000-0005-0000-0000-000065350000}"/>
    <cellStyle name="표준 7 2 7 3 2 6" xfId="13596" xr:uid="{00000000-0005-0000-0000-000066350000}"/>
    <cellStyle name="표준 7 2 7 3 2 7" xfId="13597" xr:uid="{00000000-0005-0000-0000-000067350000}"/>
    <cellStyle name="표준 7 2 7 3 3" xfId="13598" xr:uid="{00000000-0005-0000-0000-000068350000}"/>
    <cellStyle name="표준 7 2 7 3 3 2" xfId="13599" xr:uid="{00000000-0005-0000-0000-000069350000}"/>
    <cellStyle name="표준 7 2 7 3 3 2 2" xfId="13600" xr:uid="{00000000-0005-0000-0000-00006A350000}"/>
    <cellStyle name="표준 7 2 7 3 3 3" xfId="13601" xr:uid="{00000000-0005-0000-0000-00006B350000}"/>
    <cellStyle name="표준 7 2 7 3 3 3 2" xfId="13602" xr:uid="{00000000-0005-0000-0000-00006C350000}"/>
    <cellStyle name="표준 7 2 7 3 3 4" xfId="13603" xr:uid="{00000000-0005-0000-0000-00006D350000}"/>
    <cellStyle name="표준 7 2 7 3 3 5" xfId="13604" xr:uid="{00000000-0005-0000-0000-00006E350000}"/>
    <cellStyle name="표준 7 2 7 3 4" xfId="13605" xr:uid="{00000000-0005-0000-0000-00006F350000}"/>
    <cellStyle name="표준 7 2 7 3 4 2" xfId="13606" xr:uid="{00000000-0005-0000-0000-000070350000}"/>
    <cellStyle name="표준 7 2 7 3 5" xfId="13607" xr:uid="{00000000-0005-0000-0000-000071350000}"/>
    <cellStyle name="표준 7 2 7 3 5 2" xfId="13608" xr:uid="{00000000-0005-0000-0000-000072350000}"/>
    <cellStyle name="표준 7 2 7 3 6" xfId="13609" xr:uid="{00000000-0005-0000-0000-000073350000}"/>
    <cellStyle name="표준 7 2 7 3 6 2" xfId="13610" xr:uid="{00000000-0005-0000-0000-000074350000}"/>
    <cellStyle name="표준 7 2 7 3 7" xfId="13611" xr:uid="{00000000-0005-0000-0000-000075350000}"/>
    <cellStyle name="표준 7 2 7 3 8" xfId="13612" xr:uid="{00000000-0005-0000-0000-000076350000}"/>
    <cellStyle name="표준 7 2 7 4" xfId="13613" xr:uid="{00000000-0005-0000-0000-000077350000}"/>
    <cellStyle name="표준 7 2 7 4 2" xfId="13614" xr:uid="{00000000-0005-0000-0000-000078350000}"/>
    <cellStyle name="표준 7 2 7 4 2 2" xfId="13615" xr:uid="{00000000-0005-0000-0000-000079350000}"/>
    <cellStyle name="표준 7 2 7 4 2 2 2" xfId="13616" xr:uid="{00000000-0005-0000-0000-00007A350000}"/>
    <cellStyle name="표준 7 2 7 4 2 2 2 2" xfId="13617" xr:uid="{00000000-0005-0000-0000-00007B350000}"/>
    <cellStyle name="표준 7 2 7 4 2 2 3" xfId="13618" xr:uid="{00000000-0005-0000-0000-00007C350000}"/>
    <cellStyle name="표준 7 2 7 4 2 2 3 2" xfId="13619" xr:uid="{00000000-0005-0000-0000-00007D350000}"/>
    <cellStyle name="표준 7 2 7 4 2 2 4" xfId="13620" xr:uid="{00000000-0005-0000-0000-00007E350000}"/>
    <cellStyle name="표준 7 2 7 4 2 2 5" xfId="13621" xr:uid="{00000000-0005-0000-0000-00007F350000}"/>
    <cellStyle name="표준 7 2 7 4 2 3" xfId="13622" xr:uid="{00000000-0005-0000-0000-000080350000}"/>
    <cellStyle name="표준 7 2 7 4 2 3 2" xfId="13623" xr:uid="{00000000-0005-0000-0000-000081350000}"/>
    <cellStyle name="표준 7 2 7 4 2 4" xfId="13624" xr:uid="{00000000-0005-0000-0000-000082350000}"/>
    <cellStyle name="표준 7 2 7 4 2 4 2" xfId="13625" xr:uid="{00000000-0005-0000-0000-000083350000}"/>
    <cellStyle name="표준 7 2 7 4 2 5" xfId="13626" xr:uid="{00000000-0005-0000-0000-000084350000}"/>
    <cellStyle name="표준 7 2 7 4 2 5 2" xfId="13627" xr:uid="{00000000-0005-0000-0000-000085350000}"/>
    <cellStyle name="표준 7 2 7 4 2 6" xfId="13628" xr:uid="{00000000-0005-0000-0000-000086350000}"/>
    <cellStyle name="표준 7 2 7 4 2 7" xfId="13629" xr:uid="{00000000-0005-0000-0000-000087350000}"/>
    <cellStyle name="표준 7 2 7 4 3" xfId="13630" xr:uid="{00000000-0005-0000-0000-000088350000}"/>
    <cellStyle name="표준 7 2 7 4 3 2" xfId="13631" xr:uid="{00000000-0005-0000-0000-000089350000}"/>
    <cellStyle name="표준 7 2 7 4 3 2 2" xfId="13632" xr:uid="{00000000-0005-0000-0000-00008A350000}"/>
    <cellStyle name="표준 7 2 7 4 3 3" xfId="13633" xr:uid="{00000000-0005-0000-0000-00008B350000}"/>
    <cellStyle name="표준 7 2 7 4 3 3 2" xfId="13634" xr:uid="{00000000-0005-0000-0000-00008C350000}"/>
    <cellStyle name="표준 7 2 7 4 3 4" xfId="13635" xr:uid="{00000000-0005-0000-0000-00008D350000}"/>
    <cellStyle name="표준 7 2 7 4 3 5" xfId="13636" xr:uid="{00000000-0005-0000-0000-00008E350000}"/>
    <cellStyle name="표준 7 2 7 4 4" xfId="13637" xr:uid="{00000000-0005-0000-0000-00008F350000}"/>
    <cellStyle name="표준 7 2 7 4 4 2" xfId="13638" xr:uid="{00000000-0005-0000-0000-000090350000}"/>
    <cellStyle name="표준 7 2 7 4 5" xfId="13639" xr:uid="{00000000-0005-0000-0000-000091350000}"/>
    <cellStyle name="표준 7 2 7 4 5 2" xfId="13640" xr:uid="{00000000-0005-0000-0000-000092350000}"/>
    <cellStyle name="표준 7 2 7 4 6" xfId="13641" xr:uid="{00000000-0005-0000-0000-000093350000}"/>
    <cellStyle name="표준 7 2 7 4 6 2" xfId="13642" xr:uid="{00000000-0005-0000-0000-000094350000}"/>
    <cellStyle name="표준 7 2 7 4 7" xfId="13643" xr:uid="{00000000-0005-0000-0000-000095350000}"/>
    <cellStyle name="표준 7 2 7 4 8" xfId="13644" xr:uid="{00000000-0005-0000-0000-000096350000}"/>
    <cellStyle name="표준 7 2 7 5" xfId="13645" xr:uid="{00000000-0005-0000-0000-000097350000}"/>
    <cellStyle name="표준 7 2 7 5 2" xfId="13646" xr:uid="{00000000-0005-0000-0000-000098350000}"/>
    <cellStyle name="표준 7 2 7 5 2 2" xfId="13647" xr:uid="{00000000-0005-0000-0000-000099350000}"/>
    <cellStyle name="표준 7 2 7 5 2 2 2" xfId="13648" xr:uid="{00000000-0005-0000-0000-00009A350000}"/>
    <cellStyle name="표준 7 2 7 5 2 3" xfId="13649" xr:uid="{00000000-0005-0000-0000-00009B350000}"/>
    <cellStyle name="표준 7 2 7 5 2 3 2" xfId="13650" xr:uid="{00000000-0005-0000-0000-00009C350000}"/>
    <cellStyle name="표준 7 2 7 5 2 4" xfId="13651" xr:uid="{00000000-0005-0000-0000-00009D350000}"/>
    <cellStyle name="표준 7 2 7 5 2 5" xfId="13652" xr:uid="{00000000-0005-0000-0000-00009E350000}"/>
    <cellStyle name="표준 7 2 7 5 3" xfId="13653" xr:uid="{00000000-0005-0000-0000-00009F350000}"/>
    <cellStyle name="표준 7 2 7 5 3 2" xfId="13654" xr:uid="{00000000-0005-0000-0000-0000A0350000}"/>
    <cellStyle name="표준 7 2 7 5 4" xfId="13655" xr:uid="{00000000-0005-0000-0000-0000A1350000}"/>
    <cellStyle name="표준 7 2 7 5 4 2" xfId="13656" xr:uid="{00000000-0005-0000-0000-0000A2350000}"/>
    <cellStyle name="표준 7 2 7 5 5" xfId="13657" xr:uid="{00000000-0005-0000-0000-0000A3350000}"/>
    <cellStyle name="표준 7 2 7 5 5 2" xfId="13658" xr:uid="{00000000-0005-0000-0000-0000A4350000}"/>
    <cellStyle name="표준 7 2 7 5 6" xfId="13659" xr:uid="{00000000-0005-0000-0000-0000A5350000}"/>
    <cellStyle name="표준 7 2 7 5 7" xfId="13660" xr:uid="{00000000-0005-0000-0000-0000A6350000}"/>
    <cellStyle name="표준 7 2 7 6" xfId="13661" xr:uid="{00000000-0005-0000-0000-0000A7350000}"/>
    <cellStyle name="표준 7 2 7 6 2" xfId="13662" xr:uid="{00000000-0005-0000-0000-0000A8350000}"/>
    <cellStyle name="표준 7 2 7 6 2 2" xfId="13663" xr:uid="{00000000-0005-0000-0000-0000A9350000}"/>
    <cellStyle name="표준 7 2 7 6 2 2 2" xfId="13664" xr:uid="{00000000-0005-0000-0000-0000AA350000}"/>
    <cellStyle name="표준 7 2 7 6 2 3" xfId="13665" xr:uid="{00000000-0005-0000-0000-0000AB350000}"/>
    <cellStyle name="표준 7 2 7 6 2 3 2" xfId="13666" xr:uid="{00000000-0005-0000-0000-0000AC350000}"/>
    <cellStyle name="표준 7 2 7 6 2 4" xfId="13667" xr:uid="{00000000-0005-0000-0000-0000AD350000}"/>
    <cellStyle name="표준 7 2 7 6 2 5" xfId="13668" xr:uid="{00000000-0005-0000-0000-0000AE350000}"/>
    <cellStyle name="표준 7 2 7 6 3" xfId="13669" xr:uid="{00000000-0005-0000-0000-0000AF350000}"/>
    <cellStyle name="표준 7 2 7 6 3 2" xfId="13670" xr:uid="{00000000-0005-0000-0000-0000B0350000}"/>
    <cellStyle name="표준 7 2 7 6 4" xfId="13671" xr:uid="{00000000-0005-0000-0000-0000B1350000}"/>
    <cellStyle name="표준 7 2 7 6 4 2" xfId="13672" xr:uid="{00000000-0005-0000-0000-0000B2350000}"/>
    <cellStyle name="표준 7 2 7 6 5" xfId="13673" xr:uid="{00000000-0005-0000-0000-0000B3350000}"/>
    <cellStyle name="표준 7 2 7 6 5 2" xfId="13674" xr:uid="{00000000-0005-0000-0000-0000B4350000}"/>
    <cellStyle name="표준 7 2 7 6 6" xfId="13675" xr:uid="{00000000-0005-0000-0000-0000B5350000}"/>
    <cellStyle name="표준 7 2 7 6 7" xfId="13676" xr:uid="{00000000-0005-0000-0000-0000B6350000}"/>
    <cellStyle name="표준 7 2 7 7" xfId="13677" xr:uid="{00000000-0005-0000-0000-0000B7350000}"/>
    <cellStyle name="표준 7 2 7 7 2" xfId="13678" xr:uid="{00000000-0005-0000-0000-0000B8350000}"/>
    <cellStyle name="표준 7 2 7 7 2 2" xfId="13679" xr:uid="{00000000-0005-0000-0000-0000B9350000}"/>
    <cellStyle name="표준 7 2 7 7 3" xfId="13680" xr:uid="{00000000-0005-0000-0000-0000BA350000}"/>
    <cellStyle name="표준 7 2 7 7 3 2" xfId="13681" xr:uid="{00000000-0005-0000-0000-0000BB350000}"/>
    <cellStyle name="표준 7 2 7 7 4" xfId="13682" xr:uid="{00000000-0005-0000-0000-0000BC350000}"/>
    <cellStyle name="표준 7 2 7 7 5" xfId="13683" xr:uid="{00000000-0005-0000-0000-0000BD350000}"/>
    <cellStyle name="표준 7 2 7 8" xfId="13684" xr:uid="{00000000-0005-0000-0000-0000BE350000}"/>
    <cellStyle name="표준 7 2 7 8 2" xfId="13685" xr:uid="{00000000-0005-0000-0000-0000BF350000}"/>
    <cellStyle name="표준 7 2 7 9" xfId="13686" xr:uid="{00000000-0005-0000-0000-0000C0350000}"/>
    <cellStyle name="표준 7 2 7 9 2" xfId="13687" xr:uid="{00000000-0005-0000-0000-0000C1350000}"/>
    <cellStyle name="표준 7 2 8" xfId="13688" xr:uid="{00000000-0005-0000-0000-0000C2350000}"/>
    <cellStyle name="표준 7 2 8 10" xfId="13689" xr:uid="{00000000-0005-0000-0000-0000C3350000}"/>
    <cellStyle name="표준 7 2 8 10 2" xfId="13690" xr:uid="{00000000-0005-0000-0000-0000C4350000}"/>
    <cellStyle name="표준 7 2 8 11" xfId="13691" xr:uid="{00000000-0005-0000-0000-0000C5350000}"/>
    <cellStyle name="표준 7 2 8 12" xfId="13692" xr:uid="{00000000-0005-0000-0000-0000C6350000}"/>
    <cellStyle name="표준 7 2 8 2" xfId="13693" xr:uid="{00000000-0005-0000-0000-0000C7350000}"/>
    <cellStyle name="표준 7 2 8 2 10" xfId="13694" xr:uid="{00000000-0005-0000-0000-0000C8350000}"/>
    <cellStyle name="표준 7 2 8 2 11" xfId="13695" xr:uid="{00000000-0005-0000-0000-0000C9350000}"/>
    <cellStyle name="표준 7 2 8 2 2" xfId="13696" xr:uid="{00000000-0005-0000-0000-0000CA350000}"/>
    <cellStyle name="표준 7 2 8 2 2 2" xfId="13697" xr:uid="{00000000-0005-0000-0000-0000CB350000}"/>
    <cellStyle name="표준 7 2 8 2 2 2 2" xfId="13698" xr:uid="{00000000-0005-0000-0000-0000CC350000}"/>
    <cellStyle name="표준 7 2 8 2 2 2 2 2" xfId="13699" xr:uid="{00000000-0005-0000-0000-0000CD350000}"/>
    <cellStyle name="표준 7 2 8 2 2 2 2 2 2" xfId="13700" xr:uid="{00000000-0005-0000-0000-0000CE350000}"/>
    <cellStyle name="표준 7 2 8 2 2 2 2 3" xfId="13701" xr:uid="{00000000-0005-0000-0000-0000CF350000}"/>
    <cellStyle name="표준 7 2 8 2 2 2 2 3 2" xfId="13702" xr:uid="{00000000-0005-0000-0000-0000D0350000}"/>
    <cellStyle name="표준 7 2 8 2 2 2 2 4" xfId="13703" xr:uid="{00000000-0005-0000-0000-0000D1350000}"/>
    <cellStyle name="표준 7 2 8 2 2 2 2 5" xfId="13704" xr:uid="{00000000-0005-0000-0000-0000D2350000}"/>
    <cellStyle name="표준 7 2 8 2 2 2 3" xfId="13705" xr:uid="{00000000-0005-0000-0000-0000D3350000}"/>
    <cellStyle name="표준 7 2 8 2 2 2 3 2" xfId="13706" xr:uid="{00000000-0005-0000-0000-0000D4350000}"/>
    <cellStyle name="표준 7 2 8 2 2 2 4" xfId="13707" xr:uid="{00000000-0005-0000-0000-0000D5350000}"/>
    <cellStyle name="표준 7 2 8 2 2 2 4 2" xfId="13708" xr:uid="{00000000-0005-0000-0000-0000D6350000}"/>
    <cellStyle name="표준 7 2 8 2 2 2 5" xfId="13709" xr:uid="{00000000-0005-0000-0000-0000D7350000}"/>
    <cellStyle name="표준 7 2 8 2 2 2 5 2" xfId="13710" xr:uid="{00000000-0005-0000-0000-0000D8350000}"/>
    <cellStyle name="표준 7 2 8 2 2 2 6" xfId="13711" xr:uid="{00000000-0005-0000-0000-0000D9350000}"/>
    <cellStyle name="표준 7 2 8 2 2 2 7" xfId="13712" xr:uid="{00000000-0005-0000-0000-0000DA350000}"/>
    <cellStyle name="표준 7 2 8 2 2 3" xfId="13713" xr:uid="{00000000-0005-0000-0000-0000DB350000}"/>
    <cellStyle name="표준 7 2 8 2 2 3 2" xfId="13714" xr:uid="{00000000-0005-0000-0000-0000DC350000}"/>
    <cellStyle name="표준 7 2 8 2 2 3 2 2" xfId="13715" xr:uid="{00000000-0005-0000-0000-0000DD350000}"/>
    <cellStyle name="표준 7 2 8 2 2 3 3" xfId="13716" xr:uid="{00000000-0005-0000-0000-0000DE350000}"/>
    <cellStyle name="표준 7 2 8 2 2 3 3 2" xfId="13717" xr:uid="{00000000-0005-0000-0000-0000DF350000}"/>
    <cellStyle name="표준 7 2 8 2 2 3 4" xfId="13718" xr:uid="{00000000-0005-0000-0000-0000E0350000}"/>
    <cellStyle name="표준 7 2 8 2 2 3 5" xfId="13719" xr:uid="{00000000-0005-0000-0000-0000E1350000}"/>
    <cellStyle name="표준 7 2 8 2 2 4" xfId="13720" xr:uid="{00000000-0005-0000-0000-0000E2350000}"/>
    <cellStyle name="표준 7 2 8 2 2 4 2" xfId="13721" xr:uid="{00000000-0005-0000-0000-0000E3350000}"/>
    <cellStyle name="표준 7 2 8 2 2 5" xfId="13722" xr:uid="{00000000-0005-0000-0000-0000E4350000}"/>
    <cellStyle name="표준 7 2 8 2 2 5 2" xfId="13723" xr:uid="{00000000-0005-0000-0000-0000E5350000}"/>
    <cellStyle name="표준 7 2 8 2 2 6" xfId="13724" xr:uid="{00000000-0005-0000-0000-0000E6350000}"/>
    <cellStyle name="표준 7 2 8 2 2 6 2" xfId="13725" xr:uid="{00000000-0005-0000-0000-0000E7350000}"/>
    <cellStyle name="표준 7 2 8 2 2 7" xfId="13726" xr:uid="{00000000-0005-0000-0000-0000E8350000}"/>
    <cellStyle name="표준 7 2 8 2 2 8" xfId="13727" xr:uid="{00000000-0005-0000-0000-0000E9350000}"/>
    <cellStyle name="표준 7 2 8 2 3" xfId="13728" xr:uid="{00000000-0005-0000-0000-0000EA350000}"/>
    <cellStyle name="표준 7 2 8 2 3 2" xfId="13729" xr:uid="{00000000-0005-0000-0000-0000EB350000}"/>
    <cellStyle name="표준 7 2 8 2 3 2 2" xfId="13730" xr:uid="{00000000-0005-0000-0000-0000EC350000}"/>
    <cellStyle name="표준 7 2 8 2 3 2 2 2" xfId="13731" xr:uid="{00000000-0005-0000-0000-0000ED350000}"/>
    <cellStyle name="표준 7 2 8 2 3 2 2 2 2" xfId="13732" xr:uid="{00000000-0005-0000-0000-0000EE350000}"/>
    <cellStyle name="표준 7 2 8 2 3 2 2 3" xfId="13733" xr:uid="{00000000-0005-0000-0000-0000EF350000}"/>
    <cellStyle name="표준 7 2 8 2 3 2 2 3 2" xfId="13734" xr:uid="{00000000-0005-0000-0000-0000F0350000}"/>
    <cellStyle name="표준 7 2 8 2 3 2 2 4" xfId="13735" xr:uid="{00000000-0005-0000-0000-0000F1350000}"/>
    <cellStyle name="표준 7 2 8 2 3 2 2 5" xfId="13736" xr:uid="{00000000-0005-0000-0000-0000F2350000}"/>
    <cellStyle name="표준 7 2 8 2 3 2 3" xfId="13737" xr:uid="{00000000-0005-0000-0000-0000F3350000}"/>
    <cellStyle name="표준 7 2 8 2 3 2 3 2" xfId="13738" xr:uid="{00000000-0005-0000-0000-0000F4350000}"/>
    <cellStyle name="표준 7 2 8 2 3 2 4" xfId="13739" xr:uid="{00000000-0005-0000-0000-0000F5350000}"/>
    <cellStyle name="표준 7 2 8 2 3 2 4 2" xfId="13740" xr:uid="{00000000-0005-0000-0000-0000F6350000}"/>
    <cellStyle name="표준 7 2 8 2 3 2 5" xfId="13741" xr:uid="{00000000-0005-0000-0000-0000F7350000}"/>
    <cellStyle name="표준 7 2 8 2 3 2 5 2" xfId="13742" xr:uid="{00000000-0005-0000-0000-0000F8350000}"/>
    <cellStyle name="표준 7 2 8 2 3 2 6" xfId="13743" xr:uid="{00000000-0005-0000-0000-0000F9350000}"/>
    <cellStyle name="표준 7 2 8 2 3 2 7" xfId="13744" xr:uid="{00000000-0005-0000-0000-0000FA350000}"/>
    <cellStyle name="표준 7 2 8 2 3 3" xfId="13745" xr:uid="{00000000-0005-0000-0000-0000FB350000}"/>
    <cellStyle name="표준 7 2 8 2 3 3 2" xfId="13746" xr:uid="{00000000-0005-0000-0000-0000FC350000}"/>
    <cellStyle name="표준 7 2 8 2 3 3 2 2" xfId="13747" xr:uid="{00000000-0005-0000-0000-0000FD350000}"/>
    <cellStyle name="표준 7 2 8 2 3 3 3" xfId="13748" xr:uid="{00000000-0005-0000-0000-0000FE350000}"/>
    <cellStyle name="표준 7 2 8 2 3 3 3 2" xfId="13749" xr:uid="{00000000-0005-0000-0000-0000FF350000}"/>
    <cellStyle name="표준 7 2 8 2 3 3 4" xfId="13750" xr:uid="{00000000-0005-0000-0000-000000360000}"/>
    <cellStyle name="표준 7 2 8 2 3 3 5" xfId="13751" xr:uid="{00000000-0005-0000-0000-000001360000}"/>
    <cellStyle name="표준 7 2 8 2 3 4" xfId="13752" xr:uid="{00000000-0005-0000-0000-000002360000}"/>
    <cellStyle name="표준 7 2 8 2 3 4 2" xfId="13753" xr:uid="{00000000-0005-0000-0000-000003360000}"/>
    <cellStyle name="표준 7 2 8 2 3 5" xfId="13754" xr:uid="{00000000-0005-0000-0000-000004360000}"/>
    <cellStyle name="표준 7 2 8 2 3 5 2" xfId="13755" xr:uid="{00000000-0005-0000-0000-000005360000}"/>
    <cellStyle name="표준 7 2 8 2 3 6" xfId="13756" xr:uid="{00000000-0005-0000-0000-000006360000}"/>
    <cellStyle name="표준 7 2 8 2 3 6 2" xfId="13757" xr:uid="{00000000-0005-0000-0000-000007360000}"/>
    <cellStyle name="표준 7 2 8 2 3 7" xfId="13758" xr:uid="{00000000-0005-0000-0000-000008360000}"/>
    <cellStyle name="표준 7 2 8 2 3 8" xfId="13759" xr:uid="{00000000-0005-0000-0000-000009360000}"/>
    <cellStyle name="표준 7 2 8 2 4" xfId="13760" xr:uid="{00000000-0005-0000-0000-00000A360000}"/>
    <cellStyle name="표준 7 2 8 2 4 2" xfId="13761" xr:uid="{00000000-0005-0000-0000-00000B360000}"/>
    <cellStyle name="표준 7 2 8 2 4 2 2" xfId="13762" xr:uid="{00000000-0005-0000-0000-00000C360000}"/>
    <cellStyle name="표준 7 2 8 2 4 2 2 2" xfId="13763" xr:uid="{00000000-0005-0000-0000-00000D360000}"/>
    <cellStyle name="표준 7 2 8 2 4 2 3" xfId="13764" xr:uid="{00000000-0005-0000-0000-00000E360000}"/>
    <cellStyle name="표준 7 2 8 2 4 2 3 2" xfId="13765" xr:uid="{00000000-0005-0000-0000-00000F360000}"/>
    <cellStyle name="표준 7 2 8 2 4 2 4" xfId="13766" xr:uid="{00000000-0005-0000-0000-000010360000}"/>
    <cellStyle name="표준 7 2 8 2 4 2 5" xfId="13767" xr:uid="{00000000-0005-0000-0000-000011360000}"/>
    <cellStyle name="표준 7 2 8 2 4 3" xfId="13768" xr:uid="{00000000-0005-0000-0000-000012360000}"/>
    <cellStyle name="표준 7 2 8 2 4 3 2" xfId="13769" xr:uid="{00000000-0005-0000-0000-000013360000}"/>
    <cellStyle name="표준 7 2 8 2 4 4" xfId="13770" xr:uid="{00000000-0005-0000-0000-000014360000}"/>
    <cellStyle name="표준 7 2 8 2 4 4 2" xfId="13771" xr:uid="{00000000-0005-0000-0000-000015360000}"/>
    <cellStyle name="표준 7 2 8 2 4 5" xfId="13772" xr:uid="{00000000-0005-0000-0000-000016360000}"/>
    <cellStyle name="표준 7 2 8 2 4 5 2" xfId="13773" xr:uid="{00000000-0005-0000-0000-000017360000}"/>
    <cellStyle name="표준 7 2 8 2 4 6" xfId="13774" xr:uid="{00000000-0005-0000-0000-000018360000}"/>
    <cellStyle name="표준 7 2 8 2 4 7" xfId="13775" xr:uid="{00000000-0005-0000-0000-000019360000}"/>
    <cellStyle name="표준 7 2 8 2 5" xfId="13776" xr:uid="{00000000-0005-0000-0000-00001A360000}"/>
    <cellStyle name="표준 7 2 8 2 5 2" xfId="13777" xr:uid="{00000000-0005-0000-0000-00001B360000}"/>
    <cellStyle name="표준 7 2 8 2 5 2 2" xfId="13778" xr:uid="{00000000-0005-0000-0000-00001C360000}"/>
    <cellStyle name="표준 7 2 8 2 5 2 2 2" xfId="13779" xr:uid="{00000000-0005-0000-0000-00001D360000}"/>
    <cellStyle name="표준 7 2 8 2 5 2 3" xfId="13780" xr:uid="{00000000-0005-0000-0000-00001E360000}"/>
    <cellStyle name="표준 7 2 8 2 5 2 3 2" xfId="13781" xr:uid="{00000000-0005-0000-0000-00001F360000}"/>
    <cellStyle name="표준 7 2 8 2 5 2 4" xfId="13782" xr:uid="{00000000-0005-0000-0000-000020360000}"/>
    <cellStyle name="표준 7 2 8 2 5 2 5" xfId="13783" xr:uid="{00000000-0005-0000-0000-000021360000}"/>
    <cellStyle name="표준 7 2 8 2 5 3" xfId="13784" xr:uid="{00000000-0005-0000-0000-000022360000}"/>
    <cellStyle name="표준 7 2 8 2 5 3 2" xfId="13785" xr:uid="{00000000-0005-0000-0000-000023360000}"/>
    <cellStyle name="표준 7 2 8 2 5 4" xfId="13786" xr:uid="{00000000-0005-0000-0000-000024360000}"/>
    <cellStyle name="표준 7 2 8 2 5 4 2" xfId="13787" xr:uid="{00000000-0005-0000-0000-000025360000}"/>
    <cellStyle name="표준 7 2 8 2 5 5" xfId="13788" xr:uid="{00000000-0005-0000-0000-000026360000}"/>
    <cellStyle name="표준 7 2 8 2 5 5 2" xfId="13789" xr:uid="{00000000-0005-0000-0000-000027360000}"/>
    <cellStyle name="표준 7 2 8 2 5 6" xfId="13790" xr:uid="{00000000-0005-0000-0000-000028360000}"/>
    <cellStyle name="표준 7 2 8 2 5 7" xfId="13791" xr:uid="{00000000-0005-0000-0000-000029360000}"/>
    <cellStyle name="표준 7 2 8 2 6" xfId="13792" xr:uid="{00000000-0005-0000-0000-00002A360000}"/>
    <cellStyle name="표준 7 2 8 2 6 2" xfId="13793" xr:uid="{00000000-0005-0000-0000-00002B360000}"/>
    <cellStyle name="표준 7 2 8 2 6 2 2" xfId="13794" xr:uid="{00000000-0005-0000-0000-00002C360000}"/>
    <cellStyle name="표준 7 2 8 2 6 3" xfId="13795" xr:uid="{00000000-0005-0000-0000-00002D360000}"/>
    <cellStyle name="표준 7 2 8 2 6 3 2" xfId="13796" xr:uid="{00000000-0005-0000-0000-00002E360000}"/>
    <cellStyle name="표준 7 2 8 2 6 4" xfId="13797" xr:uid="{00000000-0005-0000-0000-00002F360000}"/>
    <cellStyle name="표준 7 2 8 2 6 5" xfId="13798" xr:uid="{00000000-0005-0000-0000-000030360000}"/>
    <cellStyle name="표준 7 2 8 2 7" xfId="13799" xr:uid="{00000000-0005-0000-0000-000031360000}"/>
    <cellStyle name="표준 7 2 8 2 7 2" xfId="13800" xr:uid="{00000000-0005-0000-0000-000032360000}"/>
    <cellStyle name="표준 7 2 8 2 8" xfId="13801" xr:uid="{00000000-0005-0000-0000-000033360000}"/>
    <cellStyle name="표준 7 2 8 2 8 2" xfId="13802" xr:uid="{00000000-0005-0000-0000-000034360000}"/>
    <cellStyle name="표준 7 2 8 2 9" xfId="13803" xr:uid="{00000000-0005-0000-0000-000035360000}"/>
    <cellStyle name="표준 7 2 8 2 9 2" xfId="13804" xr:uid="{00000000-0005-0000-0000-000036360000}"/>
    <cellStyle name="표준 7 2 8 3" xfId="13805" xr:uid="{00000000-0005-0000-0000-000037360000}"/>
    <cellStyle name="표준 7 2 8 3 2" xfId="13806" xr:uid="{00000000-0005-0000-0000-000038360000}"/>
    <cellStyle name="표준 7 2 8 3 2 2" xfId="13807" xr:uid="{00000000-0005-0000-0000-000039360000}"/>
    <cellStyle name="표준 7 2 8 3 2 2 2" xfId="13808" xr:uid="{00000000-0005-0000-0000-00003A360000}"/>
    <cellStyle name="표준 7 2 8 3 2 2 2 2" xfId="13809" xr:uid="{00000000-0005-0000-0000-00003B360000}"/>
    <cellStyle name="표준 7 2 8 3 2 2 3" xfId="13810" xr:uid="{00000000-0005-0000-0000-00003C360000}"/>
    <cellStyle name="표준 7 2 8 3 2 2 3 2" xfId="13811" xr:uid="{00000000-0005-0000-0000-00003D360000}"/>
    <cellStyle name="표준 7 2 8 3 2 2 4" xfId="13812" xr:uid="{00000000-0005-0000-0000-00003E360000}"/>
    <cellStyle name="표준 7 2 8 3 2 2 5" xfId="13813" xr:uid="{00000000-0005-0000-0000-00003F360000}"/>
    <cellStyle name="표준 7 2 8 3 2 3" xfId="13814" xr:uid="{00000000-0005-0000-0000-000040360000}"/>
    <cellStyle name="표준 7 2 8 3 2 3 2" xfId="13815" xr:uid="{00000000-0005-0000-0000-000041360000}"/>
    <cellStyle name="표준 7 2 8 3 2 4" xfId="13816" xr:uid="{00000000-0005-0000-0000-000042360000}"/>
    <cellStyle name="표준 7 2 8 3 2 4 2" xfId="13817" xr:uid="{00000000-0005-0000-0000-000043360000}"/>
    <cellStyle name="표준 7 2 8 3 2 5" xfId="13818" xr:uid="{00000000-0005-0000-0000-000044360000}"/>
    <cellStyle name="표준 7 2 8 3 2 5 2" xfId="13819" xr:uid="{00000000-0005-0000-0000-000045360000}"/>
    <cellStyle name="표준 7 2 8 3 2 6" xfId="13820" xr:uid="{00000000-0005-0000-0000-000046360000}"/>
    <cellStyle name="표준 7 2 8 3 2 7" xfId="13821" xr:uid="{00000000-0005-0000-0000-000047360000}"/>
    <cellStyle name="표준 7 2 8 3 3" xfId="13822" xr:uid="{00000000-0005-0000-0000-000048360000}"/>
    <cellStyle name="표준 7 2 8 3 3 2" xfId="13823" xr:uid="{00000000-0005-0000-0000-000049360000}"/>
    <cellStyle name="표준 7 2 8 3 3 2 2" xfId="13824" xr:uid="{00000000-0005-0000-0000-00004A360000}"/>
    <cellStyle name="표준 7 2 8 3 3 3" xfId="13825" xr:uid="{00000000-0005-0000-0000-00004B360000}"/>
    <cellStyle name="표준 7 2 8 3 3 3 2" xfId="13826" xr:uid="{00000000-0005-0000-0000-00004C360000}"/>
    <cellStyle name="표준 7 2 8 3 3 4" xfId="13827" xr:uid="{00000000-0005-0000-0000-00004D360000}"/>
    <cellStyle name="표준 7 2 8 3 3 5" xfId="13828" xr:uid="{00000000-0005-0000-0000-00004E360000}"/>
    <cellStyle name="표준 7 2 8 3 4" xfId="13829" xr:uid="{00000000-0005-0000-0000-00004F360000}"/>
    <cellStyle name="표준 7 2 8 3 4 2" xfId="13830" xr:uid="{00000000-0005-0000-0000-000050360000}"/>
    <cellStyle name="표준 7 2 8 3 5" xfId="13831" xr:uid="{00000000-0005-0000-0000-000051360000}"/>
    <cellStyle name="표준 7 2 8 3 5 2" xfId="13832" xr:uid="{00000000-0005-0000-0000-000052360000}"/>
    <cellStyle name="표준 7 2 8 3 6" xfId="13833" xr:uid="{00000000-0005-0000-0000-000053360000}"/>
    <cellStyle name="표준 7 2 8 3 6 2" xfId="13834" xr:uid="{00000000-0005-0000-0000-000054360000}"/>
    <cellStyle name="표준 7 2 8 3 7" xfId="13835" xr:uid="{00000000-0005-0000-0000-000055360000}"/>
    <cellStyle name="표준 7 2 8 3 8" xfId="13836" xr:uid="{00000000-0005-0000-0000-000056360000}"/>
    <cellStyle name="표준 7 2 8 4" xfId="13837" xr:uid="{00000000-0005-0000-0000-000057360000}"/>
    <cellStyle name="표준 7 2 8 4 2" xfId="13838" xr:uid="{00000000-0005-0000-0000-000058360000}"/>
    <cellStyle name="표준 7 2 8 4 2 2" xfId="13839" xr:uid="{00000000-0005-0000-0000-000059360000}"/>
    <cellStyle name="표준 7 2 8 4 2 2 2" xfId="13840" xr:uid="{00000000-0005-0000-0000-00005A360000}"/>
    <cellStyle name="표준 7 2 8 4 2 2 2 2" xfId="13841" xr:uid="{00000000-0005-0000-0000-00005B360000}"/>
    <cellStyle name="표준 7 2 8 4 2 2 3" xfId="13842" xr:uid="{00000000-0005-0000-0000-00005C360000}"/>
    <cellStyle name="표준 7 2 8 4 2 2 3 2" xfId="13843" xr:uid="{00000000-0005-0000-0000-00005D360000}"/>
    <cellStyle name="표준 7 2 8 4 2 2 4" xfId="13844" xr:uid="{00000000-0005-0000-0000-00005E360000}"/>
    <cellStyle name="표준 7 2 8 4 2 2 5" xfId="13845" xr:uid="{00000000-0005-0000-0000-00005F360000}"/>
    <cellStyle name="표준 7 2 8 4 2 3" xfId="13846" xr:uid="{00000000-0005-0000-0000-000060360000}"/>
    <cellStyle name="표준 7 2 8 4 2 3 2" xfId="13847" xr:uid="{00000000-0005-0000-0000-000061360000}"/>
    <cellStyle name="표준 7 2 8 4 2 4" xfId="13848" xr:uid="{00000000-0005-0000-0000-000062360000}"/>
    <cellStyle name="표준 7 2 8 4 2 4 2" xfId="13849" xr:uid="{00000000-0005-0000-0000-000063360000}"/>
    <cellStyle name="표준 7 2 8 4 2 5" xfId="13850" xr:uid="{00000000-0005-0000-0000-000064360000}"/>
    <cellStyle name="표준 7 2 8 4 2 5 2" xfId="13851" xr:uid="{00000000-0005-0000-0000-000065360000}"/>
    <cellStyle name="표준 7 2 8 4 2 6" xfId="13852" xr:uid="{00000000-0005-0000-0000-000066360000}"/>
    <cellStyle name="표준 7 2 8 4 2 7" xfId="13853" xr:uid="{00000000-0005-0000-0000-000067360000}"/>
    <cellStyle name="표준 7 2 8 4 3" xfId="13854" xr:uid="{00000000-0005-0000-0000-000068360000}"/>
    <cellStyle name="표준 7 2 8 4 3 2" xfId="13855" xr:uid="{00000000-0005-0000-0000-000069360000}"/>
    <cellStyle name="표준 7 2 8 4 3 2 2" xfId="13856" xr:uid="{00000000-0005-0000-0000-00006A360000}"/>
    <cellStyle name="표준 7 2 8 4 3 3" xfId="13857" xr:uid="{00000000-0005-0000-0000-00006B360000}"/>
    <cellStyle name="표준 7 2 8 4 3 3 2" xfId="13858" xr:uid="{00000000-0005-0000-0000-00006C360000}"/>
    <cellStyle name="표준 7 2 8 4 3 4" xfId="13859" xr:uid="{00000000-0005-0000-0000-00006D360000}"/>
    <cellStyle name="표준 7 2 8 4 3 5" xfId="13860" xr:uid="{00000000-0005-0000-0000-00006E360000}"/>
    <cellStyle name="표준 7 2 8 4 4" xfId="13861" xr:uid="{00000000-0005-0000-0000-00006F360000}"/>
    <cellStyle name="표준 7 2 8 4 4 2" xfId="13862" xr:uid="{00000000-0005-0000-0000-000070360000}"/>
    <cellStyle name="표준 7 2 8 4 5" xfId="13863" xr:uid="{00000000-0005-0000-0000-000071360000}"/>
    <cellStyle name="표준 7 2 8 4 5 2" xfId="13864" xr:uid="{00000000-0005-0000-0000-000072360000}"/>
    <cellStyle name="표준 7 2 8 4 6" xfId="13865" xr:uid="{00000000-0005-0000-0000-000073360000}"/>
    <cellStyle name="표준 7 2 8 4 6 2" xfId="13866" xr:uid="{00000000-0005-0000-0000-000074360000}"/>
    <cellStyle name="표준 7 2 8 4 7" xfId="13867" xr:uid="{00000000-0005-0000-0000-000075360000}"/>
    <cellStyle name="표준 7 2 8 4 8" xfId="13868" xr:uid="{00000000-0005-0000-0000-000076360000}"/>
    <cellStyle name="표준 7 2 8 5" xfId="13869" xr:uid="{00000000-0005-0000-0000-000077360000}"/>
    <cellStyle name="표준 7 2 8 5 2" xfId="13870" xr:uid="{00000000-0005-0000-0000-000078360000}"/>
    <cellStyle name="표준 7 2 8 5 2 2" xfId="13871" xr:uid="{00000000-0005-0000-0000-000079360000}"/>
    <cellStyle name="표준 7 2 8 5 2 2 2" xfId="13872" xr:uid="{00000000-0005-0000-0000-00007A360000}"/>
    <cellStyle name="표준 7 2 8 5 2 3" xfId="13873" xr:uid="{00000000-0005-0000-0000-00007B360000}"/>
    <cellStyle name="표준 7 2 8 5 2 3 2" xfId="13874" xr:uid="{00000000-0005-0000-0000-00007C360000}"/>
    <cellStyle name="표준 7 2 8 5 2 4" xfId="13875" xr:uid="{00000000-0005-0000-0000-00007D360000}"/>
    <cellStyle name="표준 7 2 8 5 2 5" xfId="13876" xr:uid="{00000000-0005-0000-0000-00007E360000}"/>
    <cellStyle name="표준 7 2 8 5 3" xfId="13877" xr:uid="{00000000-0005-0000-0000-00007F360000}"/>
    <cellStyle name="표준 7 2 8 5 3 2" xfId="13878" xr:uid="{00000000-0005-0000-0000-000080360000}"/>
    <cellStyle name="표준 7 2 8 5 4" xfId="13879" xr:uid="{00000000-0005-0000-0000-000081360000}"/>
    <cellStyle name="표준 7 2 8 5 4 2" xfId="13880" xr:uid="{00000000-0005-0000-0000-000082360000}"/>
    <cellStyle name="표준 7 2 8 5 5" xfId="13881" xr:uid="{00000000-0005-0000-0000-000083360000}"/>
    <cellStyle name="표준 7 2 8 5 5 2" xfId="13882" xr:uid="{00000000-0005-0000-0000-000084360000}"/>
    <cellStyle name="표준 7 2 8 5 6" xfId="13883" xr:uid="{00000000-0005-0000-0000-000085360000}"/>
    <cellStyle name="표준 7 2 8 5 7" xfId="13884" xr:uid="{00000000-0005-0000-0000-000086360000}"/>
    <cellStyle name="표준 7 2 8 6" xfId="13885" xr:uid="{00000000-0005-0000-0000-000087360000}"/>
    <cellStyle name="표준 7 2 8 6 2" xfId="13886" xr:uid="{00000000-0005-0000-0000-000088360000}"/>
    <cellStyle name="표준 7 2 8 6 2 2" xfId="13887" xr:uid="{00000000-0005-0000-0000-000089360000}"/>
    <cellStyle name="표준 7 2 8 6 2 2 2" xfId="13888" xr:uid="{00000000-0005-0000-0000-00008A360000}"/>
    <cellStyle name="표준 7 2 8 6 2 3" xfId="13889" xr:uid="{00000000-0005-0000-0000-00008B360000}"/>
    <cellStyle name="표준 7 2 8 6 2 3 2" xfId="13890" xr:uid="{00000000-0005-0000-0000-00008C360000}"/>
    <cellStyle name="표준 7 2 8 6 2 4" xfId="13891" xr:uid="{00000000-0005-0000-0000-00008D360000}"/>
    <cellStyle name="표준 7 2 8 6 2 5" xfId="13892" xr:uid="{00000000-0005-0000-0000-00008E360000}"/>
    <cellStyle name="표준 7 2 8 6 3" xfId="13893" xr:uid="{00000000-0005-0000-0000-00008F360000}"/>
    <cellStyle name="표준 7 2 8 6 3 2" xfId="13894" xr:uid="{00000000-0005-0000-0000-000090360000}"/>
    <cellStyle name="표준 7 2 8 6 4" xfId="13895" xr:uid="{00000000-0005-0000-0000-000091360000}"/>
    <cellStyle name="표준 7 2 8 6 4 2" xfId="13896" xr:uid="{00000000-0005-0000-0000-000092360000}"/>
    <cellStyle name="표준 7 2 8 6 5" xfId="13897" xr:uid="{00000000-0005-0000-0000-000093360000}"/>
    <cellStyle name="표준 7 2 8 6 5 2" xfId="13898" xr:uid="{00000000-0005-0000-0000-000094360000}"/>
    <cellStyle name="표준 7 2 8 6 6" xfId="13899" xr:uid="{00000000-0005-0000-0000-000095360000}"/>
    <cellStyle name="표준 7 2 8 6 7" xfId="13900" xr:uid="{00000000-0005-0000-0000-000096360000}"/>
    <cellStyle name="표준 7 2 8 7" xfId="13901" xr:uid="{00000000-0005-0000-0000-000097360000}"/>
    <cellStyle name="표준 7 2 8 7 2" xfId="13902" xr:uid="{00000000-0005-0000-0000-000098360000}"/>
    <cellStyle name="표준 7 2 8 7 2 2" xfId="13903" xr:uid="{00000000-0005-0000-0000-000099360000}"/>
    <cellStyle name="표준 7 2 8 7 3" xfId="13904" xr:uid="{00000000-0005-0000-0000-00009A360000}"/>
    <cellStyle name="표준 7 2 8 7 3 2" xfId="13905" xr:uid="{00000000-0005-0000-0000-00009B360000}"/>
    <cellStyle name="표준 7 2 8 7 4" xfId="13906" xr:uid="{00000000-0005-0000-0000-00009C360000}"/>
    <cellStyle name="표준 7 2 8 7 5" xfId="13907" xr:uid="{00000000-0005-0000-0000-00009D360000}"/>
    <cellStyle name="표준 7 2 8 8" xfId="13908" xr:uid="{00000000-0005-0000-0000-00009E360000}"/>
    <cellStyle name="표준 7 2 8 8 2" xfId="13909" xr:uid="{00000000-0005-0000-0000-00009F360000}"/>
    <cellStyle name="표준 7 2 8 9" xfId="13910" xr:uid="{00000000-0005-0000-0000-0000A0360000}"/>
    <cellStyle name="표준 7 2 8 9 2" xfId="13911" xr:uid="{00000000-0005-0000-0000-0000A1360000}"/>
    <cellStyle name="표준 7 2 9" xfId="13912" xr:uid="{00000000-0005-0000-0000-0000A2360000}"/>
    <cellStyle name="표준 7 2 9 10" xfId="13913" xr:uid="{00000000-0005-0000-0000-0000A3360000}"/>
    <cellStyle name="표준 7 2 9 10 2" xfId="13914" xr:uid="{00000000-0005-0000-0000-0000A4360000}"/>
    <cellStyle name="표준 7 2 9 11" xfId="13915" xr:uid="{00000000-0005-0000-0000-0000A5360000}"/>
    <cellStyle name="표준 7 2 9 12" xfId="13916" xr:uid="{00000000-0005-0000-0000-0000A6360000}"/>
    <cellStyle name="표준 7 2 9 2" xfId="13917" xr:uid="{00000000-0005-0000-0000-0000A7360000}"/>
    <cellStyle name="표준 7 2 9 2 10" xfId="13918" xr:uid="{00000000-0005-0000-0000-0000A8360000}"/>
    <cellStyle name="표준 7 2 9 2 11" xfId="13919" xr:uid="{00000000-0005-0000-0000-0000A9360000}"/>
    <cellStyle name="표준 7 2 9 2 2" xfId="13920" xr:uid="{00000000-0005-0000-0000-0000AA360000}"/>
    <cellStyle name="표준 7 2 9 2 2 2" xfId="13921" xr:uid="{00000000-0005-0000-0000-0000AB360000}"/>
    <cellStyle name="표준 7 2 9 2 2 2 2" xfId="13922" xr:uid="{00000000-0005-0000-0000-0000AC360000}"/>
    <cellStyle name="표준 7 2 9 2 2 2 2 2" xfId="13923" xr:uid="{00000000-0005-0000-0000-0000AD360000}"/>
    <cellStyle name="표준 7 2 9 2 2 2 2 2 2" xfId="13924" xr:uid="{00000000-0005-0000-0000-0000AE360000}"/>
    <cellStyle name="표준 7 2 9 2 2 2 2 3" xfId="13925" xr:uid="{00000000-0005-0000-0000-0000AF360000}"/>
    <cellStyle name="표준 7 2 9 2 2 2 2 3 2" xfId="13926" xr:uid="{00000000-0005-0000-0000-0000B0360000}"/>
    <cellStyle name="표준 7 2 9 2 2 2 2 4" xfId="13927" xr:uid="{00000000-0005-0000-0000-0000B1360000}"/>
    <cellStyle name="표준 7 2 9 2 2 2 2 5" xfId="13928" xr:uid="{00000000-0005-0000-0000-0000B2360000}"/>
    <cellStyle name="표준 7 2 9 2 2 2 3" xfId="13929" xr:uid="{00000000-0005-0000-0000-0000B3360000}"/>
    <cellStyle name="표준 7 2 9 2 2 2 3 2" xfId="13930" xr:uid="{00000000-0005-0000-0000-0000B4360000}"/>
    <cellStyle name="표준 7 2 9 2 2 2 4" xfId="13931" xr:uid="{00000000-0005-0000-0000-0000B5360000}"/>
    <cellStyle name="표준 7 2 9 2 2 2 4 2" xfId="13932" xr:uid="{00000000-0005-0000-0000-0000B6360000}"/>
    <cellStyle name="표준 7 2 9 2 2 2 5" xfId="13933" xr:uid="{00000000-0005-0000-0000-0000B7360000}"/>
    <cellStyle name="표준 7 2 9 2 2 2 5 2" xfId="13934" xr:uid="{00000000-0005-0000-0000-0000B8360000}"/>
    <cellStyle name="표준 7 2 9 2 2 2 6" xfId="13935" xr:uid="{00000000-0005-0000-0000-0000B9360000}"/>
    <cellStyle name="표준 7 2 9 2 2 2 7" xfId="13936" xr:uid="{00000000-0005-0000-0000-0000BA360000}"/>
    <cellStyle name="표준 7 2 9 2 2 3" xfId="13937" xr:uid="{00000000-0005-0000-0000-0000BB360000}"/>
    <cellStyle name="표준 7 2 9 2 2 3 2" xfId="13938" xr:uid="{00000000-0005-0000-0000-0000BC360000}"/>
    <cellStyle name="표준 7 2 9 2 2 3 2 2" xfId="13939" xr:uid="{00000000-0005-0000-0000-0000BD360000}"/>
    <cellStyle name="표준 7 2 9 2 2 3 3" xfId="13940" xr:uid="{00000000-0005-0000-0000-0000BE360000}"/>
    <cellStyle name="표준 7 2 9 2 2 3 3 2" xfId="13941" xr:uid="{00000000-0005-0000-0000-0000BF360000}"/>
    <cellStyle name="표준 7 2 9 2 2 3 4" xfId="13942" xr:uid="{00000000-0005-0000-0000-0000C0360000}"/>
    <cellStyle name="표준 7 2 9 2 2 3 5" xfId="13943" xr:uid="{00000000-0005-0000-0000-0000C1360000}"/>
    <cellStyle name="표준 7 2 9 2 2 4" xfId="13944" xr:uid="{00000000-0005-0000-0000-0000C2360000}"/>
    <cellStyle name="표준 7 2 9 2 2 4 2" xfId="13945" xr:uid="{00000000-0005-0000-0000-0000C3360000}"/>
    <cellStyle name="표준 7 2 9 2 2 5" xfId="13946" xr:uid="{00000000-0005-0000-0000-0000C4360000}"/>
    <cellStyle name="표준 7 2 9 2 2 5 2" xfId="13947" xr:uid="{00000000-0005-0000-0000-0000C5360000}"/>
    <cellStyle name="표준 7 2 9 2 2 6" xfId="13948" xr:uid="{00000000-0005-0000-0000-0000C6360000}"/>
    <cellStyle name="표준 7 2 9 2 2 6 2" xfId="13949" xr:uid="{00000000-0005-0000-0000-0000C7360000}"/>
    <cellStyle name="표준 7 2 9 2 2 7" xfId="13950" xr:uid="{00000000-0005-0000-0000-0000C8360000}"/>
    <cellStyle name="표준 7 2 9 2 2 8" xfId="13951" xr:uid="{00000000-0005-0000-0000-0000C9360000}"/>
    <cellStyle name="표준 7 2 9 2 3" xfId="13952" xr:uid="{00000000-0005-0000-0000-0000CA360000}"/>
    <cellStyle name="표준 7 2 9 2 3 2" xfId="13953" xr:uid="{00000000-0005-0000-0000-0000CB360000}"/>
    <cellStyle name="표준 7 2 9 2 3 2 2" xfId="13954" xr:uid="{00000000-0005-0000-0000-0000CC360000}"/>
    <cellStyle name="표준 7 2 9 2 3 2 2 2" xfId="13955" xr:uid="{00000000-0005-0000-0000-0000CD360000}"/>
    <cellStyle name="표준 7 2 9 2 3 2 2 2 2" xfId="13956" xr:uid="{00000000-0005-0000-0000-0000CE360000}"/>
    <cellStyle name="표준 7 2 9 2 3 2 2 3" xfId="13957" xr:uid="{00000000-0005-0000-0000-0000CF360000}"/>
    <cellStyle name="표준 7 2 9 2 3 2 2 3 2" xfId="13958" xr:uid="{00000000-0005-0000-0000-0000D0360000}"/>
    <cellStyle name="표준 7 2 9 2 3 2 2 4" xfId="13959" xr:uid="{00000000-0005-0000-0000-0000D1360000}"/>
    <cellStyle name="표준 7 2 9 2 3 2 2 5" xfId="13960" xr:uid="{00000000-0005-0000-0000-0000D2360000}"/>
    <cellStyle name="표준 7 2 9 2 3 2 3" xfId="13961" xr:uid="{00000000-0005-0000-0000-0000D3360000}"/>
    <cellStyle name="표준 7 2 9 2 3 2 3 2" xfId="13962" xr:uid="{00000000-0005-0000-0000-0000D4360000}"/>
    <cellStyle name="표준 7 2 9 2 3 2 4" xfId="13963" xr:uid="{00000000-0005-0000-0000-0000D5360000}"/>
    <cellStyle name="표준 7 2 9 2 3 2 4 2" xfId="13964" xr:uid="{00000000-0005-0000-0000-0000D6360000}"/>
    <cellStyle name="표준 7 2 9 2 3 2 5" xfId="13965" xr:uid="{00000000-0005-0000-0000-0000D7360000}"/>
    <cellStyle name="표준 7 2 9 2 3 2 5 2" xfId="13966" xr:uid="{00000000-0005-0000-0000-0000D8360000}"/>
    <cellStyle name="표준 7 2 9 2 3 2 6" xfId="13967" xr:uid="{00000000-0005-0000-0000-0000D9360000}"/>
    <cellStyle name="표준 7 2 9 2 3 2 7" xfId="13968" xr:uid="{00000000-0005-0000-0000-0000DA360000}"/>
    <cellStyle name="표준 7 2 9 2 3 3" xfId="13969" xr:uid="{00000000-0005-0000-0000-0000DB360000}"/>
    <cellStyle name="표준 7 2 9 2 3 3 2" xfId="13970" xr:uid="{00000000-0005-0000-0000-0000DC360000}"/>
    <cellStyle name="표준 7 2 9 2 3 3 2 2" xfId="13971" xr:uid="{00000000-0005-0000-0000-0000DD360000}"/>
    <cellStyle name="표준 7 2 9 2 3 3 3" xfId="13972" xr:uid="{00000000-0005-0000-0000-0000DE360000}"/>
    <cellStyle name="표준 7 2 9 2 3 3 3 2" xfId="13973" xr:uid="{00000000-0005-0000-0000-0000DF360000}"/>
    <cellStyle name="표준 7 2 9 2 3 3 4" xfId="13974" xr:uid="{00000000-0005-0000-0000-0000E0360000}"/>
    <cellStyle name="표준 7 2 9 2 3 3 5" xfId="13975" xr:uid="{00000000-0005-0000-0000-0000E1360000}"/>
    <cellStyle name="표준 7 2 9 2 3 4" xfId="13976" xr:uid="{00000000-0005-0000-0000-0000E2360000}"/>
    <cellStyle name="표준 7 2 9 2 3 4 2" xfId="13977" xr:uid="{00000000-0005-0000-0000-0000E3360000}"/>
    <cellStyle name="표준 7 2 9 2 3 5" xfId="13978" xr:uid="{00000000-0005-0000-0000-0000E4360000}"/>
    <cellStyle name="표준 7 2 9 2 3 5 2" xfId="13979" xr:uid="{00000000-0005-0000-0000-0000E5360000}"/>
    <cellStyle name="표준 7 2 9 2 3 6" xfId="13980" xr:uid="{00000000-0005-0000-0000-0000E6360000}"/>
    <cellStyle name="표준 7 2 9 2 3 6 2" xfId="13981" xr:uid="{00000000-0005-0000-0000-0000E7360000}"/>
    <cellStyle name="표준 7 2 9 2 3 7" xfId="13982" xr:uid="{00000000-0005-0000-0000-0000E8360000}"/>
    <cellStyle name="표준 7 2 9 2 3 8" xfId="13983" xr:uid="{00000000-0005-0000-0000-0000E9360000}"/>
    <cellStyle name="표준 7 2 9 2 4" xfId="13984" xr:uid="{00000000-0005-0000-0000-0000EA360000}"/>
    <cellStyle name="표준 7 2 9 2 4 2" xfId="13985" xr:uid="{00000000-0005-0000-0000-0000EB360000}"/>
    <cellStyle name="표준 7 2 9 2 4 2 2" xfId="13986" xr:uid="{00000000-0005-0000-0000-0000EC360000}"/>
    <cellStyle name="표준 7 2 9 2 4 2 2 2" xfId="13987" xr:uid="{00000000-0005-0000-0000-0000ED360000}"/>
    <cellStyle name="표준 7 2 9 2 4 2 3" xfId="13988" xr:uid="{00000000-0005-0000-0000-0000EE360000}"/>
    <cellStyle name="표준 7 2 9 2 4 2 3 2" xfId="13989" xr:uid="{00000000-0005-0000-0000-0000EF360000}"/>
    <cellStyle name="표준 7 2 9 2 4 2 4" xfId="13990" xr:uid="{00000000-0005-0000-0000-0000F0360000}"/>
    <cellStyle name="표준 7 2 9 2 4 2 5" xfId="13991" xr:uid="{00000000-0005-0000-0000-0000F1360000}"/>
    <cellStyle name="표준 7 2 9 2 4 3" xfId="13992" xr:uid="{00000000-0005-0000-0000-0000F2360000}"/>
    <cellStyle name="표준 7 2 9 2 4 3 2" xfId="13993" xr:uid="{00000000-0005-0000-0000-0000F3360000}"/>
    <cellStyle name="표준 7 2 9 2 4 4" xfId="13994" xr:uid="{00000000-0005-0000-0000-0000F4360000}"/>
    <cellStyle name="표준 7 2 9 2 4 4 2" xfId="13995" xr:uid="{00000000-0005-0000-0000-0000F5360000}"/>
    <cellStyle name="표준 7 2 9 2 4 5" xfId="13996" xr:uid="{00000000-0005-0000-0000-0000F6360000}"/>
    <cellStyle name="표준 7 2 9 2 4 5 2" xfId="13997" xr:uid="{00000000-0005-0000-0000-0000F7360000}"/>
    <cellStyle name="표준 7 2 9 2 4 6" xfId="13998" xr:uid="{00000000-0005-0000-0000-0000F8360000}"/>
    <cellStyle name="표준 7 2 9 2 4 7" xfId="13999" xr:uid="{00000000-0005-0000-0000-0000F9360000}"/>
    <cellStyle name="표준 7 2 9 2 5" xfId="14000" xr:uid="{00000000-0005-0000-0000-0000FA360000}"/>
    <cellStyle name="표준 7 2 9 2 5 2" xfId="14001" xr:uid="{00000000-0005-0000-0000-0000FB360000}"/>
    <cellStyle name="표준 7 2 9 2 5 2 2" xfId="14002" xr:uid="{00000000-0005-0000-0000-0000FC360000}"/>
    <cellStyle name="표준 7 2 9 2 5 2 2 2" xfId="14003" xr:uid="{00000000-0005-0000-0000-0000FD360000}"/>
    <cellStyle name="표준 7 2 9 2 5 2 3" xfId="14004" xr:uid="{00000000-0005-0000-0000-0000FE360000}"/>
    <cellStyle name="표준 7 2 9 2 5 2 3 2" xfId="14005" xr:uid="{00000000-0005-0000-0000-0000FF360000}"/>
    <cellStyle name="표준 7 2 9 2 5 2 4" xfId="14006" xr:uid="{00000000-0005-0000-0000-000000370000}"/>
    <cellStyle name="표준 7 2 9 2 5 2 5" xfId="14007" xr:uid="{00000000-0005-0000-0000-000001370000}"/>
    <cellStyle name="표준 7 2 9 2 5 3" xfId="14008" xr:uid="{00000000-0005-0000-0000-000002370000}"/>
    <cellStyle name="표준 7 2 9 2 5 3 2" xfId="14009" xr:uid="{00000000-0005-0000-0000-000003370000}"/>
    <cellStyle name="표준 7 2 9 2 5 4" xfId="14010" xr:uid="{00000000-0005-0000-0000-000004370000}"/>
    <cellStyle name="표준 7 2 9 2 5 4 2" xfId="14011" xr:uid="{00000000-0005-0000-0000-000005370000}"/>
    <cellStyle name="표준 7 2 9 2 5 5" xfId="14012" xr:uid="{00000000-0005-0000-0000-000006370000}"/>
    <cellStyle name="표준 7 2 9 2 5 5 2" xfId="14013" xr:uid="{00000000-0005-0000-0000-000007370000}"/>
    <cellStyle name="표준 7 2 9 2 5 6" xfId="14014" xr:uid="{00000000-0005-0000-0000-000008370000}"/>
    <cellStyle name="표준 7 2 9 2 5 7" xfId="14015" xr:uid="{00000000-0005-0000-0000-000009370000}"/>
    <cellStyle name="표준 7 2 9 2 6" xfId="14016" xr:uid="{00000000-0005-0000-0000-00000A370000}"/>
    <cellStyle name="표준 7 2 9 2 6 2" xfId="14017" xr:uid="{00000000-0005-0000-0000-00000B370000}"/>
    <cellStyle name="표준 7 2 9 2 6 2 2" xfId="14018" xr:uid="{00000000-0005-0000-0000-00000C370000}"/>
    <cellStyle name="표준 7 2 9 2 6 3" xfId="14019" xr:uid="{00000000-0005-0000-0000-00000D370000}"/>
    <cellStyle name="표준 7 2 9 2 6 3 2" xfId="14020" xr:uid="{00000000-0005-0000-0000-00000E370000}"/>
    <cellStyle name="표준 7 2 9 2 6 4" xfId="14021" xr:uid="{00000000-0005-0000-0000-00000F370000}"/>
    <cellStyle name="표준 7 2 9 2 6 5" xfId="14022" xr:uid="{00000000-0005-0000-0000-000010370000}"/>
    <cellStyle name="표준 7 2 9 2 7" xfId="14023" xr:uid="{00000000-0005-0000-0000-000011370000}"/>
    <cellStyle name="표준 7 2 9 2 7 2" xfId="14024" xr:uid="{00000000-0005-0000-0000-000012370000}"/>
    <cellStyle name="표준 7 2 9 2 8" xfId="14025" xr:uid="{00000000-0005-0000-0000-000013370000}"/>
    <cellStyle name="표준 7 2 9 2 8 2" xfId="14026" xr:uid="{00000000-0005-0000-0000-000014370000}"/>
    <cellStyle name="표준 7 2 9 2 9" xfId="14027" xr:uid="{00000000-0005-0000-0000-000015370000}"/>
    <cellStyle name="표준 7 2 9 2 9 2" xfId="14028" xr:uid="{00000000-0005-0000-0000-000016370000}"/>
    <cellStyle name="표준 7 2 9 3" xfId="14029" xr:uid="{00000000-0005-0000-0000-000017370000}"/>
    <cellStyle name="표준 7 2 9 3 2" xfId="14030" xr:uid="{00000000-0005-0000-0000-000018370000}"/>
    <cellStyle name="표준 7 2 9 3 2 2" xfId="14031" xr:uid="{00000000-0005-0000-0000-000019370000}"/>
    <cellStyle name="표준 7 2 9 3 2 2 2" xfId="14032" xr:uid="{00000000-0005-0000-0000-00001A370000}"/>
    <cellStyle name="표준 7 2 9 3 2 2 2 2" xfId="14033" xr:uid="{00000000-0005-0000-0000-00001B370000}"/>
    <cellStyle name="표준 7 2 9 3 2 2 3" xfId="14034" xr:uid="{00000000-0005-0000-0000-00001C370000}"/>
    <cellStyle name="표준 7 2 9 3 2 2 3 2" xfId="14035" xr:uid="{00000000-0005-0000-0000-00001D370000}"/>
    <cellStyle name="표준 7 2 9 3 2 2 4" xfId="14036" xr:uid="{00000000-0005-0000-0000-00001E370000}"/>
    <cellStyle name="표준 7 2 9 3 2 2 5" xfId="14037" xr:uid="{00000000-0005-0000-0000-00001F370000}"/>
    <cellStyle name="표준 7 2 9 3 2 3" xfId="14038" xr:uid="{00000000-0005-0000-0000-000020370000}"/>
    <cellStyle name="표준 7 2 9 3 2 3 2" xfId="14039" xr:uid="{00000000-0005-0000-0000-000021370000}"/>
    <cellStyle name="표준 7 2 9 3 2 4" xfId="14040" xr:uid="{00000000-0005-0000-0000-000022370000}"/>
    <cellStyle name="표준 7 2 9 3 2 4 2" xfId="14041" xr:uid="{00000000-0005-0000-0000-000023370000}"/>
    <cellStyle name="표준 7 2 9 3 2 5" xfId="14042" xr:uid="{00000000-0005-0000-0000-000024370000}"/>
    <cellStyle name="표준 7 2 9 3 2 5 2" xfId="14043" xr:uid="{00000000-0005-0000-0000-000025370000}"/>
    <cellStyle name="표준 7 2 9 3 2 6" xfId="14044" xr:uid="{00000000-0005-0000-0000-000026370000}"/>
    <cellStyle name="표준 7 2 9 3 2 7" xfId="14045" xr:uid="{00000000-0005-0000-0000-000027370000}"/>
    <cellStyle name="표준 7 2 9 3 3" xfId="14046" xr:uid="{00000000-0005-0000-0000-000028370000}"/>
    <cellStyle name="표준 7 2 9 3 3 2" xfId="14047" xr:uid="{00000000-0005-0000-0000-000029370000}"/>
    <cellStyle name="표준 7 2 9 3 3 2 2" xfId="14048" xr:uid="{00000000-0005-0000-0000-00002A370000}"/>
    <cellStyle name="표준 7 2 9 3 3 3" xfId="14049" xr:uid="{00000000-0005-0000-0000-00002B370000}"/>
    <cellStyle name="표준 7 2 9 3 3 3 2" xfId="14050" xr:uid="{00000000-0005-0000-0000-00002C370000}"/>
    <cellStyle name="표준 7 2 9 3 3 4" xfId="14051" xr:uid="{00000000-0005-0000-0000-00002D370000}"/>
    <cellStyle name="표준 7 2 9 3 3 5" xfId="14052" xr:uid="{00000000-0005-0000-0000-00002E370000}"/>
    <cellStyle name="표준 7 2 9 3 4" xfId="14053" xr:uid="{00000000-0005-0000-0000-00002F370000}"/>
    <cellStyle name="표준 7 2 9 3 4 2" xfId="14054" xr:uid="{00000000-0005-0000-0000-000030370000}"/>
    <cellStyle name="표준 7 2 9 3 5" xfId="14055" xr:uid="{00000000-0005-0000-0000-000031370000}"/>
    <cellStyle name="표준 7 2 9 3 5 2" xfId="14056" xr:uid="{00000000-0005-0000-0000-000032370000}"/>
    <cellStyle name="표준 7 2 9 3 6" xfId="14057" xr:uid="{00000000-0005-0000-0000-000033370000}"/>
    <cellStyle name="표준 7 2 9 3 6 2" xfId="14058" xr:uid="{00000000-0005-0000-0000-000034370000}"/>
    <cellStyle name="표준 7 2 9 3 7" xfId="14059" xr:uid="{00000000-0005-0000-0000-000035370000}"/>
    <cellStyle name="표준 7 2 9 3 8" xfId="14060" xr:uid="{00000000-0005-0000-0000-000036370000}"/>
    <cellStyle name="표준 7 2 9 4" xfId="14061" xr:uid="{00000000-0005-0000-0000-000037370000}"/>
    <cellStyle name="표준 7 2 9 4 2" xfId="14062" xr:uid="{00000000-0005-0000-0000-000038370000}"/>
    <cellStyle name="표준 7 2 9 4 2 2" xfId="14063" xr:uid="{00000000-0005-0000-0000-000039370000}"/>
    <cellStyle name="표준 7 2 9 4 2 2 2" xfId="14064" xr:uid="{00000000-0005-0000-0000-00003A370000}"/>
    <cellStyle name="표준 7 2 9 4 2 2 2 2" xfId="14065" xr:uid="{00000000-0005-0000-0000-00003B370000}"/>
    <cellStyle name="표준 7 2 9 4 2 2 3" xfId="14066" xr:uid="{00000000-0005-0000-0000-00003C370000}"/>
    <cellStyle name="표준 7 2 9 4 2 2 3 2" xfId="14067" xr:uid="{00000000-0005-0000-0000-00003D370000}"/>
    <cellStyle name="표준 7 2 9 4 2 2 4" xfId="14068" xr:uid="{00000000-0005-0000-0000-00003E370000}"/>
    <cellStyle name="표준 7 2 9 4 2 2 5" xfId="14069" xr:uid="{00000000-0005-0000-0000-00003F370000}"/>
    <cellStyle name="표준 7 2 9 4 2 3" xfId="14070" xr:uid="{00000000-0005-0000-0000-000040370000}"/>
    <cellStyle name="표준 7 2 9 4 2 3 2" xfId="14071" xr:uid="{00000000-0005-0000-0000-000041370000}"/>
    <cellStyle name="표준 7 2 9 4 2 4" xfId="14072" xr:uid="{00000000-0005-0000-0000-000042370000}"/>
    <cellStyle name="표준 7 2 9 4 2 4 2" xfId="14073" xr:uid="{00000000-0005-0000-0000-000043370000}"/>
    <cellStyle name="표준 7 2 9 4 2 5" xfId="14074" xr:uid="{00000000-0005-0000-0000-000044370000}"/>
    <cellStyle name="표준 7 2 9 4 2 5 2" xfId="14075" xr:uid="{00000000-0005-0000-0000-000045370000}"/>
    <cellStyle name="표준 7 2 9 4 2 6" xfId="14076" xr:uid="{00000000-0005-0000-0000-000046370000}"/>
    <cellStyle name="표준 7 2 9 4 2 7" xfId="14077" xr:uid="{00000000-0005-0000-0000-000047370000}"/>
    <cellStyle name="표준 7 2 9 4 3" xfId="14078" xr:uid="{00000000-0005-0000-0000-000048370000}"/>
    <cellStyle name="표준 7 2 9 4 3 2" xfId="14079" xr:uid="{00000000-0005-0000-0000-000049370000}"/>
    <cellStyle name="표준 7 2 9 4 3 2 2" xfId="14080" xr:uid="{00000000-0005-0000-0000-00004A370000}"/>
    <cellStyle name="표준 7 2 9 4 3 3" xfId="14081" xr:uid="{00000000-0005-0000-0000-00004B370000}"/>
    <cellStyle name="표준 7 2 9 4 3 3 2" xfId="14082" xr:uid="{00000000-0005-0000-0000-00004C370000}"/>
    <cellStyle name="표준 7 2 9 4 3 4" xfId="14083" xr:uid="{00000000-0005-0000-0000-00004D370000}"/>
    <cellStyle name="표준 7 2 9 4 3 5" xfId="14084" xr:uid="{00000000-0005-0000-0000-00004E370000}"/>
    <cellStyle name="표준 7 2 9 4 4" xfId="14085" xr:uid="{00000000-0005-0000-0000-00004F370000}"/>
    <cellStyle name="표준 7 2 9 4 4 2" xfId="14086" xr:uid="{00000000-0005-0000-0000-000050370000}"/>
    <cellStyle name="표준 7 2 9 4 5" xfId="14087" xr:uid="{00000000-0005-0000-0000-000051370000}"/>
    <cellStyle name="표준 7 2 9 4 5 2" xfId="14088" xr:uid="{00000000-0005-0000-0000-000052370000}"/>
    <cellStyle name="표준 7 2 9 4 6" xfId="14089" xr:uid="{00000000-0005-0000-0000-000053370000}"/>
    <cellStyle name="표준 7 2 9 4 6 2" xfId="14090" xr:uid="{00000000-0005-0000-0000-000054370000}"/>
    <cellStyle name="표준 7 2 9 4 7" xfId="14091" xr:uid="{00000000-0005-0000-0000-000055370000}"/>
    <cellStyle name="표준 7 2 9 4 8" xfId="14092" xr:uid="{00000000-0005-0000-0000-000056370000}"/>
    <cellStyle name="표준 7 2 9 5" xfId="14093" xr:uid="{00000000-0005-0000-0000-000057370000}"/>
    <cellStyle name="표준 7 2 9 5 2" xfId="14094" xr:uid="{00000000-0005-0000-0000-000058370000}"/>
    <cellStyle name="표준 7 2 9 5 2 2" xfId="14095" xr:uid="{00000000-0005-0000-0000-000059370000}"/>
    <cellStyle name="표준 7 2 9 5 2 2 2" xfId="14096" xr:uid="{00000000-0005-0000-0000-00005A370000}"/>
    <cellStyle name="표준 7 2 9 5 2 3" xfId="14097" xr:uid="{00000000-0005-0000-0000-00005B370000}"/>
    <cellStyle name="표준 7 2 9 5 2 3 2" xfId="14098" xr:uid="{00000000-0005-0000-0000-00005C370000}"/>
    <cellStyle name="표준 7 2 9 5 2 4" xfId="14099" xr:uid="{00000000-0005-0000-0000-00005D370000}"/>
    <cellStyle name="표준 7 2 9 5 2 5" xfId="14100" xr:uid="{00000000-0005-0000-0000-00005E370000}"/>
    <cellStyle name="표준 7 2 9 5 3" xfId="14101" xr:uid="{00000000-0005-0000-0000-00005F370000}"/>
    <cellStyle name="표준 7 2 9 5 3 2" xfId="14102" xr:uid="{00000000-0005-0000-0000-000060370000}"/>
    <cellStyle name="표준 7 2 9 5 4" xfId="14103" xr:uid="{00000000-0005-0000-0000-000061370000}"/>
    <cellStyle name="표준 7 2 9 5 4 2" xfId="14104" xr:uid="{00000000-0005-0000-0000-000062370000}"/>
    <cellStyle name="표준 7 2 9 5 5" xfId="14105" xr:uid="{00000000-0005-0000-0000-000063370000}"/>
    <cellStyle name="표준 7 2 9 5 5 2" xfId="14106" xr:uid="{00000000-0005-0000-0000-000064370000}"/>
    <cellStyle name="표준 7 2 9 5 6" xfId="14107" xr:uid="{00000000-0005-0000-0000-000065370000}"/>
    <cellStyle name="표준 7 2 9 5 7" xfId="14108" xr:uid="{00000000-0005-0000-0000-000066370000}"/>
    <cellStyle name="표준 7 2 9 6" xfId="14109" xr:uid="{00000000-0005-0000-0000-000067370000}"/>
    <cellStyle name="표준 7 2 9 6 2" xfId="14110" xr:uid="{00000000-0005-0000-0000-000068370000}"/>
    <cellStyle name="표준 7 2 9 6 2 2" xfId="14111" xr:uid="{00000000-0005-0000-0000-000069370000}"/>
    <cellStyle name="표준 7 2 9 6 2 2 2" xfId="14112" xr:uid="{00000000-0005-0000-0000-00006A370000}"/>
    <cellStyle name="표준 7 2 9 6 2 3" xfId="14113" xr:uid="{00000000-0005-0000-0000-00006B370000}"/>
    <cellStyle name="표준 7 2 9 6 2 3 2" xfId="14114" xr:uid="{00000000-0005-0000-0000-00006C370000}"/>
    <cellStyle name="표준 7 2 9 6 2 4" xfId="14115" xr:uid="{00000000-0005-0000-0000-00006D370000}"/>
    <cellStyle name="표준 7 2 9 6 2 5" xfId="14116" xr:uid="{00000000-0005-0000-0000-00006E370000}"/>
    <cellStyle name="표준 7 2 9 6 3" xfId="14117" xr:uid="{00000000-0005-0000-0000-00006F370000}"/>
    <cellStyle name="표준 7 2 9 6 3 2" xfId="14118" xr:uid="{00000000-0005-0000-0000-000070370000}"/>
    <cellStyle name="표준 7 2 9 6 4" xfId="14119" xr:uid="{00000000-0005-0000-0000-000071370000}"/>
    <cellStyle name="표준 7 2 9 6 4 2" xfId="14120" xr:uid="{00000000-0005-0000-0000-000072370000}"/>
    <cellStyle name="표준 7 2 9 6 5" xfId="14121" xr:uid="{00000000-0005-0000-0000-000073370000}"/>
    <cellStyle name="표준 7 2 9 6 5 2" xfId="14122" xr:uid="{00000000-0005-0000-0000-000074370000}"/>
    <cellStyle name="표준 7 2 9 6 6" xfId="14123" xr:uid="{00000000-0005-0000-0000-000075370000}"/>
    <cellStyle name="표준 7 2 9 6 7" xfId="14124" xr:uid="{00000000-0005-0000-0000-000076370000}"/>
    <cellStyle name="표준 7 2 9 7" xfId="14125" xr:uid="{00000000-0005-0000-0000-000077370000}"/>
    <cellStyle name="표준 7 2 9 7 2" xfId="14126" xr:uid="{00000000-0005-0000-0000-000078370000}"/>
    <cellStyle name="표준 7 2 9 7 2 2" xfId="14127" xr:uid="{00000000-0005-0000-0000-000079370000}"/>
    <cellStyle name="표준 7 2 9 7 3" xfId="14128" xr:uid="{00000000-0005-0000-0000-00007A370000}"/>
    <cellStyle name="표준 7 2 9 7 3 2" xfId="14129" xr:uid="{00000000-0005-0000-0000-00007B370000}"/>
    <cellStyle name="표준 7 2 9 7 4" xfId="14130" xr:uid="{00000000-0005-0000-0000-00007C370000}"/>
    <cellStyle name="표준 7 2 9 7 5" xfId="14131" xr:uid="{00000000-0005-0000-0000-00007D370000}"/>
    <cellStyle name="표준 7 2 9 8" xfId="14132" xr:uid="{00000000-0005-0000-0000-00007E370000}"/>
    <cellStyle name="표준 7 2 9 8 2" xfId="14133" xr:uid="{00000000-0005-0000-0000-00007F370000}"/>
    <cellStyle name="표준 7 2 9 9" xfId="14134" xr:uid="{00000000-0005-0000-0000-000080370000}"/>
    <cellStyle name="표준 7 2 9 9 2" xfId="14135" xr:uid="{00000000-0005-0000-0000-000081370000}"/>
    <cellStyle name="표준 7 20" xfId="14136" xr:uid="{00000000-0005-0000-0000-000082370000}"/>
    <cellStyle name="표준 7 20 2" xfId="14137" xr:uid="{00000000-0005-0000-0000-000083370000}"/>
    <cellStyle name="표준 7 20 2 2" xfId="14138" xr:uid="{00000000-0005-0000-0000-000084370000}"/>
    <cellStyle name="표준 7 20 2 2 2" xfId="14139" xr:uid="{00000000-0005-0000-0000-000085370000}"/>
    <cellStyle name="표준 7 20 2 3" xfId="14140" xr:uid="{00000000-0005-0000-0000-000086370000}"/>
    <cellStyle name="표준 7 20 2 3 2" xfId="14141" xr:uid="{00000000-0005-0000-0000-000087370000}"/>
    <cellStyle name="표준 7 20 2 4" xfId="14142" xr:uid="{00000000-0005-0000-0000-000088370000}"/>
    <cellStyle name="표준 7 20 2 5" xfId="14143" xr:uid="{00000000-0005-0000-0000-000089370000}"/>
    <cellStyle name="표준 7 20 3" xfId="14144" xr:uid="{00000000-0005-0000-0000-00008A370000}"/>
    <cellStyle name="표준 7 20 3 2" xfId="14145" xr:uid="{00000000-0005-0000-0000-00008B370000}"/>
    <cellStyle name="표준 7 20 4" xfId="14146" xr:uid="{00000000-0005-0000-0000-00008C370000}"/>
    <cellStyle name="표준 7 20 4 2" xfId="14147" xr:uid="{00000000-0005-0000-0000-00008D370000}"/>
    <cellStyle name="표준 7 20 5" xfId="14148" xr:uid="{00000000-0005-0000-0000-00008E370000}"/>
    <cellStyle name="표준 7 20 5 2" xfId="14149" xr:uid="{00000000-0005-0000-0000-00008F370000}"/>
    <cellStyle name="표준 7 20 6" xfId="14150" xr:uid="{00000000-0005-0000-0000-000090370000}"/>
    <cellStyle name="표준 7 20 7" xfId="14151" xr:uid="{00000000-0005-0000-0000-000091370000}"/>
    <cellStyle name="표준 7 21" xfId="14152" xr:uid="{00000000-0005-0000-0000-000092370000}"/>
    <cellStyle name="표준 7 21 2" xfId="14153" xr:uid="{00000000-0005-0000-0000-000093370000}"/>
    <cellStyle name="표준 7 21 2 2" xfId="14154" xr:uid="{00000000-0005-0000-0000-000094370000}"/>
    <cellStyle name="표준 7 21 3" xfId="14155" xr:uid="{00000000-0005-0000-0000-000095370000}"/>
    <cellStyle name="표준 7 21 3 2" xfId="14156" xr:uid="{00000000-0005-0000-0000-000096370000}"/>
    <cellStyle name="표준 7 21 4" xfId="14157" xr:uid="{00000000-0005-0000-0000-000097370000}"/>
    <cellStyle name="표준 7 21 5" xfId="14158" xr:uid="{00000000-0005-0000-0000-000098370000}"/>
    <cellStyle name="표준 7 22" xfId="14159" xr:uid="{00000000-0005-0000-0000-000099370000}"/>
    <cellStyle name="표준 7 22 2" xfId="14160" xr:uid="{00000000-0005-0000-0000-00009A370000}"/>
    <cellStyle name="표준 7 23" xfId="14161" xr:uid="{00000000-0005-0000-0000-00009B370000}"/>
    <cellStyle name="표준 7 23 2" xfId="14162" xr:uid="{00000000-0005-0000-0000-00009C370000}"/>
    <cellStyle name="표준 7 24" xfId="14163" xr:uid="{00000000-0005-0000-0000-00009D370000}"/>
    <cellStyle name="표준 7 24 2" xfId="14164" xr:uid="{00000000-0005-0000-0000-00009E370000}"/>
    <cellStyle name="표준 7 25" xfId="14165" xr:uid="{00000000-0005-0000-0000-00009F370000}"/>
    <cellStyle name="표준 7 26" xfId="14166" xr:uid="{00000000-0005-0000-0000-0000A0370000}"/>
    <cellStyle name="표준 7 27" xfId="14167" xr:uid="{00000000-0005-0000-0000-0000A1370000}"/>
    <cellStyle name="표준 7 28" xfId="14168" xr:uid="{00000000-0005-0000-0000-0000A2370000}"/>
    <cellStyle name="표준 7 29" xfId="14169" xr:uid="{00000000-0005-0000-0000-0000A3370000}"/>
    <cellStyle name="표준 7 3" xfId="14170" xr:uid="{00000000-0005-0000-0000-0000A4370000}"/>
    <cellStyle name="표준 7 3 10" xfId="14171" xr:uid="{00000000-0005-0000-0000-0000A5370000}"/>
    <cellStyle name="표준 7 3 10 10" xfId="14172" xr:uid="{00000000-0005-0000-0000-0000A6370000}"/>
    <cellStyle name="표준 7 3 10 10 2" xfId="14173" xr:uid="{00000000-0005-0000-0000-0000A7370000}"/>
    <cellStyle name="표준 7 3 10 11" xfId="14174" xr:uid="{00000000-0005-0000-0000-0000A8370000}"/>
    <cellStyle name="표준 7 3 10 12" xfId="14175" xr:uid="{00000000-0005-0000-0000-0000A9370000}"/>
    <cellStyle name="표준 7 3 10 2" xfId="14176" xr:uid="{00000000-0005-0000-0000-0000AA370000}"/>
    <cellStyle name="표준 7 3 10 2 10" xfId="14177" xr:uid="{00000000-0005-0000-0000-0000AB370000}"/>
    <cellStyle name="표준 7 3 10 2 11" xfId="14178" xr:uid="{00000000-0005-0000-0000-0000AC370000}"/>
    <cellStyle name="표준 7 3 10 2 2" xfId="14179" xr:uid="{00000000-0005-0000-0000-0000AD370000}"/>
    <cellStyle name="표준 7 3 10 2 2 2" xfId="14180" xr:uid="{00000000-0005-0000-0000-0000AE370000}"/>
    <cellStyle name="표준 7 3 10 2 2 2 2" xfId="14181" xr:uid="{00000000-0005-0000-0000-0000AF370000}"/>
    <cellStyle name="표준 7 3 10 2 2 2 2 2" xfId="14182" xr:uid="{00000000-0005-0000-0000-0000B0370000}"/>
    <cellStyle name="표준 7 3 10 2 2 2 2 2 2" xfId="14183" xr:uid="{00000000-0005-0000-0000-0000B1370000}"/>
    <cellStyle name="표준 7 3 10 2 2 2 2 3" xfId="14184" xr:uid="{00000000-0005-0000-0000-0000B2370000}"/>
    <cellStyle name="표준 7 3 10 2 2 2 2 3 2" xfId="14185" xr:uid="{00000000-0005-0000-0000-0000B3370000}"/>
    <cellStyle name="표준 7 3 10 2 2 2 2 4" xfId="14186" xr:uid="{00000000-0005-0000-0000-0000B4370000}"/>
    <cellStyle name="표준 7 3 10 2 2 2 2 5" xfId="14187" xr:uid="{00000000-0005-0000-0000-0000B5370000}"/>
    <cellStyle name="표준 7 3 10 2 2 2 3" xfId="14188" xr:uid="{00000000-0005-0000-0000-0000B6370000}"/>
    <cellStyle name="표준 7 3 10 2 2 2 3 2" xfId="14189" xr:uid="{00000000-0005-0000-0000-0000B7370000}"/>
    <cellStyle name="표준 7 3 10 2 2 2 4" xfId="14190" xr:uid="{00000000-0005-0000-0000-0000B8370000}"/>
    <cellStyle name="표준 7 3 10 2 2 2 4 2" xfId="14191" xr:uid="{00000000-0005-0000-0000-0000B9370000}"/>
    <cellStyle name="표준 7 3 10 2 2 2 5" xfId="14192" xr:uid="{00000000-0005-0000-0000-0000BA370000}"/>
    <cellStyle name="표준 7 3 10 2 2 2 5 2" xfId="14193" xr:uid="{00000000-0005-0000-0000-0000BB370000}"/>
    <cellStyle name="표준 7 3 10 2 2 2 6" xfId="14194" xr:uid="{00000000-0005-0000-0000-0000BC370000}"/>
    <cellStyle name="표준 7 3 10 2 2 2 7" xfId="14195" xr:uid="{00000000-0005-0000-0000-0000BD370000}"/>
    <cellStyle name="표준 7 3 10 2 2 3" xfId="14196" xr:uid="{00000000-0005-0000-0000-0000BE370000}"/>
    <cellStyle name="표준 7 3 10 2 2 3 2" xfId="14197" xr:uid="{00000000-0005-0000-0000-0000BF370000}"/>
    <cellStyle name="표준 7 3 10 2 2 3 2 2" xfId="14198" xr:uid="{00000000-0005-0000-0000-0000C0370000}"/>
    <cellStyle name="표준 7 3 10 2 2 3 3" xfId="14199" xr:uid="{00000000-0005-0000-0000-0000C1370000}"/>
    <cellStyle name="표준 7 3 10 2 2 3 3 2" xfId="14200" xr:uid="{00000000-0005-0000-0000-0000C2370000}"/>
    <cellStyle name="표준 7 3 10 2 2 3 4" xfId="14201" xr:uid="{00000000-0005-0000-0000-0000C3370000}"/>
    <cellStyle name="표준 7 3 10 2 2 3 5" xfId="14202" xr:uid="{00000000-0005-0000-0000-0000C4370000}"/>
    <cellStyle name="표준 7 3 10 2 2 4" xfId="14203" xr:uid="{00000000-0005-0000-0000-0000C5370000}"/>
    <cellStyle name="표준 7 3 10 2 2 4 2" xfId="14204" xr:uid="{00000000-0005-0000-0000-0000C6370000}"/>
    <cellStyle name="표준 7 3 10 2 2 5" xfId="14205" xr:uid="{00000000-0005-0000-0000-0000C7370000}"/>
    <cellStyle name="표준 7 3 10 2 2 5 2" xfId="14206" xr:uid="{00000000-0005-0000-0000-0000C8370000}"/>
    <cellStyle name="표준 7 3 10 2 2 6" xfId="14207" xr:uid="{00000000-0005-0000-0000-0000C9370000}"/>
    <cellStyle name="표준 7 3 10 2 2 6 2" xfId="14208" xr:uid="{00000000-0005-0000-0000-0000CA370000}"/>
    <cellStyle name="표준 7 3 10 2 2 7" xfId="14209" xr:uid="{00000000-0005-0000-0000-0000CB370000}"/>
    <cellStyle name="표준 7 3 10 2 2 8" xfId="14210" xr:uid="{00000000-0005-0000-0000-0000CC370000}"/>
    <cellStyle name="표준 7 3 10 2 3" xfId="14211" xr:uid="{00000000-0005-0000-0000-0000CD370000}"/>
    <cellStyle name="표준 7 3 10 2 3 2" xfId="14212" xr:uid="{00000000-0005-0000-0000-0000CE370000}"/>
    <cellStyle name="표준 7 3 10 2 3 2 2" xfId="14213" xr:uid="{00000000-0005-0000-0000-0000CF370000}"/>
    <cellStyle name="표준 7 3 10 2 3 2 2 2" xfId="14214" xr:uid="{00000000-0005-0000-0000-0000D0370000}"/>
    <cellStyle name="표준 7 3 10 2 3 2 2 2 2" xfId="14215" xr:uid="{00000000-0005-0000-0000-0000D1370000}"/>
    <cellStyle name="표준 7 3 10 2 3 2 2 3" xfId="14216" xr:uid="{00000000-0005-0000-0000-0000D2370000}"/>
    <cellStyle name="표준 7 3 10 2 3 2 2 3 2" xfId="14217" xr:uid="{00000000-0005-0000-0000-0000D3370000}"/>
    <cellStyle name="표준 7 3 10 2 3 2 2 4" xfId="14218" xr:uid="{00000000-0005-0000-0000-0000D4370000}"/>
    <cellStyle name="표준 7 3 10 2 3 2 2 5" xfId="14219" xr:uid="{00000000-0005-0000-0000-0000D5370000}"/>
    <cellStyle name="표준 7 3 10 2 3 2 3" xfId="14220" xr:uid="{00000000-0005-0000-0000-0000D6370000}"/>
    <cellStyle name="표준 7 3 10 2 3 2 3 2" xfId="14221" xr:uid="{00000000-0005-0000-0000-0000D7370000}"/>
    <cellStyle name="표준 7 3 10 2 3 2 4" xfId="14222" xr:uid="{00000000-0005-0000-0000-0000D8370000}"/>
    <cellStyle name="표준 7 3 10 2 3 2 4 2" xfId="14223" xr:uid="{00000000-0005-0000-0000-0000D9370000}"/>
    <cellStyle name="표준 7 3 10 2 3 2 5" xfId="14224" xr:uid="{00000000-0005-0000-0000-0000DA370000}"/>
    <cellStyle name="표준 7 3 10 2 3 2 5 2" xfId="14225" xr:uid="{00000000-0005-0000-0000-0000DB370000}"/>
    <cellStyle name="표준 7 3 10 2 3 2 6" xfId="14226" xr:uid="{00000000-0005-0000-0000-0000DC370000}"/>
    <cellStyle name="표준 7 3 10 2 3 2 7" xfId="14227" xr:uid="{00000000-0005-0000-0000-0000DD370000}"/>
    <cellStyle name="표준 7 3 10 2 3 3" xfId="14228" xr:uid="{00000000-0005-0000-0000-0000DE370000}"/>
    <cellStyle name="표준 7 3 10 2 3 3 2" xfId="14229" xr:uid="{00000000-0005-0000-0000-0000DF370000}"/>
    <cellStyle name="표준 7 3 10 2 3 3 2 2" xfId="14230" xr:uid="{00000000-0005-0000-0000-0000E0370000}"/>
    <cellStyle name="표준 7 3 10 2 3 3 3" xfId="14231" xr:uid="{00000000-0005-0000-0000-0000E1370000}"/>
    <cellStyle name="표준 7 3 10 2 3 3 3 2" xfId="14232" xr:uid="{00000000-0005-0000-0000-0000E2370000}"/>
    <cellStyle name="표준 7 3 10 2 3 3 4" xfId="14233" xr:uid="{00000000-0005-0000-0000-0000E3370000}"/>
    <cellStyle name="표준 7 3 10 2 3 3 5" xfId="14234" xr:uid="{00000000-0005-0000-0000-0000E4370000}"/>
    <cellStyle name="표준 7 3 10 2 3 4" xfId="14235" xr:uid="{00000000-0005-0000-0000-0000E5370000}"/>
    <cellStyle name="표준 7 3 10 2 3 4 2" xfId="14236" xr:uid="{00000000-0005-0000-0000-0000E6370000}"/>
    <cellStyle name="표준 7 3 10 2 3 5" xfId="14237" xr:uid="{00000000-0005-0000-0000-0000E7370000}"/>
    <cellStyle name="표준 7 3 10 2 3 5 2" xfId="14238" xr:uid="{00000000-0005-0000-0000-0000E8370000}"/>
    <cellStyle name="표준 7 3 10 2 3 6" xfId="14239" xr:uid="{00000000-0005-0000-0000-0000E9370000}"/>
    <cellStyle name="표준 7 3 10 2 3 6 2" xfId="14240" xr:uid="{00000000-0005-0000-0000-0000EA370000}"/>
    <cellStyle name="표준 7 3 10 2 3 7" xfId="14241" xr:uid="{00000000-0005-0000-0000-0000EB370000}"/>
    <cellStyle name="표준 7 3 10 2 3 8" xfId="14242" xr:uid="{00000000-0005-0000-0000-0000EC370000}"/>
    <cellStyle name="표준 7 3 10 2 4" xfId="14243" xr:uid="{00000000-0005-0000-0000-0000ED370000}"/>
    <cellStyle name="표준 7 3 10 2 4 2" xfId="14244" xr:uid="{00000000-0005-0000-0000-0000EE370000}"/>
    <cellStyle name="표준 7 3 10 2 4 2 2" xfId="14245" xr:uid="{00000000-0005-0000-0000-0000EF370000}"/>
    <cellStyle name="표준 7 3 10 2 4 2 2 2" xfId="14246" xr:uid="{00000000-0005-0000-0000-0000F0370000}"/>
    <cellStyle name="표준 7 3 10 2 4 2 3" xfId="14247" xr:uid="{00000000-0005-0000-0000-0000F1370000}"/>
    <cellStyle name="표준 7 3 10 2 4 2 3 2" xfId="14248" xr:uid="{00000000-0005-0000-0000-0000F2370000}"/>
    <cellStyle name="표준 7 3 10 2 4 2 4" xfId="14249" xr:uid="{00000000-0005-0000-0000-0000F3370000}"/>
    <cellStyle name="표준 7 3 10 2 4 2 5" xfId="14250" xr:uid="{00000000-0005-0000-0000-0000F4370000}"/>
    <cellStyle name="표준 7 3 10 2 4 3" xfId="14251" xr:uid="{00000000-0005-0000-0000-0000F5370000}"/>
    <cellStyle name="표준 7 3 10 2 4 3 2" xfId="14252" xr:uid="{00000000-0005-0000-0000-0000F6370000}"/>
    <cellStyle name="표준 7 3 10 2 4 4" xfId="14253" xr:uid="{00000000-0005-0000-0000-0000F7370000}"/>
    <cellStyle name="표준 7 3 10 2 4 4 2" xfId="14254" xr:uid="{00000000-0005-0000-0000-0000F8370000}"/>
    <cellStyle name="표준 7 3 10 2 4 5" xfId="14255" xr:uid="{00000000-0005-0000-0000-0000F9370000}"/>
    <cellStyle name="표준 7 3 10 2 4 5 2" xfId="14256" xr:uid="{00000000-0005-0000-0000-0000FA370000}"/>
    <cellStyle name="표준 7 3 10 2 4 6" xfId="14257" xr:uid="{00000000-0005-0000-0000-0000FB370000}"/>
    <cellStyle name="표준 7 3 10 2 4 7" xfId="14258" xr:uid="{00000000-0005-0000-0000-0000FC370000}"/>
    <cellStyle name="표준 7 3 10 2 5" xfId="14259" xr:uid="{00000000-0005-0000-0000-0000FD370000}"/>
    <cellStyle name="표준 7 3 10 2 5 2" xfId="14260" xr:uid="{00000000-0005-0000-0000-0000FE370000}"/>
    <cellStyle name="표준 7 3 10 2 5 2 2" xfId="14261" xr:uid="{00000000-0005-0000-0000-0000FF370000}"/>
    <cellStyle name="표준 7 3 10 2 5 2 2 2" xfId="14262" xr:uid="{00000000-0005-0000-0000-000000380000}"/>
    <cellStyle name="표준 7 3 10 2 5 2 3" xfId="14263" xr:uid="{00000000-0005-0000-0000-000001380000}"/>
    <cellStyle name="표준 7 3 10 2 5 2 3 2" xfId="14264" xr:uid="{00000000-0005-0000-0000-000002380000}"/>
    <cellStyle name="표준 7 3 10 2 5 2 4" xfId="14265" xr:uid="{00000000-0005-0000-0000-000003380000}"/>
    <cellStyle name="표준 7 3 10 2 5 2 5" xfId="14266" xr:uid="{00000000-0005-0000-0000-000004380000}"/>
    <cellStyle name="표준 7 3 10 2 5 3" xfId="14267" xr:uid="{00000000-0005-0000-0000-000005380000}"/>
    <cellStyle name="표준 7 3 10 2 5 3 2" xfId="14268" xr:uid="{00000000-0005-0000-0000-000006380000}"/>
    <cellStyle name="표준 7 3 10 2 5 4" xfId="14269" xr:uid="{00000000-0005-0000-0000-000007380000}"/>
    <cellStyle name="표준 7 3 10 2 5 4 2" xfId="14270" xr:uid="{00000000-0005-0000-0000-000008380000}"/>
    <cellStyle name="표준 7 3 10 2 5 5" xfId="14271" xr:uid="{00000000-0005-0000-0000-000009380000}"/>
    <cellStyle name="표준 7 3 10 2 5 5 2" xfId="14272" xr:uid="{00000000-0005-0000-0000-00000A380000}"/>
    <cellStyle name="표준 7 3 10 2 5 6" xfId="14273" xr:uid="{00000000-0005-0000-0000-00000B380000}"/>
    <cellStyle name="표준 7 3 10 2 5 7" xfId="14274" xr:uid="{00000000-0005-0000-0000-00000C380000}"/>
    <cellStyle name="표준 7 3 10 2 6" xfId="14275" xr:uid="{00000000-0005-0000-0000-00000D380000}"/>
    <cellStyle name="표준 7 3 10 2 6 2" xfId="14276" xr:uid="{00000000-0005-0000-0000-00000E380000}"/>
    <cellStyle name="표준 7 3 10 2 6 2 2" xfId="14277" xr:uid="{00000000-0005-0000-0000-00000F380000}"/>
    <cellStyle name="표준 7 3 10 2 6 3" xfId="14278" xr:uid="{00000000-0005-0000-0000-000010380000}"/>
    <cellStyle name="표준 7 3 10 2 6 3 2" xfId="14279" xr:uid="{00000000-0005-0000-0000-000011380000}"/>
    <cellStyle name="표준 7 3 10 2 6 4" xfId="14280" xr:uid="{00000000-0005-0000-0000-000012380000}"/>
    <cellStyle name="표준 7 3 10 2 6 5" xfId="14281" xr:uid="{00000000-0005-0000-0000-000013380000}"/>
    <cellStyle name="표준 7 3 10 2 7" xfId="14282" xr:uid="{00000000-0005-0000-0000-000014380000}"/>
    <cellStyle name="표준 7 3 10 2 7 2" xfId="14283" xr:uid="{00000000-0005-0000-0000-000015380000}"/>
    <cellStyle name="표준 7 3 10 2 8" xfId="14284" xr:uid="{00000000-0005-0000-0000-000016380000}"/>
    <cellStyle name="표준 7 3 10 2 8 2" xfId="14285" xr:uid="{00000000-0005-0000-0000-000017380000}"/>
    <cellStyle name="표준 7 3 10 2 9" xfId="14286" xr:uid="{00000000-0005-0000-0000-000018380000}"/>
    <cellStyle name="표준 7 3 10 2 9 2" xfId="14287" xr:uid="{00000000-0005-0000-0000-000019380000}"/>
    <cellStyle name="표준 7 3 10 3" xfId="14288" xr:uid="{00000000-0005-0000-0000-00001A380000}"/>
    <cellStyle name="표준 7 3 10 3 2" xfId="14289" xr:uid="{00000000-0005-0000-0000-00001B380000}"/>
    <cellStyle name="표준 7 3 10 3 2 2" xfId="14290" xr:uid="{00000000-0005-0000-0000-00001C380000}"/>
    <cellStyle name="표준 7 3 10 3 2 2 2" xfId="14291" xr:uid="{00000000-0005-0000-0000-00001D380000}"/>
    <cellStyle name="표준 7 3 10 3 2 2 2 2" xfId="14292" xr:uid="{00000000-0005-0000-0000-00001E380000}"/>
    <cellStyle name="표준 7 3 10 3 2 2 3" xfId="14293" xr:uid="{00000000-0005-0000-0000-00001F380000}"/>
    <cellStyle name="표준 7 3 10 3 2 2 3 2" xfId="14294" xr:uid="{00000000-0005-0000-0000-000020380000}"/>
    <cellStyle name="표준 7 3 10 3 2 2 4" xfId="14295" xr:uid="{00000000-0005-0000-0000-000021380000}"/>
    <cellStyle name="표준 7 3 10 3 2 2 5" xfId="14296" xr:uid="{00000000-0005-0000-0000-000022380000}"/>
    <cellStyle name="표준 7 3 10 3 2 3" xfId="14297" xr:uid="{00000000-0005-0000-0000-000023380000}"/>
    <cellStyle name="표준 7 3 10 3 2 3 2" xfId="14298" xr:uid="{00000000-0005-0000-0000-000024380000}"/>
    <cellStyle name="표준 7 3 10 3 2 4" xfId="14299" xr:uid="{00000000-0005-0000-0000-000025380000}"/>
    <cellStyle name="표준 7 3 10 3 2 4 2" xfId="14300" xr:uid="{00000000-0005-0000-0000-000026380000}"/>
    <cellStyle name="표준 7 3 10 3 2 5" xfId="14301" xr:uid="{00000000-0005-0000-0000-000027380000}"/>
    <cellStyle name="표준 7 3 10 3 2 5 2" xfId="14302" xr:uid="{00000000-0005-0000-0000-000028380000}"/>
    <cellStyle name="표준 7 3 10 3 2 6" xfId="14303" xr:uid="{00000000-0005-0000-0000-000029380000}"/>
    <cellStyle name="표준 7 3 10 3 2 7" xfId="14304" xr:uid="{00000000-0005-0000-0000-00002A380000}"/>
    <cellStyle name="표준 7 3 10 3 3" xfId="14305" xr:uid="{00000000-0005-0000-0000-00002B380000}"/>
    <cellStyle name="표준 7 3 10 3 3 2" xfId="14306" xr:uid="{00000000-0005-0000-0000-00002C380000}"/>
    <cellStyle name="표준 7 3 10 3 3 2 2" xfId="14307" xr:uid="{00000000-0005-0000-0000-00002D380000}"/>
    <cellStyle name="표준 7 3 10 3 3 3" xfId="14308" xr:uid="{00000000-0005-0000-0000-00002E380000}"/>
    <cellStyle name="표준 7 3 10 3 3 3 2" xfId="14309" xr:uid="{00000000-0005-0000-0000-00002F380000}"/>
    <cellStyle name="표준 7 3 10 3 3 4" xfId="14310" xr:uid="{00000000-0005-0000-0000-000030380000}"/>
    <cellStyle name="표준 7 3 10 3 3 5" xfId="14311" xr:uid="{00000000-0005-0000-0000-000031380000}"/>
    <cellStyle name="표준 7 3 10 3 4" xfId="14312" xr:uid="{00000000-0005-0000-0000-000032380000}"/>
    <cellStyle name="표준 7 3 10 3 4 2" xfId="14313" xr:uid="{00000000-0005-0000-0000-000033380000}"/>
    <cellStyle name="표준 7 3 10 3 5" xfId="14314" xr:uid="{00000000-0005-0000-0000-000034380000}"/>
    <cellStyle name="표준 7 3 10 3 5 2" xfId="14315" xr:uid="{00000000-0005-0000-0000-000035380000}"/>
    <cellStyle name="표준 7 3 10 3 6" xfId="14316" xr:uid="{00000000-0005-0000-0000-000036380000}"/>
    <cellStyle name="표준 7 3 10 3 6 2" xfId="14317" xr:uid="{00000000-0005-0000-0000-000037380000}"/>
    <cellStyle name="표준 7 3 10 3 7" xfId="14318" xr:uid="{00000000-0005-0000-0000-000038380000}"/>
    <cellStyle name="표준 7 3 10 3 8" xfId="14319" xr:uid="{00000000-0005-0000-0000-000039380000}"/>
    <cellStyle name="표준 7 3 10 4" xfId="14320" xr:uid="{00000000-0005-0000-0000-00003A380000}"/>
    <cellStyle name="표준 7 3 10 4 2" xfId="14321" xr:uid="{00000000-0005-0000-0000-00003B380000}"/>
    <cellStyle name="표준 7 3 10 4 2 2" xfId="14322" xr:uid="{00000000-0005-0000-0000-00003C380000}"/>
    <cellStyle name="표준 7 3 10 4 2 2 2" xfId="14323" xr:uid="{00000000-0005-0000-0000-00003D380000}"/>
    <cellStyle name="표준 7 3 10 4 2 2 2 2" xfId="14324" xr:uid="{00000000-0005-0000-0000-00003E380000}"/>
    <cellStyle name="표준 7 3 10 4 2 2 3" xfId="14325" xr:uid="{00000000-0005-0000-0000-00003F380000}"/>
    <cellStyle name="표준 7 3 10 4 2 2 3 2" xfId="14326" xr:uid="{00000000-0005-0000-0000-000040380000}"/>
    <cellStyle name="표준 7 3 10 4 2 2 4" xfId="14327" xr:uid="{00000000-0005-0000-0000-000041380000}"/>
    <cellStyle name="표준 7 3 10 4 2 2 5" xfId="14328" xr:uid="{00000000-0005-0000-0000-000042380000}"/>
    <cellStyle name="표준 7 3 10 4 2 3" xfId="14329" xr:uid="{00000000-0005-0000-0000-000043380000}"/>
    <cellStyle name="표준 7 3 10 4 2 3 2" xfId="14330" xr:uid="{00000000-0005-0000-0000-000044380000}"/>
    <cellStyle name="표준 7 3 10 4 2 4" xfId="14331" xr:uid="{00000000-0005-0000-0000-000045380000}"/>
    <cellStyle name="표준 7 3 10 4 2 4 2" xfId="14332" xr:uid="{00000000-0005-0000-0000-000046380000}"/>
    <cellStyle name="표준 7 3 10 4 2 5" xfId="14333" xr:uid="{00000000-0005-0000-0000-000047380000}"/>
    <cellStyle name="표준 7 3 10 4 2 5 2" xfId="14334" xr:uid="{00000000-0005-0000-0000-000048380000}"/>
    <cellStyle name="표준 7 3 10 4 2 6" xfId="14335" xr:uid="{00000000-0005-0000-0000-000049380000}"/>
    <cellStyle name="표준 7 3 10 4 2 7" xfId="14336" xr:uid="{00000000-0005-0000-0000-00004A380000}"/>
    <cellStyle name="표준 7 3 10 4 3" xfId="14337" xr:uid="{00000000-0005-0000-0000-00004B380000}"/>
    <cellStyle name="표준 7 3 10 4 3 2" xfId="14338" xr:uid="{00000000-0005-0000-0000-00004C380000}"/>
    <cellStyle name="표준 7 3 10 4 3 2 2" xfId="14339" xr:uid="{00000000-0005-0000-0000-00004D380000}"/>
    <cellStyle name="표준 7 3 10 4 3 3" xfId="14340" xr:uid="{00000000-0005-0000-0000-00004E380000}"/>
    <cellStyle name="표준 7 3 10 4 3 3 2" xfId="14341" xr:uid="{00000000-0005-0000-0000-00004F380000}"/>
    <cellStyle name="표준 7 3 10 4 3 4" xfId="14342" xr:uid="{00000000-0005-0000-0000-000050380000}"/>
    <cellStyle name="표준 7 3 10 4 3 5" xfId="14343" xr:uid="{00000000-0005-0000-0000-000051380000}"/>
    <cellStyle name="표준 7 3 10 4 4" xfId="14344" xr:uid="{00000000-0005-0000-0000-000052380000}"/>
    <cellStyle name="표준 7 3 10 4 4 2" xfId="14345" xr:uid="{00000000-0005-0000-0000-000053380000}"/>
    <cellStyle name="표준 7 3 10 4 5" xfId="14346" xr:uid="{00000000-0005-0000-0000-000054380000}"/>
    <cellStyle name="표준 7 3 10 4 5 2" xfId="14347" xr:uid="{00000000-0005-0000-0000-000055380000}"/>
    <cellStyle name="표준 7 3 10 4 6" xfId="14348" xr:uid="{00000000-0005-0000-0000-000056380000}"/>
    <cellStyle name="표준 7 3 10 4 6 2" xfId="14349" xr:uid="{00000000-0005-0000-0000-000057380000}"/>
    <cellStyle name="표준 7 3 10 4 7" xfId="14350" xr:uid="{00000000-0005-0000-0000-000058380000}"/>
    <cellStyle name="표준 7 3 10 4 8" xfId="14351" xr:uid="{00000000-0005-0000-0000-000059380000}"/>
    <cellStyle name="표준 7 3 10 5" xfId="14352" xr:uid="{00000000-0005-0000-0000-00005A380000}"/>
    <cellStyle name="표준 7 3 10 5 2" xfId="14353" xr:uid="{00000000-0005-0000-0000-00005B380000}"/>
    <cellStyle name="표준 7 3 10 5 2 2" xfId="14354" xr:uid="{00000000-0005-0000-0000-00005C380000}"/>
    <cellStyle name="표준 7 3 10 5 2 2 2" xfId="14355" xr:uid="{00000000-0005-0000-0000-00005D380000}"/>
    <cellStyle name="표준 7 3 10 5 2 3" xfId="14356" xr:uid="{00000000-0005-0000-0000-00005E380000}"/>
    <cellStyle name="표준 7 3 10 5 2 3 2" xfId="14357" xr:uid="{00000000-0005-0000-0000-00005F380000}"/>
    <cellStyle name="표준 7 3 10 5 2 4" xfId="14358" xr:uid="{00000000-0005-0000-0000-000060380000}"/>
    <cellStyle name="표준 7 3 10 5 2 5" xfId="14359" xr:uid="{00000000-0005-0000-0000-000061380000}"/>
    <cellStyle name="표준 7 3 10 5 3" xfId="14360" xr:uid="{00000000-0005-0000-0000-000062380000}"/>
    <cellStyle name="표준 7 3 10 5 3 2" xfId="14361" xr:uid="{00000000-0005-0000-0000-000063380000}"/>
    <cellStyle name="표준 7 3 10 5 4" xfId="14362" xr:uid="{00000000-0005-0000-0000-000064380000}"/>
    <cellStyle name="표준 7 3 10 5 4 2" xfId="14363" xr:uid="{00000000-0005-0000-0000-000065380000}"/>
    <cellStyle name="표준 7 3 10 5 5" xfId="14364" xr:uid="{00000000-0005-0000-0000-000066380000}"/>
    <cellStyle name="표준 7 3 10 5 5 2" xfId="14365" xr:uid="{00000000-0005-0000-0000-000067380000}"/>
    <cellStyle name="표준 7 3 10 5 6" xfId="14366" xr:uid="{00000000-0005-0000-0000-000068380000}"/>
    <cellStyle name="표준 7 3 10 5 7" xfId="14367" xr:uid="{00000000-0005-0000-0000-000069380000}"/>
    <cellStyle name="표준 7 3 10 6" xfId="14368" xr:uid="{00000000-0005-0000-0000-00006A380000}"/>
    <cellStyle name="표준 7 3 10 6 2" xfId="14369" xr:uid="{00000000-0005-0000-0000-00006B380000}"/>
    <cellStyle name="표준 7 3 10 6 2 2" xfId="14370" xr:uid="{00000000-0005-0000-0000-00006C380000}"/>
    <cellStyle name="표준 7 3 10 6 2 2 2" xfId="14371" xr:uid="{00000000-0005-0000-0000-00006D380000}"/>
    <cellStyle name="표준 7 3 10 6 2 3" xfId="14372" xr:uid="{00000000-0005-0000-0000-00006E380000}"/>
    <cellStyle name="표준 7 3 10 6 2 3 2" xfId="14373" xr:uid="{00000000-0005-0000-0000-00006F380000}"/>
    <cellStyle name="표준 7 3 10 6 2 4" xfId="14374" xr:uid="{00000000-0005-0000-0000-000070380000}"/>
    <cellStyle name="표준 7 3 10 6 2 5" xfId="14375" xr:uid="{00000000-0005-0000-0000-000071380000}"/>
    <cellStyle name="표준 7 3 10 6 3" xfId="14376" xr:uid="{00000000-0005-0000-0000-000072380000}"/>
    <cellStyle name="표준 7 3 10 6 3 2" xfId="14377" xr:uid="{00000000-0005-0000-0000-000073380000}"/>
    <cellStyle name="표준 7 3 10 6 4" xfId="14378" xr:uid="{00000000-0005-0000-0000-000074380000}"/>
    <cellStyle name="표준 7 3 10 6 4 2" xfId="14379" xr:uid="{00000000-0005-0000-0000-000075380000}"/>
    <cellStyle name="표준 7 3 10 6 5" xfId="14380" xr:uid="{00000000-0005-0000-0000-000076380000}"/>
    <cellStyle name="표준 7 3 10 6 5 2" xfId="14381" xr:uid="{00000000-0005-0000-0000-000077380000}"/>
    <cellStyle name="표준 7 3 10 6 6" xfId="14382" xr:uid="{00000000-0005-0000-0000-000078380000}"/>
    <cellStyle name="표준 7 3 10 6 7" xfId="14383" xr:uid="{00000000-0005-0000-0000-000079380000}"/>
    <cellStyle name="표준 7 3 10 7" xfId="14384" xr:uid="{00000000-0005-0000-0000-00007A380000}"/>
    <cellStyle name="표준 7 3 10 7 2" xfId="14385" xr:uid="{00000000-0005-0000-0000-00007B380000}"/>
    <cellStyle name="표준 7 3 10 7 2 2" xfId="14386" xr:uid="{00000000-0005-0000-0000-00007C380000}"/>
    <cellStyle name="표준 7 3 10 7 3" xfId="14387" xr:uid="{00000000-0005-0000-0000-00007D380000}"/>
    <cellStyle name="표준 7 3 10 7 3 2" xfId="14388" xr:uid="{00000000-0005-0000-0000-00007E380000}"/>
    <cellStyle name="표준 7 3 10 7 4" xfId="14389" xr:uid="{00000000-0005-0000-0000-00007F380000}"/>
    <cellStyle name="표준 7 3 10 7 5" xfId="14390" xr:uid="{00000000-0005-0000-0000-000080380000}"/>
    <cellStyle name="표준 7 3 10 8" xfId="14391" xr:uid="{00000000-0005-0000-0000-000081380000}"/>
    <cellStyle name="표준 7 3 10 8 2" xfId="14392" xr:uid="{00000000-0005-0000-0000-000082380000}"/>
    <cellStyle name="표준 7 3 10 9" xfId="14393" xr:uid="{00000000-0005-0000-0000-000083380000}"/>
    <cellStyle name="표준 7 3 10 9 2" xfId="14394" xr:uid="{00000000-0005-0000-0000-000084380000}"/>
    <cellStyle name="표준 7 3 11" xfId="14395" xr:uid="{00000000-0005-0000-0000-000085380000}"/>
    <cellStyle name="표준 7 3 11 10" xfId="14396" xr:uid="{00000000-0005-0000-0000-000086380000}"/>
    <cellStyle name="표준 7 3 11 11" xfId="14397" xr:uid="{00000000-0005-0000-0000-000087380000}"/>
    <cellStyle name="표준 7 3 11 2" xfId="14398" xr:uid="{00000000-0005-0000-0000-000088380000}"/>
    <cellStyle name="표준 7 3 11 2 2" xfId="14399" xr:uid="{00000000-0005-0000-0000-000089380000}"/>
    <cellStyle name="표준 7 3 11 2 2 2" xfId="14400" xr:uid="{00000000-0005-0000-0000-00008A380000}"/>
    <cellStyle name="표준 7 3 11 2 2 2 2" xfId="14401" xr:uid="{00000000-0005-0000-0000-00008B380000}"/>
    <cellStyle name="표준 7 3 11 2 2 2 2 2" xfId="14402" xr:uid="{00000000-0005-0000-0000-00008C380000}"/>
    <cellStyle name="표준 7 3 11 2 2 2 3" xfId="14403" xr:uid="{00000000-0005-0000-0000-00008D380000}"/>
    <cellStyle name="표준 7 3 11 2 2 2 3 2" xfId="14404" xr:uid="{00000000-0005-0000-0000-00008E380000}"/>
    <cellStyle name="표준 7 3 11 2 2 2 4" xfId="14405" xr:uid="{00000000-0005-0000-0000-00008F380000}"/>
    <cellStyle name="표준 7 3 11 2 2 2 5" xfId="14406" xr:uid="{00000000-0005-0000-0000-000090380000}"/>
    <cellStyle name="표준 7 3 11 2 2 3" xfId="14407" xr:uid="{00000000-0005-0000-0000-000091380000}"/>
    <cellStyle name="표준 7 3 11 2 2 3 2" xfId="14408" xr:uid="{00000000-0005-0000-0000-000092380000}"/>
    <cellStyle name="표준 7 3 11 2 2 4" xfId="14409" xr:uid="{00000000-0005-0000-0000-000093380000}"/>
    <cellStyle name="표준 7 3 11 2 2 4 2" xfId="14410" xr:uid="{00000000-0005-0000-0000-000094380000}"/>
    <cellStyle name="표준 7 3 11 2 2 5" xfId="14411" xr:uid="{00000000-0005-0000-0000-000095380000}"/>
    <cellStyle name="표준 7 3 11 2 2 5 2" xfId="14412" xr:uid="{00000000-0005-0000-0000-000096380000}"/>
    <cellStyle name="표준 7 3 11 2 2 6" xfId="14413" xr:uid="{00000000-0005-0000-0000-000097380000}"/>
    <cellStyle name="표준 7 3 11 2 2 7" xfId="14414" xr:uid="{00000000-0005-0000-0000-000098380000}"/>
    <cellStyle name="표준 7 3 11 2 3" xfId="14415" xr:uid="{00000000-0005-0000-0000-000099380000}"/>
    <cellStyle name="표준 7 3 11 2 3 2" xfId="14416" xr:uid="{00000000-0005-0000-0000-00009A380000}"/>
    <cellStyle name="표준 7 3 11 2 3 2 2" xfId="14417" xr:uid="{00000000-0005-0000-0000-00009B380000}"/>
    <cellStyle name="표준 7 3 11 2 3 3" xfId="14418" xr:uid="{00000000-0005-0000-0000-00009C380000}"/>
    <cellStyle name="표준 7 3 11 2 3 3 2" xfId="14419" xr:uid="{00000000-0005-0000-0000-00009D380000}"/>
    <cellStyle name="표준 7 3 11 2 3 4" xfId="14420" xr:uid="{00000000-0005-0000-0000-00009E380000}"/>
    <cellStyle name="표준 7 3 11 2 3 5" xfId="14421" xr:uid="{00000000-0005-0000-0000-00009F380000}"/>
    <cellStyle name="표준 7 3 11 2 4" xfId="14422" xr:uid="{00000000-0005-0000-0000-0000A0380000}"/>
    <cellStyle name="표준 7 3 11 2 4 2" xfId="14423" xr:uid="{00000000-0005-0000-0000-0000A1380000}"/>
    <cellStyle name="표준 7 3 11 2 5" xfId="14424" xr:uid="{00000000-0005-0000-0000-0000A2380000}"/>
    <cellStyle name="표준 7 3 11 2 5 2" xfId="14425" xr:uid="{00000000-0005-0000-0000-0000A3380000}"/>
    <cellStyle name="표준 7 3 11 2 6" xfId="14426" xr:uid="{00000000-0005-0000-0000-0000A4380000}"/>
    <cellStyle name="표준 7 3 11 2 6 2" xfId="14427" xr:uid="{00000000-0005-0000-0000-0000A5380000}"/>
    <cellStyle name="표준 7 3 11 2 7" xfId="14428" xr:uid="{00000000-0005-0000-0000-0000A6380000}"/>
    <cellStyle name="표준 7 3 11 2 8" xfId="14429" xr:uid="{00000000-0005-0000-0000-0000A7380000}"/>
    <cellStyle name="표준 7 3 11 3" xfId="14430" xr:uid="{00000000-0005-0000-0000-0000A8380000}"/>
    <cellStyle name="표준 7 3 11 3 2" xfId="14431" xr:uid="{00000000-0005-0000-0000-0000A9380000}"/>
    <cellStyle name="표준 7 3 11 3 2 2" xfId="14432" xr:uid="{00000000-0005-0000-0000-0000AA380000}"/>
    <cellStyle name="표준 7 3 11 3 2 2 2" xfId="14433" xr:uid="{00000000-0005-0000-0000-0000AB380000}"/>
    <cellStyle name="표준 7 3 11 3 2 2 2 2" xfId="14434" xr:uid="{00000000-0005-0000-0000-0000AC380000}"/>
    <cellStyle name="표준 7 3 11 3 2 2 3" xfId="14435" xr:uid="{00000000-0005-0000-0000-0000AD380000}"/>
    <cellStyle name="표준 7 3 11 3 2 2 3 2" xfId="14436" xr:uid="{00000000-0005-0000-0000-0000AE380000}"/>
    <cellStyle name="표준 7 3 11 3 2 2 4" xfId="14437" xr:uid="{00000000-0005-0000-0000-0000AF380000}"/>
    <cellStyle name="표준 7 3 11 3 2 2 5" xfId="14438" xr:uid="{00000000-0005-0000-0000-0000B0380000}"/>
    <cellStyle name="표준 7 3 11 3 2 3" xfId="14439" xr:uid="{00000000-0005-0000-0000-0000B1380000}"/>
    <cellStyle name="표준 7 3 11 3 2 3 2" xfId="14440" xr:uid="{00000000-0005-0000-0000-0000B2380000}"/>
    <cellStyle name="표준 7 3 11 3 2 4" xfId="14441" xr:uid="{00000000-0005-0000-0000-0000B3380000}"/>
    <cellStyle name="표준 7 3 11 3 2 4 2" xfId="14442" xr:uid="{00000000-0005-0000-0000-0000B4380000}"/>
    <cellStyle name="표준 7 3 11 3 2 5" xfId="14443" xr:uid="{00000000-0005-0000-0000-0000B5380000}"/>
    <cellStyle name="표준 7 3 11 3 2 5 2" xfId="14444" xr:uid="{00000000-0005-0000-0000-0000B6380000}"/>
    <cellStyle name="표준 7 3 11 3 2 6" xfId="14445" xr:uid="{00000000-0005-0000-0000-0000B7380000}"/>
    <cellStyle name="표준 7 3 11 3 2 7" xfId="14446" xr:uid="{00000000-0005-0000-0000-0000B8380000}"/>
    <cellStyle name="표준 7 3 11 3 3" xfId="14447" xr:uid="{00000000-0005-0000-0000-0000B9380000}"/>
    <cellStyle name="표준 7 3 11 3 3 2" xfId="14448" xr:uid="{00000000-0005-0000-0000-0000BA380000}"/>
    <cellStyle name="표준 7 3 11 3 3 2 2" xfId="14449" xr:uid="{00000000-0005-0000-0000-0000BB380000}"/>
    <cellStyle name="표준 7 3 11 3 3 3" xfId="14450" xr:uid="{00000000-0005-0000-0000-0000BC380000}"/>
    <cellStyle name="표준 7 3 11 3 3 3 2" xfId="14451" xr:uid="{00000000-0005-0000-0000-0000BD380000}"/>
    <cellStyle name="표준 7 3 11 3 3 4" xfId="14452" xr:uid="{00000000-0005-0000-0000-0000BE380000}"/>
    <cellStyle name="표준 7 3 11 3 3 5" xfId="14453" xr:uid="{00000000-0005-0000-0000-0000BF380000}"/>
    <cellStyle name="표준 7 3 11 3 4" xfId="14454" xr:uid="{00000000-0005-0000-0000-0000C0380000}"/>
    <cellStyle name="표준 7 3 11 3 4 2" xfId="14455" xr:uid="{00000000-0005-0000-0000-0000C1380000}"/>
    <cellStyle name="표준 7 3 11 3 5" xfId="14456" xr:uid="{00000000-0005-0000-0000-0000C2380000}"/>
    <cellStyle name="표준 7 3 11 3 5 2" xfId="14457" xr:uid="{00000000-0005-0000-0000-0000C3380000}"/>
    <cellStyle name="표준 7 3 11 3 6" xfId="14458" xr:uid="{00000000-0005-0000-0000-0000C4380000}"/>
    <cellStyle name="표준 7 3 11 3 6 2" xfId="14459" xr:uid="{00000000-0005-0000-0000-0000C5380000}"/>
    <cellStyle name="표준 7 3 11 3 7" xfId="14460" xr:uid="{00000000-0005-0000-0000-0000C6380000}"/>
    <cellStyle name="표준 7 3 11 3 8" xfId="14461" xr:uid="{00000000-0005-0000-0000-0000C7380000}"/>
    <cellStyle name="표준 7 3 11 4" xfId="14462" xr:uid="{00000000-0005-0000-0000-0000C8380000}"/>
    <cellStyle name="표준 7 3 11 4 2" xfId="14463" xr:uid="{00000000-0005-0000-0000-0000C9380000}"/>
    <cellStyle name="표준 7 3 11 4 2 2" xfId="14464" xr:uid="{00000000-0005-0000-0000-0000CA380000}"/>
    <cellStyle name="표준 7 3 11 4 2 2 2" xfId="14465" xr:uid="{00000000-0005-0000-0000-0000CB380000}"/>
    <cellStyle name="표준 7 3 11 4 2 3" xfId="14466" xr:uid="{00000000-0005-0000-0000-0000CC380000}"/>
    <cellStyle name="표준 7 3 11 4 2 3 2" xfId="14467" xr:uid="{00000000-0005-0000-0000-0000CD380000}"/>
    <cellStyle name="표준 7 3 11 4 2 4" xfId="14468" xr:uid="{00000000-0005-0000-0000-0000CE380000}"/>
    <cellStyle name="표준 7 3 11 4 2 5" xfId="14469" xr:uid="{00000000-0005-0000-0000-0000CF380000}"/>
    <cellStyle name="표준 7 3 11 4 3" xfId="14470" xr:uid="{00000000-0005-0000-0000-0000D0380000}"/>
    <cellStyle name="표준 7 3 11 4 3 2" xfId="14471" xr:uid="{00000000-0005-0000-0000-0000D1380000}"/>
    <cellStyle name="표준 7 3 11 4 4" xfId="14472" xr:uid="{00000000-0005-0000-0000-0000D2380000}"/>
    <cellStyle name="표준 7 3 11 4 4 2" xfId="14473" xr:uid="{00000000-0005-0000-0000-0000D3380000}"/>
    <cellStyle name="표준 7 3 11 4 5" xfId="14474" xr:uid="{00000000-0005-0000-0000-0000D4380000}"/>
    <cellStyle name="표준 7 3 11 4 5 2" xfId="14475" xr:uid="{00000000-0005-0000-0000-0000D5380000}"/>
    <cellStyle name="표준 7 3 11 4 6" xfId="14476" xr:uid="{00000000-0005-0000-0000-0000D6380000}"/>
    <cellStyle name="표준 7 3 11 4 7" xfId="14477" xr:uid="{00000000-0005-0000-0000-0000D7380000}"/>
    <cellStyle name="표준 7 3 11 5" xfId="14478" xr:uid="{00000000-0005-0000-0000-0000D8380000}"/>
    <cellStyle name="표준 7 3 11 5 2" xfId="14479" xr:uid="{00000000-0005-0000-0000-0000D9380000}"/>
    <cellStyle name="표준 7 3 11 5 2 2" xfId="14480" xr:uid="{00000000-0005-0000-0000-0000DA380000}"/>
    <cellStyle name="표준 7 3 11 5 2 2 2" xfId="14481" xr:uid="{00000000-0005-0000-0000-0000DB380000}"/>
    <cellStyle name="표준 7 3 11 5 2 3" xfId="14482" xr:uid="{00000000-0005-0000-0000-0000DC380000}"/>
    <cellStyle name="표준 7 3 11 5 2 3 2" xfId="14483" xr:uid="{00000000-0005-0000-0000-0000DD380000}"/>
    <cellStyle name="표준 7 3 11 5 2 4" xfId="14484" xr:uid="{00000000-0005-0000-0000-0000DE380000}"/>
    <cellStyle name="표준 7 3 11 5 2 5" xfId="14485" xr:uid="{00000000-0005-0000-0000-0000DF380000}"/>
    <cellStyle name="표준 7 3 11 5 3" xfId="14486" xr:uid="{00000000-0005-0000-0000-0000E0380000}"/>
    <cellStyle name="표준 7 3 11 5 3 2" xfId="14487" xr:uid="{00000000-0005-0000-0000-0000E1380000}"/>
    <cellStyle name="표준 7 3 11 5 4" xfId="14488" xr:uid="{00000000-0005-0000-0000-0000E2380000}"/>
    <cellStyle name="표준 7 3 11 5 4 2" xfId="14489" xr:uid="{00000000-0005-0000-0000-0000E3380000}"/>
    <cellStyle name="표준 7 3 11 5 5" xfId="14490" xr:uid="{00000000-0005-0000-0000-0000E4380000}"/>
    <cellStyle name="표준 7 3 11 5 5 2" xfId="14491" xr:uid="{00000000-0005-0000-0000-0000E5380000}"/>
    <cellStyle name="표준 7 3 11 5 6" xfId="14492" xr:uid="{00000000-0005-0000-0000-0000E6380000}"/>
    <cellStyle name="표준 7 3 11 5 7" xfId="14493" xr:uid="{00000000-0005-0000-0000-0000E7380000}"/>
    <cellStyle name="표준 7 3 11 6" xfId="14494" xr:uid="{00000000-0005-0000-0000-0000E8380000}"/>
    <cellStyle name="표준 7 3 11 6 2" xfId="14495" xr:uid="{00000000-0005-0000-0000-0000E9380000}"/>
    <cellStyle name="표준 7 3 11 6 2 2" xfId="14496" xr:uid="{00000000-0005-0000-0000-0000EA380000}"/>
    <cellStyle name="표준 7 3 11 6 3" xfId="14497" xr:uid="{00000000-0005-0000-0000-0000EB380000}"/>
    <cellStyle name="표준 7 3 11 6 3 2" xfId="14498" xr:uid="{00000000-0005-0000-0000-0000EC380000}"/>
    <cellStyle name="표준 7 3 11 6 4" xfId="14499" xr:uid="{00000000-0005-0000-0000-0000ED380000}"/>
    <cellStyle name="표준 7 3 11 6 5" xfId="14500" xr:uid="{00000000-0005-0000-0000-0000EE380000}"/>
    <cellStyle name="표준 7 3 11 7" xfId="14501" xr:uid="{00000000-0005-0000-0000-0000EF380000}"/>
    <cellStyle name="표준 7 3 11 7 2" xfId="14502" xr:uid="{00000000-0005-0000-0000-0000F0380000}"/>
    <cellStyle name="표준 7 3 11 8" xfId="14503" xr:uid="{00000000-0005-0000-0000-0000F1380000}"/>
    <cellStyle name="표준 7 3 11 8 2" xfId="14504" xr:uid="{00000000-0005-0000-0000-0000F2380000}"/>
    <cellStyle name="표준 7 3 11 9" xfId="14505" xr:uid="{00000000-0005-0000-0000-0000F3380000}"/>
    <cellStyle name="표준 7 3 11 9 2" xfId="14506" xr:uid="{00000000-0005-0000-0000-0000F4380000}"/>
    <cellStyle name="표준 7 3 12" xfId="14507" xr:uid="{00000000-0005-0000-0000-0000F5380000}"/>
    <cellStyle name="표준 7 3 12 2" xfId="14508" xr:uid="{00000000-0005-0000-0000-0000F6380000}"/>
    <cellStyle name="표준 7 3 12 2 2" xfId="14509" xr:uid="{00000000-0005-0000-0000-0000F7380000}"/>
    <cellStyle name="표준 7 3 12 2 2 2" xfId="14510" xr:uid="{00000000-0005-0000-0000-0000F8380000}"/>
    <cellStyle name="표준 7 3 12 2 2 2 2" xfId="14511" xr:uid="{00000000-0005-0000-0000-0000F9380000}"/>
    <cellStyle name="표준 7 3 12 2 2 3" xfId="14512" xr:uid="{00000000-0005-0000-0000-0000FA380000}"/>
    <cellStyle name="표준 7 3 12 2 2 3 2" xfId="14513" xr:uid="{00000000-0005-0000-0000-0000FB380000}"/>
    <cellStyle name="표준 7 3 12 2 2 4" xfId="14514" xr:uid="{00000000-0005-0000-0000-0000FC380000}"/>
    <cellStyle name="표준 7 3 12 2 2 5" xfId="14515" xr:uid="{00000000-0005-0000-0000-0000FD380000}"/>
    <cellStyle name="표준 7 3 12 2 3" xfId="14516" xr:uid="{00000000-0005-0000-0000-0000FE380000}"/>
    <cellStyle name="표준 7 3 12 2 3 2" xfId="14517" xr:uid="{00000000-0005-0000-0000-0000FF380000}"/>
    <cellStyle name="표준 7 3 12 2 4" xfId="14518" xr:uid="{00000000-0005-0000-0000-000000390000}"/>
    <cellStyle name="표준 7 3 12 2 4 2" xfId="14519" xr:uid="{00000000-0005-0000-0000-000001390000}"/>
    <cellStyle name="표준 7 3 12 2 5" xfId="14520" xr:uid="{00000000-0005-0000-0000-000002390000}"/>
    <cellStyle name="표준 7 3 12 2 5 2" xfId="14521" xr:uid="{00000000-0005-0000-0000-000003390000}"/>
    <cellStyle name="표준 7 3 12 2 6" xfId="14522" xr:uid="{00000000-0005-0000-0000-000004390000}"/>
    <cellStyle name="표준 7 3 12 2 7" xfId="14523" xr:uid="{00000000-0005-0000-0000-000005390000}"/>
    <cellStyle name="표준 7 3 12 3" xfId="14524" xr:uid="{00000000-0005-0000-0000-000006390000}"/>
    <cellStyle name="표준 7 3 12 3 2" xfId="14525" xr:uid="{00000000-0005-0000-0000-000007390000}"/>
    <cellStyle name="표준 7 3 12 3 2 2" xfId="14526" xr:uid="{00000000-0005-0000-0000-000008390000}"/>
    <cellStyle name="표준 7 3 12 3 3" xfId="14527" xr:uid="{00000000-0005-0000-0000-000009390000}"/>
    <cellStyle name="표준 7 3 12 3 3 2" xfId="14528" xr:uid="{00000000-0005-0000-0000-00000A390000}"/>
    <cellStyle name="표준 7 3 12 3 4" xfId="14529" xr:uid="{00000000-0005-0000-0000-00000B390000}"/>
    <cellStyle name="표준 7 3 12 3 5" xfId="14530" xr:uid="{00000000-0005-0000-0000-00000C390000}"/>
    <cellStyle name="표준 7 3 12 4" xfId="14531" xr:uid="{00000000-0005-0000-0000-00000D390000}"/>
    <cellStyle name="표준 7 3 12 4 2" xfId="14532" xr:uid="{00000000-0005-0000-0000-00000E390000}"/>
    <cellStyle name="표준 7 3 12 5" xfId="14533" xr:uid="{00000000-0005-0000-0000-00000F390000}"/>
    <cellStyle name="표준 7 3 12 5 2" xfId="14534" xr:uid="{00000000-0005-0000-0000-000010390000}"/>
    <cellStyle name="표준 7 3 12 6" xfId="14535" xr:uid="{00000000-0005-0000-0000-000011390000}"/>
    <cellStyle name="표준 7 3 12 6 2" xfId="14536" xr:uid="{00000000-0005-0000-0000-000012390000}"/>
    <cellStyle name="표준 7 3 12 7" xfId="14537" xr:uid="{00000000-0005-0000-0000-000013390000}"/>
    <cellStyle name="표준 7 3 12 8" xfId="14538" xr:uid="{00000000-0005-0000-0000-000014390000}"/>
    <cellStyle name="표준 7 3 13" xfId="14539" xr:uid="{00000000-0005-0000-0000-000015390000}"/>
    <cellStyle name="표준 7 3 13 2" xfId="14540" xr:uid="{00000000-0005-0000-0000-000016390000}"/>
    <cellStyle name="표준 7 3 13 2 2" xfId="14541" xr:uid="{00000000-0005-0000-0000-000017390000}"/>
    <cellStyle name="표준 7 3 13 2 2 2" xfId="14542" xr:uid="{00000000-0005-0000-0000-000018390000}"/>
    <cellStyle name="표준 7 3 13 2 2 2 2" xfId="14543" xr:uid="{00000000-0005-0000-0000-000019390000}"/>
    <cellStyle name="표준 7 3 13 2 2 3" xfId="14544" xr:uid="{00000000-0005-0000-0000-00001A390000}"/>
    <cellStyle name="표준 7 3 13 2 2 3 2" xfId="14545" xr:uid="{00000000-0005-0000-0000-00001B390000}"/>
    <cellStyle name="표준 7 3 13 2 2 4" xfId="14546" xr:uid="{00000000-0005-0000-0000-00001C390000}"/>
    <cellStyle name="표준 7 3 13 2 2 5" xfId="14547" xr:uid="{00000000-0005-0000-0000-00001D390000}"/>
    <cellStyle name="표준 7 3 13 2 3" xfId="14548" xr:uid="{00000000-0005-0000-0000-00001E390000}"/>
    <cellStyle name="표준 7 3 13 2 3 2" xfId="14549" xr:uid="{00000000-0005-0000-0000-00001F390000}"/>
    <cellStyle name="표준 7 3 13 2 4" xfId="14550" xr:uid="{00000000-0005-0000-0000-000020390000}"/>
    <cellStyle name="표준 7 3 13 2 4 2" xfId="14551" xr:uid="{00000000-0005-0000-0000-000021390000}"/>
    <cellStyle name="표준 7 3 13 2 5" xfId="14552" xr:uid="{00000000-0005-0000-0000-000022390000}"/>
    <cellStyle name="표준 7 3 13 2 5 2" xfId="14553" xr:uid="{00000000-0005-0000-0000-000023390000}"/>
    <cellStyle name="표준 7 3 13 2 6" xfId="14554" xr:uid="{00000000-0005-0000-0000-000024390000}"/>
    <cellStyle name="표준 7 3 13 2 7" xfId="14555" xr:uid="{00000000-0005-0000-0000-000025390000}"/>
    <cellStyle name="표준 7 3 13 3" xfId="14556" xr:uid="{00000000-0005-0000-0000-000026390000}"/>
    <cellStyle name="표준 7 3 13 3 2" xfId="14557" xr:uid="{00000000-0005-0000-0000-000027390000}"/>
    <cellStyle name="표준 7 3 13 3 2 2" xfId="14558" xr:uid="{00000000-0005-0000-0000-000028390000}"/>
    <cellStyle name="표준 7 3 13 3 3" xfId="14559" xr:uid="{00000000-0005-0000-0000-000029390000}"/>
    <cellStyle name="표준 7 3 13 3 3 2" xfId="14560" xr:uid="{00000000-0005-0000-0000-00002A390000}"/>
    <cellStyle name="표준 7 3 13 3 4" xfId="14561" xr:uid="{00000000-0005-0000-0000-00002B390000}"/>
    <cellStyle name="표준 7 3 13 3 5" xfId="14562" xr:uid="{00000000-0005-0000-0000-00002C390000}"/>
    <cellStyle name="표준 7 3 13 4" xfId="14563" xr:uid="{00000000-0005-0000-0000-00002D390000}"/>
    <cellStyle name="표준 7 3 13 4 2" xfId="14564" xr:uid="{00000000-0005-0000-0000-00002E390000}"/>
    <cellStyle name="표준 7 3 13 5" xfId="14565" xr:uid="{00000000-0005-0000-0000-00002F390000}"/>
    <cellStyle name="표준 7 3 13 5 2" xfId="14566" xr:uid="{00000000-0005-0000-0000-000030390000}"/>
    <cellStyle name="표준 7 3 13 6" xfId="14567" xr:uid="{00000000-0005-0000-0000-000031390000}"/>
    <cellStyle name="표준 7 3 13 6 2" xfId="14568" xr:uid="{00000000-0005-0000-0000-000032390000}"/>
    <cellStyle name="표준 7 3 13 7" xfId="14569" xr:uid="{00000000-0005-0000-0000-000033390000}"/>
    <cellStyle name="표준 7 3 13 8" xfId="14570" xr:uid="{00000000-0005-0000-0000-000034390000}"/>
    <cellStyle name="표준 7 3 14" xfId="14571" xr:uid="{00000000-0005-0000-0000-000035390000}"/>
    <cellStyle name="표준 7 3 14 2" xfId="14572" xr:uid="{00000000-0005-0000-0000-000036390000}"/>
    <cellStyle name="표준 7 3 14 2 2" xfId="14573" xr:uid="{00000000-0005-0000-0000-000037390000}"/>
    <cellStyle name="표준 7 3 14 2 2 2" xfId="14574" xr:uid="{00000000-0005-0000-0000-000038390000}"/>
    <cellStyle name="표준 7 3 14 2 3" xfId="14575" xr:uid="{00000000-0005-0000-0000-000039390000}"/>
    <cellStyle name="표준 7 3 14 2 3 2" xfId="14576" xr:uid="{00000000-0005-0000-0000-00003A390000}"/>
    <cellStyle name="표준 7 3 14 2 4" xfId="14577" xr:uid="{00000000-0005-0000-0000-00003B390000}"/>
    <cellStyle name="표준 7 3 14 2 5" xfId="14578" xr:uid="{00000000-0005-0000-0000-00003C390000}"/>
    <cellStyle name="표준 7 3 14 3" xfId="14579" xr:uid="{00000000-0005-0000-0000-00003D390000}"/>
    <cellStyle name="표준 7 3 14 3 2" xfId="14580" xr:uid="{00000000-0005-0000-0000-00003E390000}"/>
    <cellStyle name="표준 7 3 14 4" xfId="14581" xr:uid="{00000000-0005-0000-0000-00003F390000}"/>
    <cellStyle name="표준 7 3 14 4 2" xfId="14582" xr:uid="{00000000-0005-0000-0000-000040390000}"/>
    <cellStyle name="표준 7 3 14 5" xfId="14583" xr:uid="{00000000-0005-0000-0000-000041390000}"/>
    <cellStyle name="표준 7 3 14 5 2" xfId="14584" xr:uid="{00000000-0005-0000-0000-000042390000}"/>
    <cellStyle name="표준 7 3 14 6" xfId="14585" xr:uid="{00000000-0005-0000-0000-000043390000}"/>
    <cellStyle name="표준 7 3 14 7" xfId="14586" xr:uid="{00000000-0005-0000-0000-000044390000}"/>
    <cellStyle name="표준 7 3 15" xfId="14587" xr:uid="{00000000-0005-0000-0000-000045390000}"/>
    <cellStyle name="표준 7 3 15 2" xfId="14588" xr:uid="{00000000-0005-0000-0000-000046390000}"/>
    <cellStyle name="표준 7 3 15 2 2" xfId="14589" xr:uid="{00000000-0005-0000-0000-000047390000}"/>
    <cellStyle name="표준 7 3 15 2 2 2" xfId="14590" xr:uid="{00000000-0005-0000-0000-000048390000}"/>
    <cellStyle name="표준 7 3 15 2 3" xfId="14591" xr:uid="{00000000-0005-0000-0000-000049390000}"/>
    <cellStyle name="표준 7 3 15 2 3 2" xfId="14592" xr:uid="{00000000-0005-0000-0000-00004A390000}"/>
    <cellStyle name="표준 7 3 15 2 4" xfId="14593" xr:uid="{00000000-0005-0000-0000-00004B390000}"/>
    <cellStyle name="표준 7 3 15 2 5" xfId="14594" xr:uid="{00000000-0005-0000-0000-00004C390000}"/>
    <cellStyle name="표준 7 3 15 3" xfId="14595" xr:uid="{00000000-0005-0000-0000-00004D390000}"/>
    <cellStyle name="표준 7 3 15 3 2" xfId="14596" xr:uid="{00000000-0005-0000-0000-00004E390000}"/>
    <cellStyle name="표준 7 3 15 4" xfId="14597" xr:uid="{00000000-0005-0000-0000-00004F390000}"/>
    <cellStyle name="표준 7 3 15 4 2" xfId="14598" xr:uid="{00000000-0005-0000-0000-000050390000}"/>
    <cellStyle name="표준 7 3 15 5" xfId="14599" xr:uid="{00000000-0005-0000-0000-000051390000}"/>
    <cellStyle name="표준 7 3 15 5 2" xfId="14600" xr:uid="{00000000-0005-0000-0000-000052390000}"/>
    <cellStyle name="표준 7 3 15 6" xfId="14601" xr:uid="{00000000-0005-0000-0000-000053390000}"/>
    <cellStyle name="표준 7 3 15 7" xfId="14602" xr:uid="{00000000-0005-0000-0000-000054390000}"/>
    <cellStyle name="표준 7 3 16" xfId="14603" xr:uid="{00000000-0005-0000-0000-000055390000}"/>
    <cellStyle name="표준 7 3 16 2" xfId="14604" xr:uid="{00000000-0005-0000-0000-000056390000}"/>
    <cellStyle name="표준 7 3 16 2 2" xfId="14605" xr:uid="{00000000-0005-0000-0000-000057390000}"/>
    <cellStyle name="표준 7 3 16 3" xfId="14606" xr:uid="{00000000-0005-0000-0000-000058390000}"/>
    <cellStyle name="표준 7 3 16 3 2" xfId="14607" xr:uid="{00000000-0005-0000-0000-000059390000}"/>
    <cellStyle name="표준 7 3 16 4" xfId="14608" xr:uid="{00000000-0005-0000-0000-00005A390000}"/>
    <cellStyle name="표준 7 3 16 5" xfId="14609" xr:uid="{00000000-0005-0000-0000-00005B390000}"/>
    <cellStyle name="표준 7 3 17" xfId="14610" xr:uid="{00000000-0005-0000-0000-00005C390000}"/>
    <cellStyle name="표준 7 3 17 2" xfId="14611" xr:uid="{00000000-0005-0000-0000-00005D390000}"/>
    <cellStyle name="표준 7 3 18" xfId="14612" xr:uid="{00000000-0005-0000-0000-00005E390000}"/>
    <cellStyle name="표준 7 3 18 2" xfId="14613" xr:uid="{00000000-0005-0000-0000-00005F390000}"/>
    <cellStyle name="표준 7 3 19" xfId="14614" xr:uid="{00000000-0005-0000-0000-000060390000}"/>
    <cellStyle name="표준 7 3 19 2" xfId="14615" xr:uid="{00000000-0005-0000-0000-000061390000}"/>
    <cellStyle name="표준 7 3 2" xfId="14616" xr:uid="{00000000-0005-0000-0000-000062390000}"/>
    <cellStyle name="표준 7 3 2 10" xfId="14617" xr:uid="{00000000-0005-0000-0000-000063390000}"/>
    <cellStyle name="표준 7 3 2 10 10" xfId="14618" xr:uid="{00000000-0005-0000-0000-000064390000}"/>
    <cellStyle name="표준 7 3 2 10 11" xfId="14619" xr:uid="{00000000-0005-0000-0000-000065390000}"/>
    <cellStyle name="표준 7 3 2 10 2" xfId="14620" xr:uid="{00000000-0005-0000-0000-000066390000}"/>
    <cellStyle name="표준 7 3 2 10 2 2" xfId="14621" xr:uid="{00000000-0005-0000-0000-000067390000}"/>
    <cellStyle name="표준 7 3 2 10 2 2 2" xfId="14622" xr:uid="{00000000-0005-0000-0000-000068390000}"/>
    <cellStyle name="표준 7 3 2 10 2 2 2 2" xfId="14623" xr:uid="{00000000-0005-0000-0000-000069390000}"/>
    <cellStyle name="표준 7 3 2 10 2 2 2 2 2" xfId="14624" xr:uid="{00000000-0005-0000-0000-00006A390000}"/>
    <cellStyle name="표준 7 3 2 10 2 2 2 3" xfId="14625" xr:uid="{00000000-0005-0000-0000-00006B390000}"/>
    <cellStyle name="표준 7 3 2 10 2 2 2 3 2" xfId="14626" xr:uid="{00000000-0005-0000-0000-00006C390000}"/>
    <cellStyle name="표준 7 3 2 10 2 2 2 4" xfId="14627" xr:uid="{00000000-0005-0000-0000-00006D390000}"/>
    <cellStyle name="표준 7 3 2 10 2 2 2 5" xfId="14628" xr:uid="{00000000-0005-0000-0000-00006E390000}"/>
    <cellStyle name="표준 7 3 2 10 2 2 3" xfId="14629" xr:uid="{00000000-0005-0000-0000-00006F390000}"/>
    <cellStyle name="표준 7 3 2 10 2 2 3 2" xfId="14630" xr:uid="{00000000-0005-0000-0000-000070390000}"/>
    <cellStyle name="표준 7 3 2 10 2 2 4" xfId="14631" xr:uid="{00000000-0005-0000-0000-000071390000}"/>
    <cellStyle name="표준 7 3 2 10 2 2 4 2" xfId="14632" xr:uid="{00000000-0005-0000-0000-000072390000}"/>
    <cellStyle name="표준 7 3 2 10 2 2 5" xfId="14633" xr:uid="{00000000-0005-0000-0000-000073390000}"/>
    <cellStyle name="표준 7 3 2 10 2 2 5 2" xfId="14634" xr:uid="{00000000-0005-0000-0000-000074390000}"/>
    <cellStyle name="표준 7 3 2 10 2 2 6" xfId="14635" xr:uid="{00000000-0005-0000-0000-000075390000}"/>
    <cellStyle name="표준 7 3 2 10 2 2 7" xfId="14636" xr:uid="{00000000-0005-0000-0000-000076390000}"/>
    <cellStyle name="표준 7 3 2 10 2 3" xfId="14637" xr:uid="{00000000-0005-0000-0000-000077390000}"/>
    <cellStyle name="표준 7 3 2 10 2 3 2" xfId="14638" xr:uid="{00000000-0005-0000-0000-000078390000}"/>
    <cellStyle name="표준 7 3 2 10 2 3 2 2" xfId="14639" xr:uid="{00000000-0005-0000-0000-000079390000}"/>
    <cellStyle name="표준 7 3 2 10 2 3 3" xfId="14640" xr:uid="{00000000-0005-0000-0000-00007A390000}"/>
    <cellStyle name="표준 7 3 2 10 2 3 3 2" xfId="14641" xr:uid="{00000000-0005-0000-0000-00007B390000}"/>
    <cellStyle name="표준 7 3 2 10 2 3 4" xfId="14642" xr:uid="{00000000-0005-0000-0000-00007C390000}"/>
    <cellStyle name="표준 7 3 2 10 2 3 5" xfId="14643" xr:uid="{00000000-0005-0000-0000-00007D390000}"/>
    <cellStyle name="표준 7 3 2 10 2 4" xfId="14644" xr:uid="{00000000-0005-0000-0000-00007E390000}"/>
    <cellStyle name="표준 7 3 2 10 2 4 2" xfId="14645" xr:uid="{00000000-0005-0000-0000-00007F390000}"/>
    <cellStyle name="표준 7 3 2 10 2 5" xfId="14646" xr:uid="{00000000-0005-0000-0000-000080390000}"/>
    <cellStyle name="표준 7 3 2 10 2 5 2" xfId="14647" xr:uid="{00000000-0005-0000-0000-000081390000}"/>
    <cellStyle name="표준 7 3 2 10 2 6" xfId="14648" xr:uid="{00000000-0005-0000-0000-000082390000}"/>
    <cellStyle name="표준 7 3 2 10 2 6 2" xfId="14649" xr:uid="{00000000-0005-0000-0000-000083390000}"/>
    <cellStyle name="표준 7 3 2 10 2 7" xfId="14650" xr:uid="{00000000-0005-0000-0000-000084390000}"/>
    <cellStyle name="표준 7 3 2 10 2 8" xfId="14651" xr:uid="{00000000-0005-0000-0000-000085390000}"/>
    <cellStyle name="표준 7 3 2 10 3" xfId="14652" xr:uid="{00000000-0005-0000-0000-000086390000}"/>
    <cellStyle name="표준 7 3 2 10 3 2" xfId="14653" xr:uid="{00000000-0005-0000-0000-000087390000}"/>
    <cellStyle name="표준 7 3 2 10 3 2 2" xfId="14654" xr:uid="{00000000-0005-0000-0000-000088390000}"/>
    <cellStyle name="표준 7 3 2 10 3 2 2 2" xfId="14655" xr:uid="{00000000-0005-0000-0000-000089390000}"/>
    <cellStyle name="표준 7 3 2 10 3 2 2 2 2" xfId="14656" xr:uid="{00000000-0005-0000-0000-00008A390000}"/>
    <cellStyle name="표준 7 3 2 10 3 2 2 3" xfId="14657" xr:uid="{00000000-0005-0000-0000-00008B390000}"/>
    <cellStyle name="표준 7 3 2 10 3 2 2 3 2" xfId="14658" xr:uid="{00000000-0005-0000-0000-00008C390000}"/>
    <cellStyle name="표준 7 3 2 10 3 2 2 4" xfId="14659" xr:uid="{00000000-0005-0000-0000-00008D390000}"/>
    <cellStyle name="표준 7 3 2 10 3 2 2 5" xfId="14660" xr:uid="{00000000-0005-0000-0000-00008E390000}"/>
    <cellStyle name="표준 7 3 2 10 3 2 3" xfId="14661" xr:uid="{00000000-0005-0000-0000-00008F390000}"/>
    <cellStyle name="표준 7 3 2 10 3 2 3 2" xfId="14662" xr:uid="{00000000-0005-0000-0000-000090390000}"/>
    <cellStyle name="표준 7 3 2 10 3 2 4" xfId="14663" xr:uid="{00000000-0005-0000-0000-000091390000}"/>
    <cellStyle name="표준 7 3 2 10 3 2 4 2" xfId="14664" xr:uid="{00000000-0005-0000-0000-000092390000}"/>
    <cellStyle name="표준 7 3 2 10 3 2 5" xfId="14665" xr:uid="{00000000-0005-0000-0000-000093390000}"/>
    <cellStyle name="표준 7 3 2 10 3 2 5 2" xfId="14666" xr:uid="{00000000-0005-0000-0000-000094390000}"/>
    <cellStyle name="표준 7 3 2 10 3 2 6" xfId="14667" xr:uid="{00000000-0005-0000-0000-000095390000}"/>
    <cellStyle name="표준 7 3 2 10 3 2 7" xfId="14668" xr:uid="{00000000-0005-0000-0000-000096390000}"/>
    <cellStyle name="표준 7 3 2 10 3 3" xfId="14669" xr:uid="{00000000-0005-0000-0000-000097390000}"/>
    <cellStyle name="표준 7 3 2 10 3 3 2" xfId="14670" xr:uid="{00000000-0005-0000-0000-000098390000}"/>
    <cellStyle name="표준 7 3 2 10 3 3 2 2" xfId="14671" xr:uid="{00000000-0005-0000-0000-000099390000}"/>
    <cellStyle name="표준 7 3 2 10 3 3 3" xfId="14672" xr:uid="{00000000-0005-0000-0000-00009A390000}"/>
    <cellStyle name="표준 7 3 2 10 3 3 3 2" xfId="14673" xr:uid="{00000000-0005-0000-0000-00009B390000}"/>
    <cellStyle name="표준 7 3 2 10 3 3 4" xfId="14674" xr:uid="{00000000-0005-0000-0000-00009C390000}"/>
    <cellStyle name="표준 7 3 2 10 3 3 5" xfId="14675" xr:uid="{00000000-0005-0000-0000-00009D390000}"/>
    <cellStyle name="표준 7 3 2 10 3 4" xfId="14676" xr:uid="{00000000-0005-0000-0000-00009E390000}"/>
    <cellStyle name="표준 7 3 2 10 3 4 2" xfId="14677" xr:uid="{00000000-0005-0000-0000-00009F390000}"/>
    <cellStyle name="표준 7 3 2 10 3 5" xfId="14678" xr:uid="{00000000-0005-0000-0000-0000A0390000}"/>
    <cellStyle name="표준 7 3 2 10 3 5 2" xfId="14679" xr:uid="{00000000-0005-0000-0000-0000A1390000}"/>
    <cellStyle name="표준 7 3 2 10 3 6" xfId="14680" xr:uid="{00000000-0005-0000-0000-0000A2390000}"/>
    <cellStyle name="표준 7 3 2 10 3 6 2" xfId="14681" xr:uid="{00000000-0005-0000-0000-0000A3390000}"/>
    <cellStyle name="표준 7 3 2 10 3 7" xfId="14682" xr:uid="{00000000-0005-0000-0000-0000A4390000}"/>
    <cellStyle name="표준 7 3 2 10 3 8" xfId="14683" xr:uid="{00000000-0005-0000-0000-0000A5390000}"/>
    <cellStyle name="표준 7 3 2 10 4" xfId="14684" xr:uid="{00000000-0005-0000-0000-0000A6390000}"/>
    <cellStyle name="표준 7 3 2 10 4 2" xfId="14685" xr:uid="{00000000-0005-0000-0000-0000A7390000}"/>
    <cellStyle name="표준 7 3 2 10 4 2 2" xfId="14686" xr:uid="{00000000-0005-0000-0000-0000A8390000}"/>
    <cellStyle name="표준 7 3 2 10 4 2 2 2" xfId="14687" xr:uid="{00000000-0005-0000-0000-0000A9390000}"/>
    <cellStyle name="표준 7 3 2 10 4 2 3" xfId="14688" xr:uid="{00000000-0005-0000-0000-0000AA390000}"/>
    <cellStyle name="표준 7 3 2 10 4 2 3 2" xfId="14689" xr:uid="{00000000-0005-0000-0000-0000AB390000}"/>
    <cellStyle name="표준 7 3 2 10 4 2 4" xfId="14690" xr:uid="{00000000-0005-0000-0000-0000AC390000}"/>
    <cellStyle name="표준 7 3 2 10 4 2 5" xfId="14691" xr:uid="{00000000-0005-0000-0000-0000AD390000}"/>
    <cellStyle name="표준 7 3 2 10 4 3" xfId="14692" xr:uid="{00000000-0005-0000-0000-0000AE390000}"/>
    <cellStyle name="표준 7 3 2 10 4 3 2" xfId="14693" xr:uid="{00000000-0005-0000-0000-0000AF390000}"/>
    <cellStyle name="표준 7 3 2 10 4 4" xfId="14694" xr:uid="{00000000-0005-0000-0000-0000B0390000}"/>
    <cellStyle name="표준 7 3 2 10 4 4 2" xfId="14695" xr:uid="{00000000-0005-0000-0000-0000B1390000}"/>
    <cellStyle name="표준 7 3 2 10 4 5" xfId="14696" xr:uid="{00000000-0005-0000-0000-0000B2390000}"/>
    <cellStyle name="표준 7 3 2 10 4 5 2" xfId="14697" xr:uid="{00000000-0005-0000-0000-0000B3390000}"/>
    <cellStyle name="표준 7 3 2 10 4 6" xfId="14698" xr:uid="{00000000-0005-0000-0000-0000B4390000}"/>
    <cellStyle name="표준 7 3 2 10 4 7" xfId="14699" xr:uid="{00000000-0005-0000-0000-0000B5390000}"/>
    <cellStyle name="표준 7 3 2 10 5" xfId="14700" xr:uid="{00000000-0005-0000-0000-0000B6390000}"/>
    <cellStyle name="표준 7 3 2 10 5 2" xfId="14701" xr:uid="{00000000-0005-0000-0000-0000B7390000}"/>
    <cellStyle name="표준 7 3 2 10 5 2 2" xfId="14702" xr:uid="{00000000-0005-0000-0000-0000B8390000}"/>
    <cellStyle name="표준 7 3 2 10 5 2 2 2" xfId="14703" xr:uid="{00000000-0005-0000-0000-0000B9390000}"/>
    <cellStyle name="표준 7 3 2 10 5 2 3" xfId="14704" xr:uid="{00000000-0005-0000-0000-0000BA390000}"/>
    <cellStyle name="표준 7 3 2 10 5 2 3 2" xfId="14705" xr:uid="{00000000-0005-0000-0000-0000BB390000}"/>
    <cellStyle name="표준 7 3 2 10 5 2 4" xfId="14706" xr:uid="{00000000-0005-0000-0000-0000BC390000}"/>
    <cellStyle name="표준 7 3 2 10 5 2 5" xfId="14707" xr:uid="{00000000-0005-0000-0000-0000BD390000}"/>
    <cellStyle name="표준 7 3 2 10 5 3" xfId="14708" xr:uid="{00000000-0005-0000-0000-0000BE390000}"/>
    <cellStyle name="표준 7 3 2 10 5 3 2" xfId="14709" xr:uid="{00000000-0005-0000-0000-0000BF390000}"/>
    <cellStyle name="표준 7 3 2 10 5 4" xfId="14710" xr:uid="{00000000-0005-0000-0000-0000C0390000}"/>
    <cellStyle name="표준 7 3 2 10 5 4 2" xfId="14711" xr:uid="{00000000-0005-0000-0000-0000C1390000}"/>
    <cellStyle name="표준 7 3 2 10 5 5" xfId="14712" xr:uid="{00000000-0005-0000-0000-0000C2390000}"/>
    <cellStyle name="표준 7 3 2 10 5 5 2" xfId="14713" xr:uid="{00000000-0005-0000-0000-0000C3390000}"/>
    <cellStyle name="표준 7 3 2 10 5 6" xfId="14714" xr:uid="{00000000-0005-0000-0000-0000C4390000}"/>
    <cellStyle name="표준 7 3 2 10 5 7" xfId="14715" xr:uid="{00000000-0005-0000-0000-0000C5390000}"/>
    <cellStyle name="표준 7 3 2 10 6" xfId="14716" xr:uid="{00000000-0005-0000-0000-0000C6390000}"/>
    <cellStyle name="표준 7 3 2 10 6 2" xfId="14717" xr:uid="{00000000-0005-0000-0000-0000C7390000}"/>
    <cellStyle name="표준 7 3 2 10 6 2 2" xfId="14718" xr:uid="{00000000-0005-0000-0000-0000C8390000}"/>
    <cellStyle name="표준 7 3 2 10 6 3" xfId="14719" xr:uid="{00000000-0005-0000-0000-0000C9390000}"/>
    <cellStyle name="표준 7 3 2 10 6 3 2" xfId="14720" xr:uid="{00000000-0005-0000-0000-0000CA390000}"/>
    <cellStyle name="표준 7 3 2 10 6 4" xfId="14721" xr:uid="{00000000-0005-0000-0000-0000CB390000}"/>
    <cellStyle name="표준 7 3 2 10 6 5" xfId="14722" xr:uid="{00000000-0005-0000-0000-0000CC390000}"/>
    <cellStyle name="표준 7 3 2 10 7" xfId="14723" xr:uid="{00000000-0005-0000-0000-0000CD390000}"/>
    <cellStyle name="표준 7 3 2 10 7 2" xfId="14724" xr:uid="{00000000-0005-0000-0000-0000CE390000}"/>
    <cellStyle name="표준 7 3 2 10 8" xfId="14725" xr:uid="{00000000-0005-0000-0000-0000CF390000}"/>
    <cellStyle name="표준 7 3 2 10 8 2" xfId="14726" xr:uid="{00000000-0005-0000-0000-0000D0390000}"/>
    <cellStyle name="표준 7 3 2 10 9" xfId="14727" xr:uid="{00000000-0005-0000-0000-0000D1390000}"/>
    <cellStyle name="표준 7 3 2 10 9 2" xfId="14728" xr:uid="{00000000-0005-0000-0000-0000D2390000}"/>
    <cellStyle name="표준 7 3 2 11" xfId="14729" xr:uid="{00000000-0005-0000-0000-0000D3390000}"/>
    <cellStyle name="표준 7 3 2 11 2" xfId="14730" xr:uid="{00000000-0005-0000-0000-0000D4390000}"/>
    <cellStyle name="표준 7 3 2 11 2 2" xfId="14731" xr:uid="{00000000-0005-0000-0000-0000D5390000}"/>
    <cellStyle name="표준 7 3 2 11 2 2 2" xfId="14732" xr:uid="{00000000-0005-0000-0000-0000D6390000}"/>
    <cellStyle name="표준 7 3 2 11 2 2 2 2" xfId="14733" xr:uid="{00000000-0005-0000-0000-0000D7390000}"/>
    <cellStyle name="표준 7 3 2 11 2 2 3" xfId="14734" xr:uid="{00000000-0005-0000-0000-0000D8390000}"/>
    <cellStyle name="표준 7 3 2 11 2 2 3 2" xfId="14735" xr:uid="{00000000-0005-0000-0000-0000D9390000}"/>
    <cellStyle name="표준 7 3 2 11 2 2 4" xfId="14736" xr:uid="{00000000-0005-0000-0000-0000DA390000}"/>
    <cellStyle name="표준 7 3 2 11 2 2 5" xfId="14737" xr:uid="{00000000-0005-0000-0000-0000DB390000}"/>
    <cellStyle name="표준 7 3 2 11 2 3" xfId="14738" xr:uid="{00000000-0005-0000-0000-0000DC390000}"/>
    <cellStyle name="표준 7 3 2 11 2 3 2" xfId="14739" xr:uid="{00000000-0005-0000-0000-0000DD390000}"/>
    <cellStyle name="표준 7 3 2 11 2 4" xfId="14740" xr:uid="{00000000-0005-0000-0000-0000DE390000}"/>
    <cellStyle name="표준 7 3 2 11 2 4 2" xfId="14741" xr:uid="{00000000-0005-0000-0000-0000DF390000}"/>
    <cellStyle name="표준 7 3 2 11 2 5" xfId="14742" xr:uid="{00000000-0005-0000-0000-0000E0390000}"/>
    <cellStyle name="표준 7 3 2 11 2 5 2" xfId="14743" xr:uid="{00000000-0005-0000-0000-0000E1390000}"/>
    <cellStyle name="표준 7 3 2 11 2 6" xfId="14744" xr:uid="{00000000-0005-0000-0000-0000E2390000}"/>
    <cellStyle name="표준 7 3 2 11 2 7" xfId="14745" xr:uid="{00000000-0005-0000-0000-0000E3390000}"/>
    <cellStyle name="표준 7 3 2 11 3" xfId="14746" xr:uid="{00000000-0005-0000-0000-0000E4390000}"/>
    <cellStyle name="표준 7 3 2 11 3 2" xfId="14747" xr:uid="{00000000-0005-0000-0000-0000E5390000}"/>
    <cellStyle name="표준 7 3 2 11 3 2 2" xfId="14748" xr:uid="{00000000-0005-0000-0000-0000E6390000}"/>
    <cellStyle name="표준 7 3 2 11 3 3" xfId="14749" xr:uid="{00000000-0005-0000-0000-0000E7390000}"/>
    <cellStyle name="표준 7 3 2 11 3 3 2" xfId="14750" xr:uid="{00000000-0005-0000-0000-0000E8390000}"/>
    <cellStyle name="표준 7 3 2 11 3 4" xfId="14751" xr:uid="{00000000-0005-0000-0000-0000E9390000}"/>
    <cellStyle name="표준 7 3 2 11 3 5" xfId="14752" xr:uid="{00000000-0005-0000-0000-0000EA390000}"/>
    <cellStyle name="표준 7 3 2 11 4" xfId="14753" xr:uid="{00000000-0005-0000-0000-0000EB390000}"/>
    <cellStyle name="표준 7 3 2 11 4 2" xfId="14754" xr:uid="{00000000-0005-0000-0000-0000EC390000}"/>
    <cellStyle name="표준 7 3 2 11 5" xfId="14755" xr:uid="{00000000-0005-0000-0000-0000ED390000}"/>
    <cellStyle name="표준 7 3 2 11 5 2" xfId="14756" xr:uid="{00000000-0005-0000-0000-0000EE390000}"/>
    <cellStyle name="표준 7 3 2 11 6" xfId="14757" xr:uid="{00000000-0005-0000-0000-0000EF390000}"/>
    <cellStyle name="표준 7 3 2 11 6 2" xfId="14758" xr:uid="{00000000-0005-0000-0000-0000F0390000}"/>
    <cellStyle name="표준 7 3 2 11 7" xfId="14759" xr:uid="{00000000-0005-0000-0000-0000F1390000}"/>
    <cellStyle name="표준 7 3 2 11 8" xfId="14760" xr:uid="{00000000-0005-0000-0000-0000F2390000}"/>
    <cellStyle name="표준 7 3 2 12" xfId="14761" xr:uid="{00000000-0005-0000-0000-0000F3390000}"/>
    <cellStyle name="표준 7 3 2 12 2" xfId="14762" xr:uid="{00000000-0005-0000-0000-0000F4390000}"/>
    <cellStyle name="표준 7 3 2 12 2 2" xfId="14763" xr:uid="{00000000-0005-0000-0000-0000F5390000}"/>
    <cellStyle name="표준 7 3 2 12 2 2 2" xfId="14764" xr:uid="{00000000-0005-0000-0000-0000F6390000}"/>
    <cellStyle name="표준 7 3 2 12 2 2 2 2" xfId="14765" xr:uid="{00000000-0005-0000-0000-0000F7390000}"/>
    <cellStyle name="표준 7 3 2 12 2 2 3" xfId="14766" xr:uid="{00000000-0005-0000-0000-0000F8390000}"/>
    <cellStyle name="표준 7 3 2 12 2 2 3 2" xfId="14767" xr:uid="{00000000-0005-0000-0000-0000F9390000}"/>
    <cellStyle name="표준 7 3 2 12 2 2 4" xfId="14768" xr:uid="{00000000-0005-0000-0000-0000FA390000}"/>
    <cellStyle name="표준 7 3 2 12 2 2 5" xfId="14769" xr:uid="{00000000-0005-0000-0000-0000FB390000}"/>
    <cellStyle name="표준 7 3 2 12 2 3" xfId="14770" xr:uid="{00000000-0005-0000-0000-0000FC390000}"/>
    <cellStyle name="표준 7 3 2 12 2 3 2" xfId="14771" xr:uid="{00000000-0005-0000-0000-0000FD390000}"/>
    <cellStyle name="표준 7 3 2 12 2 4" xfId="14772" xr:uid="{00000000-0005-0000-0000-0000FE390000}"/>
    <cellStyle name="표준 7 3 2 12 2 4 2" xfId="14773" xr:uid="{00000000-0005-0000-0000-0000FF390000}"/>
    <cellStyle name="표준 7 3 2 12 2 5" xfId="14774" xr:uid="{00000000-0005-0000-0000-0000003A0000}"/>
    <cellStyle name="표준 7 3 2 12 2 5 2" xfId="14775" xr:uid="{00000000-0005-0000-0000-0000013A0000}"/>
    <cellStyle name="표준 7 3 2 12 2 6" xfId="14776" xr:uid="{00000000-0005-0000-0000-0000023A0000}"/>
    <cellStyle name="표준 7 3 2 12 2 7" xfId="14777" xr:uid="{00000000-0005-0000-0000-0000033A0000}"/>
    <cellStyle name="표준 7 3 2 12 3" xfId="14778" xr:uid="{00000000-0005-0000-0000-0000043A0000}"/>
    <cellStyle name="표준 7 3 2 12 3 2" xfId="14779" xr:uid="{00000000-0005-0000-0000-0000053A0000}"/>
    <cellStyle name="표준 7 3 2 12 3 2 2" xfId="14780" xr:uid="{00000000-0005-0000-0000-0000063A0000}"/>
    <cellStyle name="표준 7 3 2 12 3 3" xfId="14781" xr:uid="{00000000-0005-0000-0000-0000073A0000}"/>
    <cellStyle name="표준 7 3 2 12 3 3 2" xfId="14782" xr:uid="{00000000-0005-0000-0000-0000083A0000}"/>
    <cellStyle name="표준 7 3 2 12 3 4" xfId="14783" xr:uid="{00000000-0005-0000-0000-0000093A0000}"/>
    <cellStyle name="표준 7 3 2 12 3 5" xfId="14784" xr:uid="{00000000-0005-0000-0000-00000A3A0000}"/>
    <cellStyle name="표준 7 3 2 12 4" xfId="14785" xr:uid="{00000000-0005-0000-0000-00000B3A0000}"/>
    <cellStyle name="표준 7 3 2 12 4 2" xfId="14786" xr:uid="{00000000-0005-0000-0000-00000C3A0000}"/>
    <cellStyle name="표준 7 3 2 12 5" xfId="14787" xr:uid="{00000000-0005-0000-0000-00000D3A0000}"/>
    <cellStyle name="표준 7 3 2 12 5 2" xfId="14788" xr:uid="{00000000-0005-0000-0000-00000E3A0000}"/>
    <cellStyle name="표준 7 3 2 12 6" xfId="14789" xr:uid="{00000000-0005-0000-0000-00000F3A0000}"/>
    <cellStyle name="표준 7 3 2 12 6 2" xfId="14790" xr:uid="{00000000-0005-0000-0000-0000103A0000}"/>
    <cellStyle name="표준 7 3 2 12 7" xfId="14791" xr:uid="{00000000-0005-0000-0000-0000113A0000}"/>
    <cellStyle name="표준 7 3 2 12 8" xfId="14792" xr:uid="{00000000-0005-0000-0000-0000123A0000}"/>
    <cellStyle name="표준 7 3 2 13" xfId="14793" xr:uid="{00000000-0005-0000-0000-0000133A0000}"/>
    <cellStyle name="표준 7 3 2 13 2" xfId="14794" xr:uid="{00000000-0005-0000-0000-0000143A0000}"/>
    <cellStyle name="표준 7 3 2 13 2 2" xfId="14795" xr:uid="{00000000-0005-0000-0000-0000153A0000}"/>
    <cellStyle name="표준 7 3 2 13 2 2 2" xfId="14796" xr:uid="{00000000-0005-0000-0000-0000163A0000}"/>
    <cellStyle name="표준 7 3 2 13 2 3" xfId="14797" xr:uid="{00000000-0005-0000-0000-0000173A0000}"/>
    <cellStyle name="표준 7 3 2 13 2 3 2" xfId="14798" xr:uid="{00000000-0005-0000-0000-0000183A0000}"/>
    <cellStyle name="표준 7 3 2 13 2 4" xfId="14799" xr:uid="{00000000-0005-0000-0000-0000193A0000}"/>
    <cellStyle name="표준 7 3 2 13 2 5" xfId="14800" xr:uid="{00000000-0005-0000-0000-00001A3A0000}"/>
    <cellStyle name="표준 7 3 2 13 3" xfId="14801" xr:uid="{00000000-0005-0000-0000-00001B3A0000}"/>
    <cellStyle name="표준 7 3 2 13 3 2" xfId="14802" xr:uid="{00000000-0005-0000-0000-00001C3A0000}"/>
    <cellStyle name="표준 7 3 2 13 4" xfId="14803" xr:uid="{00000000-0005-0000-0000-00001D3A0000}"/>
    <cellStyle name="표준 7 3 2 13 4 2" xfId="14804" xr:uid="{00000000-0005-0000-0000-00001E3A0000}"/>
    <cellStyle name="표준 7 3 2 13 5" xfId="14805" xr:uid="{00000000-0005-0000-0000-00001F3A0000}"/>
    <cellStyle name="표준 7 3 2 13 5 2" xfId="14806" xr:uid="{00000000-0005-0000-0000-0000203A0000}"/>
    <cellStyle name="표준 7 3 2 13 6" xfId="14807" xr:uid="{00000000-0005-0000-0000-0000213A0000}"/>
    <cellStyle name="표준 7 3 2 13 7" xfId="14808" xr:uid="{00000000-0005-0000-0000-0000223A0000}"/>
    <cellStyle name="표준 7 3 2 14" xfId="14809" xr:uid="{00000000-0005-0000-0000-0000233A0000}"/>
    <cellStyle name="표준 7 3 2 14 2" xfId="14810" xr:uid="{00000000-0005-0000-0000-0000243A0000}"/>
    <cellStyle name="표준 7 3 2 14 2 2" xfId="14811" xr:uid="{00000000-0005-0000-0000-0000253A0000}"/>
    <cellStyle name="표준 7 3 2 14 2 2 2" xfId="14812" xr:uid="{00000000-0005-0000-0000-0000263A0000}"/>
    <cellStyle name="표준 7 3 2 14 2 3" xfId="14813" xr:uid="{00000000-0005-0000-0000-0000273A0000}"/>
    <cellStyle name="표준 7 3 2 14 2 3 2" xfId="14814" xr:uid="{00000000-0005-0000-0000-0000283A0000}"/>
    <cellStyle name="표준 7 3 2 14 2 4" xfId="14815" xr:uid="{00000000-0005-0000-0000-0000293A0000}"/>
    <cellStyle name="표준 7 3 2 14 2 5" xfId="14816" xr:uid="{00000000-0005-0000-0000-00002A3A0000}"/>
    <cellStyle name="표준 7 3 2 14 3" xfId="14817" xr:uid="{00000000-0005-0000-0000-00002B3A0000}"/>
    <cellStyle name="표준 7 3 2 14 3 2" xfId="14818" xr:uid="{00000000-0005-0000-0000-00002C3A0000}"/>
    <cellStyle name="표준 7 3 2 14 4" xfId="14819" xr:uid="{00000000-0005-0000-0000-00002D3A0000}"/>
    <cellStyle name="표준 7 3 2 14 4 2" xfId="14820" xr:uid="{00000000-0005-0000-0000-00002E3A0000}"/>
    <cellStyle name="표준 7 3 2 14 5" xfId="14821" xr:uid="{00000000-0005-0000-0000-00002F3A0000}"/>
    <cellStyle name="표준 7 3 2 14 5 2" xfId="14822" xr:uid="{00000000-0005-0000-0000-0000303A0000}"/>
    <cellStyle name="표준 7 3 2 14 6" xfId="14823" xr:uid="{00000000-0005-0000-0000-0000313A0000}"/>
    <cellStyle name="표준 7 3 2 14 7" xfId="14824" xr:uid="{00000000-0005-0000-0000-0000323A0000}"/>
    <cellStyle name="표준 7 3 2 15" xfId="14825" xr:uid="{00000000-0005-0000-0000-0000333A0000}"/>
    <cellStyle name="표준 7 3 2 15 2" xfId="14826" xr:uid="{00000000-0005-0000-0000-0000343A0000}"/>
    <cellStyle name="표준 7 3 2 15 2 2" xfId="14827" xr:uid="{00000000-0005-0000-0000-0000353A0000}"/>
    <cellStyle name="표준 7 3 2 15 3" xfId="14828" xr:uid="{00000000-0005-0000-0000-0000363A0000}"/>
    <cellStyle name="표준 7 3 2 15 3 2" xfId="14829" xr:uid="{00000000-0005-0000-0000-0000373A0000}"/>
    <cellStyle name="표준 7 3 2 15 4" xfId="14830" xr:uid="{00000000-0005-0000-0000-0000383A0000}"/>
    <cellStyle name="표준 7 3 2 15 5" xfId="14831" xr:uid="{00000000-0005-0000-0000-0000393A0000}"/>
    <cellStyle name="표준 7 3 2 16" xfId="14832" xr:uid="{00000000-0005-0000-0000-00003A3A0000}"/>
    <cellStyle name="표준 7 3 2 16 2" xfId="14833" xr:uid="{00000000-0005-0000-0000-00003B3A0000}"/>
    <cellStyle name="표준 7 3 2 17" xfId="14834" xr:uid="{00000000-0005-0000-0000-00003C3A0000}"/>
    <cellStyle name="표준 7 3 2 17 2" xfId="14835" xr:uid="{00000000-0005-0000-0000-00003D3A0000}"/>
    <cellStyle name="표준 7 3 2 18" xfId="14836" xr:uid="{00000000-0005-0000-0000-00003E3A0000}"/>
    <cellStyle name="표준 7 3 2 18 2" xfId="14837" xr:uid="{00000000-0005-0000-0000-00003F3A0000}"/>
    <cellStyle name="표준 7 3 2 19" xfId="14838" xr:uid="{00000000-0005-0000-0000-0000403A0000}"/>
    <cellStyle name="표준 7 3 2 2" xfId="14839" xr:uid="{00000000-0005-0000-0000-0000413A0000}"/>
    <cellStyle name="표준 7 3 2 2 10" xfId="14840" xr:uid="{00000000-0005-0000-0000-0000423A0000}"/>
    <cellStyle name="표준 7 3 2 2 10 2" xfId="14841" xr:uid="{00000000-0005-0000-0000-0000433A0000}"/>
    <cellStyle name="표준 7 3 2 2 10 2 2" xfId="14842" xr:uid="{00000000-0005-0000-0000-0000443A0000}"/>
    <cellStyle name="표준 7 3 2 2 10 2 2 2" xfId="14843" xr:uid="{00000000-0005-0000-0000-0000453A0000}"/>
    <cellStyle name="표준 7 3 2 2 10 2 2 2 2" xfId="14844" xr:uid="{00000000-0005-0000-0000-0000463A0000}"/>
    <cellStyle name="표준 7 3 2 2 10 2 2 3" xfId="14845" xr:uid="{00000000-0005-0000-0000-0000473A0000}"/>
    <cellStyle name="표준 7 3 2 2 10 2 2 3 2" xfId="14846" xr:uid="{00000000-0005-0000-0000-0000483A0000}"/>
    <cellStyle name="표준 7 3 2 2 10 2 2 4" xfId="14847" xr:uid="{00000000-0005-0000-0000-0000493A0000}"/>
    <cellStyle name="표준 7 3 2 2 10 2 2 5" xfId="14848" xr:uid="{00000000-0005-0000-0000-00004A3A0000}"/>
    <cellStyle name="표준 7 3 2 2 10 2 3" xfId="14849" xr:uid="{00000000-0005-0000-0000-00004B3A0000}"/>
    <cellStyle name="표준 7 3 2 2 10 2 3 2" xfId="14850" xr:uid="{00000000-0005-0000-0000-00004C3A0000}"/>
    <cellStyle name="표준 7 3 2 2 10 2 4" xfId="14851" xr:uid="{00000000-0005-0000-0000-00004D3A0000}"/>
    <cellStyle name="표준 7 3 2 2 10 2 4 2" xfId="14852" xr:uid="{00000000-0005-0000-0000-00004E3A0000}"/>
    <cellStyle name="표준 7 3 2 2 10 2 5" xfId="14853" xr:uid="{00000000-0005-0000-0000-00004F3A0000}"/>
    <cellStyle name="표준 7 3 2 2 10 2 5 2" xfId="14854" xr:uid="{00000000-0005-0000-0000-0000503A0000}"/>
    <cellStyle name="표준 7 3 2 2 10 2 6" xfId="14855" xr:uid="{00000000-0005-0000-0000-0000513A0000}"/>
    <cellStyle name="표준 7 3 2 2 10 2 7" xfId="14856" xr:uid="{00000000-0005-0000-0000-0000523A0000}"/>
    <cellStyle name="표준 7 3 2 2 10 3" xfId="14857" xr:uid="{00000000-0005-0000-0000-0000533A0000}"/>
    <cellStyle name="표준 7 3 2 2 10 3 2" xfId="14858" xr:uid="{00000000-0005-0000-0000-0000543A0000}"/>
    <cellStyle name="표준 7 3 2 2 10 3 2 2" xfId="14859" xr:uid="{00000000-0005-0000-0000-0000553A0000}"/>
    <cellStyle name="표준 7 3 2 2 10 3 3" xfId="14860" xr:uid="{00000000-0005-0000-0000-0000563A0000}"/>
    <cellStyle name="표준 7 3 2 2 10 3 3 2" xfId="14861" xr:uid="{00000000-0005-0000-0000-0000573A0000}"/>
    <cellStyle name="표준 7 3 2 2 10 3 4" xfId="14862" xr:uid="{00000000-0005-0000-0000-0000583A0000}"/>
    <cellStyle name="표준 7 3 2 2 10 3 5" xfId="14863" xr:uid="{00000000-0005-0000-0000-0000593A0000}"/>
    <cellStyle name="표준 7 3 2 2 10 4" xfId="14864" xr:uid="{00000000-0005-0000-0000-00005A3A0000}"/>
    <cellStyle name="표준 7 3 2 2 10 4 2" xfId="14865" xr:uid="{00000000-0005-0000-0000-00005B3A0000}"/>
    <cellStyle name="표준 7 3 2 2 10 5" xfId="14866" xr:uid="{00000000-0005-0000-0000-00005C3A0000}"/>
    <cellStyle name="표준 7 3 2 2 10 5 2" xfId="14867" xr:uid="{00000000-0005-0000-0000-00005D3A0000}"/>
    <cellStyle name="표준 7 3 2 2 10 6" xfId="14868" xr:uid="{00000000-0005-0000-0000-00005E3A0000}"/>
    <cellStyle name="표준 7 3 2 2 10 6 2" xfId="14869" xr:uid="{00000000-0005-0000-0000-00005F3A0000}"/>
    <cellStyle name="표준 7 3 2 2 10 7" xfId="14870" xr:uid="{00000000-0005-0000-0000-0000603A0000}"/>
    <cellStyle name="표준 7 3 2 2 10 8" xfId="14871" xr:uid="{00000000-0005-0000-0000-0000613A0000}"/>
    <cellStyle name="표준 7 3 2 2 11" xfId="14872" xr:uid="{00000000-0005-0000-0000-0000623A0000}"/>
    <cellStyle name="표준 7 3 2 2 11 2" xfId="14873" xr:uid="{00000000-0005-0000-0000-0000633A0000}"/>
    <cellStyle name="표준 7 3 2 2 11 2 2" xfId="14874" xr:uid="{00000000-0005-0000-0000-0000643A0000}"/>
    <cellStyle name="표준 7 3 2 2 11 2 2 2" xfId="14875" xr:uid="{00000000-0005-0000-0000-0000653A0000}"/>
    <cellStyle name="표준 7 3 2 2 11 2 2 2 2" xfId="14876" xr:uid="{00000000-0005-0000-0000-0000663A0000}"/>
    <cellStyle name="표준 7 3 2 2 11 2 2 3" xfId="14877" xr:uid="{00000000-0005-0000-0000-0000673A0000}"/>
    <cellStyle name="표준 7 3 2 2 11 2 2 3 2" xfId="14878" xr:uid="{00000000-0005-0000-0000-0000683A0000}"/>
    <cellStyle name="표준 7 3 2 2 11 2 2 4" xfId="14879" xr:uid="{00000000-0005-0000-0000-0000693A0000}"/>
    <cellStyle name="표준 7 3 2 2 11 2 2 5" xfId="14880" xr:uid="{00000000-0005-0000-0000-00006A3A0000}"/>
    <cellStyle name="표준 7 3 2 2 11 2 3" xfId="14881" xr:uid="{00000000-0005-0000-0000-00006B3A0000}"/>
    <cellStyle name="표준 7 3 2 2 11 2 3 2" xfId="14882" xr:uid="{00000000-0005-0000-0000-00006C3A0000}"/>
    <cellStyle name="표준 7 3 2 2 11 2 4" xfId="14883" xr:uid="{00000000-0005-0000-0000-00006D3A0000}"/>
    <cellStyle name="표준 7 3 2 2 11 2 4 2" xfId="14884" xr:uid="{00000000-0005-0000-0000-00006E3A0000}"/>
    <cellStyle name="표준 7 3 2 2 11 2 5" xfId="14885" xr:uid="{00000000-0005-0000-0000-00006F3A0000}"/>
    <cellStyle name="표준 7 3 2 2 11 2 5 2" xfId="14886" xr:uid="{00000000-0005-0000-0000-0000703A0000}"/>
    <cellStyle name="표준 7 3 2 2 11 2 6" xfId="14887" xr:uid="{00000000-0005-0000-0000-0000713A0000}"/>
    <cellStyle name="표준 7 3 2 2 11 2 7" xfId="14888" xr:uid="{00000000-0005-0000-0000-0000723A0000}"/>
    <cellStyle name="표준 7 3 2 2 11 3" xfId="14889" xr:uid="{00000000-0005-0000-0000-0000733A0000}"/>
    <cellStyle name="표준 7 3 2 2 11 3 2" xfId="14890" xr:uid="{00000000-0005-0000-0000-0000743A0000}"/>
    <cellStyle name="표준 7 3 2 2 11 3 2 2" xfId="14891" xr:uid="{00000000-0005-0000-0000-0000753A0000}"/>
    <cellStyle name="표준 7 3 2 2 11 3 3" xfId="14892" xr:uid="{00000000-0005-0000-0000-0000763A0000}"/>
    <cellStyle name="표준 7 3 2 2 11 3 3 2" xfId="14893" xr:uid="{00000000-0005-0000-0000-0000773A0000}"/>
    <cellStyle name="표준 7 3 2 2 11 3 4" xfId="14894" xr:uid="{00000000-0005-0000-0000-0000783A0000}"/>
    <cellStyle name="표준 7 3 2 2 11 3 5" xfId="14895" xr:uid="{00000000-0005-0000-0000-0000793A0000}"/>
    <cellStyle name="표준 7 3 2 2 11 4" xfId="14896" xr:uid="{00000000-0005-0000-0000-00007A3A0000}"/>
    <cellStyle name="표준 7 3 2 2 11 4 2" xfId="14897" xr:uid="{00000000-0005-0000-0000-00007B3A0000}"/>
    <cellStyle name="표준 7 3 2 2 11 5" xfId="14898" xr:uid="{00000000-0005-0000-0000-00007C3A0000}"/>
    <cellStyle name="표준 7 3 2 2 11 5 2" xfId="14899" xr:uid="{00000000-0005-0000-0000-00007D3A0000}"/>
    <cellStyle name="표준 7 3 2 2 11 6" xfId="14900" xr:uid="{00000000-0005-0000-0000-00007E3A0000}"/>
    <cellStyle name="표준 7 3 2 2 11 6 2" xfId="14901" xr:uid="{00000000-0005-0000-0000-00007F3A0000}"/>
    <cellStyle name="표준 7 3 2 2 11 7" xfId="14902" xr:uid="{00000000-0005-0000-0000-0000803A0000}"/>
    <cellStyle name="표준 7 3 2 2 11 8" xfId="14903" xr:uid="{00000000-0005-0000-0000-0000813A0000}"/>
    <cellStyle name="표준 7 3 2 2 12" xfId="14904" xr:uid="{00000000-0005-0000-0000-0000823A0000}"/>
    <cellStyle name="표준 7 3 2 2 12 2" xfId="14905" xr:uid="{00000000-0005-0000-0000-0000833A0000}"/>
    <cellStyle name="표준 7 3 2 2 12 2 2" xfId="14906" xr:uid="{00000000-0005-0000-0000-0000843A0000}"/>
    <cellStyle name="표준 7 3 2 2 12 2 2 2" xfId="14907" xr:uid="{00000000-0005-0000-0000-0000853A0000}"/>
    <cellStyle name="표준 7 3 2 2 12 2 3" xfId="14908" xr:uid="{00000000-0005-0000-0000-0000863A0000}"/>
    <cellStyle name="표준 7 3 2 2 12 2 3 2" xfId="14909" xr:uid="{00000000-0005-0000-0000-0000873A0000}"/>
    <cellStyle name="표준 7 3 2 2 12 2 4" xfId="14910" xr:uid="{00000000-0005-0000-0000-0000883A0000}"/>
    <cellStyle name="표준 7 3 2 2 12 2 5" xfId="14911" xr:uid="{00000000-0005-0000-0000-0000893A0000}"/>
    <cellStyle name="표준 7 3 2 2 12 3" xfId="14912" xr:uid="{00000000-0005-0000-0000-00008A3A0000}"/>
    <cellStyle name="표준 7 3 2 2 12 3 2" xfId="14913" xr:uid="{00000000-0005-0000-0000-00008B3A0000}"/>
    <cellStyle name="표준 7 3 2 2 12 4" xfId="14914" xr:uid="{00000000-0005-0000-0000-00008C3A0000}"/>
    <cellStyle name="표준 7 3 2 2 12 4 2" xfId="14915" xr:uid="{00000000-0005-0000-0000-00008D3A0000}"/>
    <cellStyle name="표준 7 3 2 2 12 5" xfId="14916" xr:uid="{00000000-0005-0000-0000-00008E3A0000}"/>
    <cellStyle name="표준 7 3 2 2 12 5 2" xfId="14917" xr:uid="{00000000-0005-0000-0000-00008F3A0000}"/>
    <cellStyle name="표준 7 3 2 2 12 6" xfId="14918" xr:uid="{00000000-0005-0000-0000-0000903A0000}"/>
    <cellStyle name="표준 7 3 2 2 12 7" xfId="14919" xr:uid="{00000000-0005-0000-0000-0000913A0000}"/>
    <cellStyle name="표준 7 3 2 2 13" xfId="14920" xr:uid="{00000000-0005-0000-0000-0000923A0000}"/>
    <cellStyle name="표준 7 3 2 2 13 2" xfId="14921" xr:uid="{00000000-0005-0000-0000-0000933A0000}"/>
    <cellStyle name="표준 7 3 2 2 13 2 2" xfId="14922" xr:uid="{00000000-0005-0000-0000-0000943A0000}"/>
    <cellStyle name="표준 7 3 2 2 13 2 2 2" xfId="14923" xr:uid="{00000000-0005-0000-0000-0000953A0000}"/>
    <cellStyle name="표준 7 3 2 2 13 2 3" xfId="14924" xr:uid="{00000000-0005-0000-0000-0000963A0000}"/>
    <cellStyle name="표준 7 3 2 2 13 2 3 2" xfId="14925" xr:uid="{00000000-0005-0000-0000-0000973A0000}"/>
    <cellStyle name="표준 7 3 2 2 13 2 4" xfId="14926" xr:uid="{00000000-0005-0000-0000-0000983A0000}"/>
    <cellStyle name="표준 7 3 2 2 13 2 5" xfId="14927" xr:uid="{00000000-0005-0000-0000-0000993A0000}"/>
    <cellStyle name="표준 7 3 2 2 13 3" xfId="14928" xr:uid="{00000000-0005-0000-0000-00009A3A0000}"/>
    <cellStyle name="표준 7 3 2 2 13 3 2" xfId="14929" xr:uid="{00000000-0005-0000-0000-00009B3A0000}"/>
    <cellStyle name="표준 7 3 2 2 13 4" xfId="14930" xr:uid="{00000000-0005-0000-0000-00009C3A0000}"/>
    <cellStyle name="표준 7 3 2 2 13 4 2" xfId="14931" xr:uid="{00000000-0005-0000-0000-00009D3A0000}"/>
    <cellStyle name="표준 7 3 2 2 13 5" xfId="14932" xr:uid="{00000000-0005-0000-0000-00009E3A0000}"/>
    <cellStyle name="표준 7 3 2 2 13 5 2" xfId="14933" xr:uid="{00000000-0005-0000-0000-00009F3A0000}"/>
    <cellStyle name="표준 7 3 2 2 13 6" xfId="14934" xr:uid="{00000000-0005-0000-0000-0000A03A0000}"/>
    <cellStyle name="표준 7 3 2 2 13 7" xfId="14935" xr:uid="{00000000-0005-0000-0000-0000A13A0000}"/>
    <cellStyle name="표준 7 3 2 2 14" xfId="14936" xr:uid="{00000000-0005-0000-0000-0000A23A0000}"/>
    <cellStyle name="표준 7 3 2 2 14 2" xfId="14937" xr:uid="{00000000-0005-0000-0000-0000A33A0000}"/>
    <cellStyle name="표준 7 3 2 2 14 2 2" xfId="14938" xr:uid="{00000000-0005-0000-0000-0000A43A0000}"/>
    <cellStyle name="표준 7 3 2 2 14 3" xfId="14939" xr:uid="{00000000-0005-0000-0000-0000A53A0000}"/>
    <cellStyle name="표준 7 3 2 2 14 3 2" xfId="14940" xr:uid="{00000000-0005-0000-0000-0000A63A0000}"/>
    <cellStyle name="표준 7 3 2 2 14 4" xfId="14941" xr:uid="{00000000-0005-0000-0000-0000A73A0000}"/>
    <cellStyle name="표준 7 3 2 2 14 5" xfId="14942" xr:uid="{00000000-0005-0000-0000-0000A83A0000}"/>
    <cellStyle name="표준 7 3 2 2 15" xfId="14943" xr:uid="{00000000-0005-0000-0000-0000A93A0000}"/>
    <cellStyle name="표준 7 3 2 2 15 2" xfId="14944" xr:uid="{00000000-0005-0000-0000-0000AA3A0000}"/>
    <cellStyle name="표준 7 3 2 2 16" xfId="14945" xr:uid="{00000000-0005-0000-0000-0000AB3A0000}"/>
    <cellStyle name="표준 7 3 2 2 16 2" xfId="14946" xr:uid="{00000000-0005-0000-0000-0000AC3A0000}"/>
    <cellStyle name="표준 7 3 2 2 17" xfId="14947" xr:uid="{00000000-0005-0000-0000-0000AD3A0000}"/>
    <cellStyle name="표준 7 3 2 2 17 2" xfId="14948" xr:uid="{00000000-0005-0000-0000-0000AE3A0000}"/>
    <cellStyle name="표준 7 3 2 2 18" xfId="14949" xr:uid="{00000000-0005-0000-0000-0000AF3A0000}"/>
    <cellStyle name="표준 7 3 2 2 19" xfId="14950" xr:uid="{00000000-0005-0000-0000-0000B03A0000}"/>
    <cellStyle name="표준 7 3 2 2 2" xfId="14951" xr:uid="{00000000-0005-0000-0000-0000B13A0000}"/>
    <cellStyle name="표준 7 3 2 2 2 10" xfId="14952" xr:uid="{00000000-0005-0000-0000-0000B23A0000}"/>
    <cellStyle name="표준 7 3 2 2 2 10 2" xfId="14953" xr:uid="{00000000-0005-0000-0000-0000B33A0000}"/>
    <cellStyle name="표준 7 3 2 2 2 11" xfId="14954" xr:uid="{00000000-0005-0000-0000-0000B43A0000}"/>
    <cellStyle name="표준 7 3 2 2 2 12" xfId="14955" xr:uid="{00000000-0005-0000-0000-0000B53A0000}"/>
    <cellStyle name="표준 7 3 2 2 2 2" xfId="14956" xr:uid="{00000000-0005-0000-0000-0000B63A0000}"/>
    <cellStyle name="표준 7 3 2 2 2 2 10" xfId="14957" xr:uid="{00000000-0005-0000-0000-0000B73A0000}"/>
    <cellStyle name="표준 7 3 2 2 2 2 11" xfId="14958" xr:uid="{00000000-0005-0000-0000-0000B83A0000}"/>
    <cellStyle name="표준 7 3 2 2 2 2 2" xfId="14959" xr:uid="{00000000-0005-0000-0000-0000B93A0000}"/>
    <cellStyle name="표준 7 3 2 2 2 2 2 2" xfId="14960" xr:uid="{00000000-0005-0000-0000-0000BA3A0000}"/>
    <cellStyle name="표준 7 3 2 2 2 2 2 2 2" xfId="14961" xr:uid="{00000000-0005-0000-0000-0000BB3A0000}"/>
    <cellStyle name="표준 7 3 2 2 2 2 2 2 2 2" xfId="14962" xr:uid="{00000000-0005-0000-0000-0000BC3A0000}"/>
    <cellStyle name="표준 7 3 2 2 2 2 2 2 2 2 2" xfId="14963" xr:uid="{00000000-0005-0000-0000-0000BD3A0000}"/>
    <cellStyle name="표준 7 3 2 2 2 2 2 2 2 3" xfId="14964" xr:uid="{00000000-0005-0000-0000-0000BE3A0000}"/>
    <cellStyle name="표준 7 3 2 2 2 2 2 2 2 3 2" xfId="14965" xr:uid="{00000000-0005-0000-0000-0000BF3A0000}"/>
    <cellStyle name="표준 7 3 2 2 2 2 2 2 2 4" xfId="14966" xr:uid="{00000000-0005-0000-0000-0000C03A0000}"/>
    <cellStyle name="표준 7 3 2 2 2 2 2 2 2 5" xfId="14967" xr:uid="{00000000-0005-0000-0000-0000C13A0000}"/>
    <cellStyle name="표준 7 3 2 2 2 2 2 2 3" xfId="14968" xr:uid="{00000000-0005-0000-0000-0000C23A0000}"/>
    <cellStyle name="표준 7 3 2 2 2 2 2 2 3 2" xfId="14969" xr:uid="{00000000-0005-0000-0000-0000C33A0000}"/>
    <cellStyle name="표준 7 3 2 2 2 2 2 2 4" xfId="14970" xr:uid="{00000000-0005-0000-0000-0000C43A0000}"/>
    <cellStyle name="표준 7 3 2 2 2 2 2 2 4 2" xfId="14971" xr:uid="{00000000-0005-0000-0000-0000C53A0000}"/>
    <cellStyle name="표준 7 3 2 2 2 2 2 2 5" xfId="14972" xr:uid="{00000000-0005-0000-0000-0000C63A0000}"/>
    <cellStyle name="표준 7 3 2 2 2 2 2 2 5 2" xfId="14973" xr:uid="{00000000-0005-0000-0000-0000C73A0000}"/>
    <cellStyle name="표준 7 3 2 2 2 2 2 2 6" xfId="14974" xr:uid="{00000000-0005-0000-0000-0000C83A0000}"/>
    <cellStyle name="표준 7 3 2 2 2 2 2 2 7" xfId="14975" xr:uid="{00000000-0005-0000-0000-0000C93A0000}"/>
    <cellStyle name="표준 7 3 2 2 2 2 2 3" xfId="14976" xr:uid="{00000000-0005-0000-0000-0000CA3A0000}"/>
    <cellStyle name="표준 7 3 2 2 2 2 2 3 2" xfId="14977" xr:uid="{00000000-0005-0000-0000-0000CB3A0000}"/>
    <cellStyle name="표준 7 3 2 2 2 2 2 3 2 2" xfId="14978" xr:uid="{00000000-0005-0000-0000-0000CC3A0000}"/>
    <cellStyle name="표준 7 3 2 2 2 2 2 3 3" xfId="14979" xr:uid="{00000000-0005-0000-0000-0000CD3A0000}"/>
    <cellStyle name="표준 7 3 2 2 2 2 2 3 3 2" xfId="14980" xr:uid="{00000000-0005-0000-0000-0000CE3A0000}"/>
    <cellStyle name="표준 7 3 2 2 2 2 2 3 4" xfId="14981" xr:uid="{00000000-0005-0000-0000-0000CF3A0000}"/>
    <cellStyle name="표준 7 3 2 2 2 2 2 3 5" xfId="14982" xr:uid="{00000000-0005-0000-0000-0000D03A0000}"/>
    <cellStyle name="표준 7 3 2 2 2 2 2 4" xfId="14983" xr:uid="{00000000-0005-0000-0000-0000D13A0000}"/>
    <cellStyle name="표준 7 3 2 2 2 2 2 4 2" xfId="14984" xr:uid="{00000000-0005-0000-0000-0000D23A0000}"/>
    <cellStyle name="표준 7 3 2 2 2 2 2 5" xfId="14985" xr:uid="{00000000-0005-0000-0000-0000D33A0000}"/>
    <cellStyle name="표준 7 3 2 2 2 2 2 5 2" xfId="14986" xr:uid="{00000000-0005-0000-0000-0000D43A0000}"/>
    <cellStyle name="표준 7 3 2 2 2 2 2 6" xfId="14987" xr:uid="{00000000-0005-0000-0000-0000D53A0000}"/>
    <cellStyle name="표준 7 3 2 2 2 2 2 6 2" xfId="14988" xr:uid="{00000000-0005-0000-0000-0000D63A0000}"/>
    <cellStyle name="표준 7 3 2 2 2 2 2 7" xfId="14989" xr:uid="{00000000-0005-0000-0000-0000D73A0000}"/>
    <cellStyle name="표준 7 3 2 2 2 2 2 8" xfId="14990" xr:uid="{00000000-0005-0000-0000-0000D83A0000}"/>
    <cellStyle name="표준 7 3 2 2 2 2 3" xfId="14991" xr:uid="{00000000-0005-0000-0000-0000D93A0000}"/>
    <cellStyle name="표준 7 3 2 2 2 2 3 2" xfId="14992" xr:uid="{00000000-0005-0000-0000-0000DA3A0000}"/>
    <cellStyle name="표준 7 3 2 2 2 2 3 2 2" xfId="14993" xr:uid="{00000000-0005-0000-0000-0000DB3A0000}"/>
    <cellStyle name="표준 7 3 2 2 2 2 3 2 2 2" xfId="14994" xr:uid="{00000000-0005-0000-0000-0000DC3A0000}"/>
    <cellStyle name="표준 7 3 2 2 2 2 3 2 2 2 2" xfId="14995" xr:uid="{00000000-0005-0000-0000-0000DD3A0000}"/>
    <cellStyle name="표준 7 3 2 2 2 2 3 2 2 3" xfId="14996" xr:uid="{00000000-0005-0000-0000-0000DE3A0000}"/>
    <cellStyle name="표준 7 3 2 2 2 2 3 2 2 3 2" xfId="14997" xr:uid="{00000000-0005-0000-0000-0000DF3A0000}"/>
    <cellStyle name="표준 7 3 2 2 2 2 3 2 2 4" xfId="14998" xr:uid="{00000000-0005-0000-0000-0000E03A0000}"/>
    <cellStyle name="표준 7 3 2 2 2 2 3 2 2 5" xfId="14999" xr:uid="{00000000-0005-0000-0000-0000E13A0000}"/>
    <cellStyle name="표준 7 3 2 2 2 2 3 2 3" xfId="15000" xr:uid="{00000000-0005-0000-0000-0000E23A0000}"/>
    <cellStyle name="표준 7 3 2 2 2 2 3 2 3 2" xfId="15001" xr:uid="{00000000-0005-0000-0000-0000E33A0000}"/>
    <cellStyle name="표준 7 3 2 2 2 2 3 2 4" xfId="15002" xr:uid="{00000000-0005-0000-0000-0000E43A0000}"/>
    <cellStyle name="표준 7 3 2 2 2 2 3 2 4 2" xfId="15003" xr:uid="{00000000-0005-0000-0000-0000E53A0000}"/>
    <cellStyle name="표준 7 3 2 2 2 2 3 2 5" xfId="15004" xr:uid="{00000000-0005-0000-0000-0000E63A0000}"/>
    <cellStyle name="표준 7 3 2 2 2 2 3 2 5 2" xfId="15005" xr:uid="{00000000-0005-0000-0000-0000E73A0000}"/>
    <cellStyle name="표준 7 3 2 2 2 2 3 2 6" xfId="15006" xr:uid="{00000000-0005-0000-0000-0000E83A0000}"/>
    <cellStyle name="표준 7 3 2 2 2 2 3 2 7" xfId="15007" xr:uid="{00000000-0005-0000-0000-0000E93A0000}"/>
    <cellStyle name="표준 7 3 2 2 2 2 3 3" xfId="15008" xr:uid="{00000000-0005-0000-0000-0000EA3A0000}"/>
    <cellStyle name="표준 7 3 2 2 2 2 3 3 2" xfId="15009" xr:uid="{00000000-0005-0000-0000-0000EB3A0000}"/>
    <cellStyle name="표준 7 3 2 2 2 2 3 3 2 2" xfId="15010" xr:uid="{00000000-0005-0000-0000-0000EC3A0000}"/>
    <cellStyle name="표준 7 3 2 2 2 2 3 3 3" xfId="15011" xr:uid="{00000000-0005-0000-0000-0000ED3A0000}"/>
    <cellStyle name="표준 7 3 2 2 2 2 3 3 3 2" xfId="15012" xr:uid="{00000000-0005-0000-0000-0000EE3A0000}"/>
    <cellStyle name="표준 7 3 2 2 2 2 3 3 4" xfId="15013" xr:uid="{00000000-0005-0000-0000-0000EF3A0000}"/>
    <cellStyle name="표준 7 3 2 2 2 2 3 3 5" xfId="15014" xr:uid="{00000000-0005-0000-0000-0000F03A0000}"/>
    <cellStyle name="표준 7 3 2 2 2 2 3 4" xfId="15015" xr:uid="{00000000-0005-0000-0000-0000F13A0000}"/>
    <cellStyle name="표준 7 3 2 2 2 2 3 4 2" xfId="15016" xr:uid="{00000000-0005-0000-0000-0000F23A0000}"/>
    <cellStyle name="표준 7 3 2 2 2 2 3 5" xfId="15017" xr:uid="{00000000-0005-0000-0000-0000F33A0000}"/>
    <cellStyle name="표준 7 3 2 2 2 2 3 5 2" xfId="15018" xr:uid="{00000000-0005-0000-0000-0000F43A0000}"/>
    <cellStyle name="표준 7 3 2 2 2 2 3 6" xfId="15019" xr:uid="{00000000-0005-0000-0000-0000F53A0000}"/>
    <cellStyle name="표준 7 3 2 2 2 2 3 6 2" xfId="15020" xr:uid="{00000000-0005-0000-0000-0000F63A0000}"/>
    <cellStyle name="표준 7 3 2 2 2 2 3 7" xfId="15021" xr:uid="{00000000-0005-0000-0000-0000F73A0000}"/>
    <cellStyle name="표준 7 3 2 2 2 2 3 8" xfId="15022" xr:uid="{00000000-0005-0000-0000-0000F83A0000}"/>
    <cellStyle name="표준 7 3 2 2 2 2 4" xfId="15023" xr:uid="{00000000-0005-0000-0000-0000F93A0000}"/>
    <cellStyle name="표준 7 3 2 2 2 2 4 2" xfId="15024" xr:uid="{00000000-0005-0000-0000-0000FA3A0000}"/>
    <cellStyle name="표준 7 3 2 2 2 2 4 2 2" xfId="15025" xr:uid="{00000000-0005-0000-0000-0000FB3A0000}"/>
    <cellStyle name="표준 7 3 2 2 2 2 4 2 2 2" xfId="15026" xr:uid="{00000000-0005-0000-0000-0000FC3A0000}"/>
    <cellStyle name="표준 7 3 2 2 2 2 4 2 3" xfId="15027" xr:uid="{00000000-0005-0000-0000-0000FD3A0000}"/>
    <cellStyle name="표준 7 3 2 2 2 2 4 2 3 2" xfId="15028" xr:uid="{00000000-0005-0000-0000-0000FE3A0000}"/>
    <cellStyle name="표준 7 3 2 2 2 2 4 2 4" xfId="15029" xr:uid="{00000000-0005-0000-0000-0000FF3A0000}"/>
    <cellStyle name="표준 7 3 2 2 2 2 4 2 5" xfId="15030" xr:uid="{00000000-0005-0000-0000-0000003B0000}"/>
    <cellStyle name="표준 7 3 2 2 2 2 4 3" xfId="15031" xr:uid="{00000000-0005-0000-0000-0000013B0000}"/>
    <cellStyle name="표준 7 3 2 2 2 2 4 3 2" xfId="15032" xr:uid="{00000000-0005-0000-0000-0000023B0000}"/>
    <cellStyle name="표준 7 3 2 2 2 2 4 4" xfId="15033" xr:uid="{00000000-0005-0000-0000-0000033B0000}"/>
    <cellStyle name="표준 7 3 2 2 2 2 4 4 2" xfId="15034" xr:uid="{00000000-0005-0000-0000-0000043B0000}"/>
    <cellStyle name="표준 7 3 2 2 2 2 4 5" xfId="15035" xr:uid="{00000000-0005-0000-0000-0000053B0000}"/>
    <cellStyle name="표준 7 3 2 2 2 2 4 5 2" xfId="15036" xr:uid="{00000000-0005-0000-0000-0000063B0000}"/>
    <cellStyle name="표준 7 3 2 2 2 2 4 6" xfId="15037" xr:uid="{00000000-0005-0000-0000-0000073B0000}"/>
    <cellStyle name="표준 7 3 2 2 2 2 4 7" xfId="15038" xr:uid="{00000000-0005-0000-0000-0000083B0000}"/>
    <cellStyle name="표준 7 3 2 2 2 2 5" xfId="15039" xr:uid="{00000000-0005-0000-0000-0000093B0000}"/>
    <cellStyle name="표준 7 3 2 2 2 2 5 2" xfId="15040" xr:uid="{00000000-0005-0000-0000-00000A3B0000}"/>
    <cellStyle name="표준 7 3 2 2 2 2 5 2 2" xfId="15041" xr:uid="{00000000-0005-0000-0000-00000B3B0000}"/>
    <cellStyle name="표준 7 3 2 2 2 2 5 2 2 2" xfId="15042" xr:uid="{00000000-0005-0000-0000-00000C3B0000}"/>
    <cellStyle name="표준 7 3 2 2 2 2 5 2 3" xfId="15043" xr:uid="{00000000-0005-0000-0000-00000D3B0000}"/>
    <cellStyle name="표준 7 3 2 2 2 2 5 2 3 2" xfId="15044" xr:uid="{00000000-0005-0000-0000-00000E3B0000}"/>
    <cellStyle name="표준 7 3 2 2 2 2 5 2 4" xfId="15045" xr:uid="{00000000-0005-0000-0000-00000F3B0000}"/>
    <cellStyle name="표준 7 3 2 2 2 2 5 2 5" xfId="15046" xr:uid="{00000000-0005-0000-0000-0000103B0000}"/>
    <cellStyle name="표준 7 3 2 2 2 2 5 3" xfId="15047" xr:uid="{00000000-0005-0000-0000-0000113B0000}"/>
    <cellStyle name="표준 7 3 2 2 2 2 5 3 2" xfId="15048" xr:uid="{00000000-0005-0000-0000-0000123B0000}"/>
    <cellStyle name="표준 7 3 2 2 2 2 5 4" xfId="15049" xr:uid="{00000000-0005-0000-0000-0000133B0000}"/>
    <cellStyle name="표준 7 3 2 2 2 2 5 4 2" xfId="15050" xr:uid="{00000000-0005-0000-0000-0000143B0000}"/>
    <cellStyle name="표준 7 3 2 2 2 2 5 5" xfId="15051" xr:uid="{00000000-0005-0000-0000-0000153B0000}"/>
    <cellStyle name="표준 7 3 2 2 2 2 5 5 2" xfId="15052" xr:uid="{00000000-0005-0000-0000-0000163B0000}"/>
    <cellStyle name="표준 7 3 2 2 2 2 5 6" xfId="15053" xr:uid="{00000000-0005-0000-0000-0000173B0000}"/>
    <cellStyle name="표준 7 3 2 2 2 2 5 7" xfId="15054" xr:uid="{00000000-0005-0000-0000-0000183B0000}"/>
    <cellStyle name="표준 7 3 2 2 2 2 6" xfId="15055" xr:uid="{00000000-0005-0000-0000-0000193B0000}"/>
    <cellStyle name="표준 7 3 2 2 2 2 6 2" xfId="15056" xr:uid="{00000000-0005-0000-0000-00001A3B0000}"/>
    <cellStyle name="표준 7 3 2 2 2 2 6 2 2" xfId="15057" xr:uid="{00000000-0005-0000-0000-00001B3B0000}"/>
    <cellStyle name="표준 7 3 2 2 2 2 6 3" xfId="15058" xr:uid="{00000000-0005-0000-0000-00001C3B0000}"/>
    <cellStyle name="표준 7 3 2 2 2 2 6 3 2" xfId="15059" xr:uid="{00000000-0005-0000-0000-00001D3B0000}"/>
    <cellStyle name="표준 7 3 2 2 2 2 6 4" xfId="15060" xr:uid="{00000000-0005-0000-0000-00001E3B0000}"/>
    <cellStyle name="표준 7 3 2 2 2 2 6 5" xfId="15061" xr:uid="{00000000-0005-0000-0000-00001F3B0000}"/>
    <cellStyle name="표준 7 3 2 2 2 2 7" xfId="15062" xr:uid="{00000000-0005-0000-0000-0000203B0000}"/>
    <cellStyle name="표준 7 3 2 2 2 2 7 2" xfId="15063" xr:uid="{00000000-0005-0000-0000-0000213B0000}"/>
    <cellStyle name="표준 7 3 2 2 2 2 8" xfId="15064" xr:uid="{00000000-0005-0000-0000-0000223B0000}"/>
    <cellStyle name="표준 7 3 2 2 2 2 8 2" xfId="15065" xr:uid="{00000000-0005-0000-0000-0000233B0000}"/>
    <cellStyle name="표준 7 3 2 2 2 2 9" xfId="15066" xr:uid="{00000000-0005-0000-0000-0000243B0000}"/>
    <cellStyle name="표준 7 3 2 2 2 2 9 2" xfId="15067" xr:uid="{00000000-0005-0000-0000-0000253B0000}"/>
    <cellStyle name="표준 7 3 2 2 2 3" xfId="15068" xr:uid="{00000000-0005-0000-0000-0000263B0000}"/>
    <cellStyle name="표준 7 3 2 2 2 3 2" xfId="15069" xr:uid="{00000000-0005-0000-0000-0000273B0000}"/>
    <cellStyle name="표준 7 3 2 2 2 3 2 2" xfId="15070" xr:uid="{00000000-0005-0000-0000-0000283B0000}"/>
    <cellStyle name="표준 7 3 2 2 2 3 2 2 2" xfId="15071" xr:uid="{00000000-0005-0000-0000-0000293B0000}"/>
    <cellStyle name="표준 7 3 2 2 2 3 2 2 2 2" xfId="15072" xr:uid="{00000000-0005-0000-0000-00002A3B0000}"/>
    <cellStyle name="표준 7 3 2 2 2 3 2 2 3" xfId="15073" xr:uid="{00000000-0005-0000-0000-00002B3B0000}"/>
    <cellStyle name="표준 7 3 2 2 2 3 2 2 3 2" xfId="15074" xr:uid="{00000000-0005-0000-0000-00002C3B0000}"/>
    <cellStyle name="표준 7 3 2 2 2 3 2 2 4" xfId="15075" xr:uid="{00000000-0005-0000-0000-00002D3B0000}"/>
    <cellStyle name="표준 7 3 2 2 2 3 2 2 5" xfId="15076" xr:uid="{00000000-0005-0000-0000-00002E3B0000}"/>
    <cellStyle name="표준 7 3 2 2 2 3 2 3" xfId="15077" xr:uid="{00000000-0005-0000-0000-00002F3B0000}"/>
    <cellStyle name="표준 7 3 2 2 2 3 2 3 2" xfId="15078" xr:uid="{00000000-0005-0000-0000-0000303B0000}"/>
    <cellStyle name="표준 7 3 2 2 2 3 2 4" xfId="15079" xr:uid="{00000000-0005-0000-0000-0000313B0000}"/>
    <cellStyle name="표준 7 3 2 2 2 3 2 4 2" xfId="15080" xr:uid="{00000000-0005-0000-0000-0000323B0000}"/>
    <cellStyle name="표준 7 3 2 2 2 3 2 5" xfId="15081" xr:uid="{00000000-0005-0000-0000-0000333B0000}"/>
    <cellStyle name="표준 7 3 2 2 2 3 2 5 2" xfId="15082" xr:uid="{00000000-0005-0000-0000-0000343B0000}"/>
    <cellStyle name="표준 7 3 2 2 2 3 2 6" xfId="15083" xr:uid="{00000000-0005-0000-0000-0000353B0000}"/>
    <cellStyle name="표준 7 3 2 2 2 3 2 7" xfId="15084" xr:uid="{00000000-0005-0000-0000-0000363B0000}"/>
    <cellStyle name="표준 7 3 2 2 2 3 3" xfId="15085" xr:uid="{00000000-0005-0000-0000-0000373B0000}"/>
    <cellStyle name="표준 7 3 2 2 2 3 3 2" xfId="15086" xr:uid="{00000000-0005-0000-0000-0000383B0000}"/>
    <cellStyle name="표준 7 3 2 2 2 3 3 2 2" xfId="15087" xr:uid="{00000000-0005-0000-0000-0000393B0000}"/>
    <cellStyle name="표준 7 3 2 2 2 3 3 3" xfId="15088" xr:uid="{00000000-0005-0000-0000-00003A3B0000}"/>
    <cellStyle name="표준 7 3 2 2 2 3 3 3 2" xfId="15089" xr:uid="{00000000-0005-0000-0000-00003B3B0000}"/>
    <cellStyle name="표준 7 3 2 2 2 3 3 4" xfId="15090" xr:uid="{00000000-0005-0000-0000-00003C3B0000}"/>
    <cellStyle name="표준 7 3 2 2 2 3 3 5" xfId="15091" xr:uid="{00000000-0005-0000-0000-00003D3B0000}"/>
    <cellStyle name="표준 7 3 2 2 2 3 4" xfId="15092" xr:uid="{00000000-0005-0000-0000-00003E3B0000}"/>
    <cellStyle name="표준 7 3 2 2 2 3 4 2" xfId="15093" xr:uid="{00000000-0005-0000-0000-00003F3B0000}"/>
    <cellStyle name="표준 7 3 2 2 2 3 5" xfId="15094" xr:uid="{00000000-0005-0000-0000-0000403B0000}"/>
    <cellStyle name="표준 7 3 2 2 2 3 5 2" xfId="15095" xr:uid="{00000000-0005-0000-0000-0000413B0000}"/>
    <cellStyle name="표준 7 3 2 2 2 3 6" xfId="15096" xr:uid="{00000000-0005-0000-0000-0000423B0000}"/>
    <cellStyle name="표준 7 3 2 2 2 3 6 2" xfId="15097" xr:uid="{00000000-0005-0000-0000-0000433B0000}"/>
    <cellStyle name="표준 7 3 2 2 2 3 7" xfId="15098" xr:uid="{00000000-0005-0000-0000-0000443B0000}"/>
    <cellStyle name="표준 7 3 2 2 2 3 8" xfId="15099" xr:uid="{00000000-0005-0000-0000-0000453B0000}"/>
    <cellStyle name="표준 7 3 2 2 2 4" xfId="15100" xr:uid="{00000000-0005-0000-0000-0000463B0000}"/>
    <cellStyle name="표준 7 3 2 2 2 4 2" xfId="15101" xr:uid="{00000000-0005-0000-0000-0000473B0000}"/>
    <cellStyle name="표준 7 3 2 2 2 4 2 2" xfId="15102" xr:uid="{00000000-0005-0000-0000-0000483B0000}"/>
    <cellStyle name="표준 7 3 2 2 2 4 2 2 2" xfId="15103" xr:uid="{00000000-0005-0000-0000-0000493B0000}"/>
    <cellStyle name="표준 7 3 2 2 2 4 2 2 2 2" xfId="15104" xr:uid="{00000000-0005-0000-0000-00004A3B0000}"/>
    <cellStyle name="표준 7 3 2 2 2 4 2 2 3" xfId="15105" xr:uid="{00000000-0005-0000-0000-00004B3B0000}"/>
    <cellStyle name="표준 7 3 2 2 2 4 2 2 3 2" xfId="15106" xr:uid="{00000000-0005-0000-0000-00004C3B0000}"/>
    <cellStyle name="표준 7 3 2 2 2 4 2 2 4" xfId="15107" xr:uid="{00000000-0005-0000-0000-00004D3B0000}"/>
    <cellStyle name="표준 7 3 2 2 2 4 2 2 5" xfId="15108" xr:uid="{00000000-0005-0000-0000-00004E3B0000}"/>
    <cellStyle name="표준 7 3 2 2 2 4 2 3" xfId="15109" xr:uid="{00000000-0005-0000-0000-00004F3B0000}"/>
    <cellStyle name="표준 7 3 2 2 2 4 2 3 2" xfId="15110" xr:uid="{00000000-0005-0000-0000-0000503B0000}"/>
    <cellStyle name="표준 7 3 2 2 2 4 2 4" xfId="15111" xr:uid="{00000000-0005-0000-0000-0000513B0000}"/>
    <cellStyle name="표준 7 3 2 2 2 4 2 4 2" xfId="15112" xr:uid="{00000000-0005-0000-0000-0000523B0000}"/>
    <cellStyle name="표준 7 3 2 2 2 4 2 5" xfId="15113" xr:uid="{00000000-0005-0000-0000-0000533B0000}"/>
    <cellStyle name="표준 7 3 2 2 2 4 2 5 2" xfId="15114" xr:uid="{00000000-0005-0000-0000-0000543B0000}"/>
    <cellStyle name="표준 7 3 2 2 2 4 2 6" xfId="15115" xr:uid="{00000000-0005-0000-0000-0000553B0000}"/>
    <cellStyle name="표준 7 3 2 2 2 4 2 7" xfId="15116" xr:uid="{00000000-0005-0000-0000-0000563B0000}"/>
    <cellStyle name="표준 7 3 2 2 2 4 3" xfId="15117" xr:uid="{00000000-0005-0000-0000-0000573B0000}"/>
    <cellStyle name="표준 7 3 2 2 2 4 3 2" xfId="15118" xr:uid="{00000000-0005-0000-0000-0000583B0000}"/>
    <cellStyle name="표준 7 3 2 2 2 4 3 2 2" xfId="15119" xr:uid="{00000000-0005-0000-0000-0000593B0000}"/>
    <cellStyle name="표준 7 3 2 2 2 4 3 3" xfId="15120" xr:uid="{00000000-0005-0000-0000-00005A3B0000}"/>
    <cellStyle name="표준 7 3 2 2 2 4 3 3 2" xfId="15121" xr:uid="{00000000-0005-0000-0000-00005B3B0000}"/>
    <cellStyle name="표준 7 3 2 2 2 4 3 4" xfId="15122" xr:uid="{00000000-0005-0000-0000-00005C3B0000}"/>
    <cellStyle name="표준 7 3 2 2 2 4 3 5" xfId="15123" xr:uid="{00000000-0005-0000-0000-00005D3B0000}"/>
    <cellStyle name="표준 7 3 2 2 2 4 4" xfId="15124" xr:uid="{00000000-0005-0000-0000-00005E3B0000}"/>
    <cellStyle name="표준 7 3 2 2 2 4 4 2" xfId="15125" xr:uid="{00000000-0005-0000-0000-00005F3B0000}"/>
    <cellStyle name="표준 7 3 2 2 2 4 5" xfId="15126" xr:uid="{00000000-0005-0000-0000-0000603B0000}"/>
    <cellStyle name="표준 7 3 2 2 2 4 5 2" xfId="15127" xr:uid="{00000000-0005-0000-0000-0000613B0000}"/>
    <cellStyle name="표준 7 3 2 2 2 4 6" xfId="15128" xr:uid="{00000000-0005-0000-0000-0000623B0000}"/>
    <cellStyle name="표준 7 3 2 2 2 4 6 2" xfId="15129" xr:uid="{00000000-0005-0000-0000-0000633B0000}"/>
    <cellStyle name="표준 7 3 2 2 2 4 7" xfId="15130" xr:uid="{00000000-0005-0000-0000-0000643B0000}"/>
    <cellStyle name="표준 7 3 2 2 2 4 8" xfId="15131" xr:uid="{00000000-0005-0000-0000-0000653B0000}"/>
    <cellStyle name="표준 7 3 2 2 2 5" xfId="15132" xr:uid="{00000000-0005-0000-0000-0000663B0000}"/>
    <cellStyle name="표준 7 3 2 2 2 5 2" xfId="15133" xr:uid="{00000000-0005-0000-0000-0000673B0000}"/>
    <cellStyle name="표준 7 3 2 2 2 5 2 2" xfId="15134" xr:uid="{00000000-0005-0000-0000-0000683B0000}"/>
    <cellStyle name="표준 7 3 2 2 2 5 2 2 2" xfId="15135" xr:uid="{00000000-0005-0000-0000-0000693B0000}"/>
    <cellStyle name="표준 7 3 2 2 2 5 2 3" xfId="15136" xr:uid="{00000000-0005-0000-0000-00006A3B0000}"/>
    <cellStyle name="표준 7 3 2 2 2 5 2 3 2" xfId="15137" xr:uid="{00000000-0005-0000-0000-00006B3B0000}"/>
    <cellStyle name="표준 7 3 2 2 2 5 2 4" xfId="15138" xr:uid="{00000000-0005-0000-0000-00006C3B0000}"/>
    <cellStyle name="표준 7 3 2 2 2 5 2 5" xfId="15139" xr:uid="{00000000-0005-0000-0000-00006D3B0000}"/>
    <cellStyle name="표준 7 3 2 2 2 5 3" xfId="15140" xr:uid="{00000000-0005-0000-0000-00006E3B0000}"/>
    <cellStyle name="표준 7 3 2 2 2 5 3 2" xfId="15141" xr:uid="{00000000-0005-0000-0000-00006F3B0000}"/>
    <cellStyle name="표준 7 3 2 2 2 5 4" xfId="15142" xr:uid="{00000000-0005-0000-0000-0000703B0000}"/>
    <cellStyle name="표준 7 3 2 2 2 5 4 2" xfId="15143" xr:uid="{00000000-0005-0000-0000-0000713B0000}"/>
    <cellStyle name="표준 7 3 2 2 2 5 5" xfId="15144" xr:uid="{00000000-0005-0000-0000-0000723B0000}"/>
    <cellStyle name="표준 7 3 2 2 2 5 5 2" xfId="15145" xr:uid="{00000000-0005-0000-0000-0000733B0000}"/>
    <cellStyle name="표준 7 3 2 2 2 5 6" xfId="15146" xr:uid="{00000000-0005-0000-0000-0000743B0000}"/>
    <cellStyle name="표준 7 3 2 2 2 5 7" xfId="15147" xr:uid="{00000000-0005-0000-0000-0000753B0000}"/>
    <cellStyle name="표준 7 3 2 2 2 6" xfId="15148" xr:uid="{00000000-0005-0000-0000-0000763B0000}"/>
    <cellStyle name="표준 7 3 2 2 2 6 2" xfId="15149" xr:uid="{00000000-0005-0000-0000-0000773B0000}"/>
    <cellStyle name="표준 7 3 2 2 2 6 2 2" xfId="15150" xr:uid="{00000000-0005-0000-0000-0000783B0000}"/>
    <cellStyle name="표준 7 3 2 2 2 6 2 2 2" xfId="15151" xr:uid="{00000000-0005-0000-0000-0000793B0000}"/>
    <cellStyle name="표준 7 3 2 2 2 6 2 3" xfId="15152" xr:uid="{00000000-0005-0000-0000-00007A3B0000}"/>
    <cellStyle name="표준 7 3 2 2 2 6 2 3 2" xfId="15153" xr:uid="{00000000-0005-0000-0000-00007B3B0000}"/>
    <cellStyle name="표준 7 3 2 2 2 6 2 4" xfId="15154" xr:uid="{00000000-0005-0000-0000-00007C3B0000}"/>
    <cellStyle name="표준 7 3 2 2 2 6 2 5" xfId="15155" xr:uid="{00000000-0005-0000-0000-00007D3B0000}"/>
    <cellStyle name="표준 7 3 2 2 2 6 3" xfId="15156" xr:uid="{00000000-0005-0000-0000-00007E3B0000}"/>
    <cellStyle name="표준 7 3 2 2 2 6 3 2" xfId="15157" xr:uid="{00000000-0005-0000-0000-00007F3B0000}"/>
    <cellStyle name="표준 7 3 2 2 2 6 4" xfId="15158" xr:uid="{00000000-0005-0000-0000-0000803B0000}"/>
    <cellStyle name="표준 7 3 2 2 2 6 4 2" xfId="15159" xr:uid="{00000000-0005-0000-0000-0000813B0000}"/>
    <cellStyle name="표준 7 3 2 2 2 6 5" xfId="15160" xr:uid="{00000000-0005-0000-0000-0000823B0000}"/>
    <cellStyle name="표준 7 3 2 2 2 6 5 2" xfId="15161" xr:uid="{00000000-0005-0000-0000-0000833B0000}"/>
    <cellStyle name="표준 7 3 2 2 2 6 6" xfId="15162" xr:uid="{00000000-0005-0000-0000-0000843B0000}"/>
    <cellStyle name="표준 7 3 2 2 2 6 7" xfId="15163" xr:uid="{00000000-0005-0000-0000-0000853B0000}"/>
    <cellStyle name="표준 7 3 2 2 2 7" xfId="15164" xr:uid="{00000000-0005-0000-0000-0000863B0000}"/>
    <cellStyle name="표준 7 3 2 2 2 7 2" xfId="15165" xr:uid="{00000000-0005-0000-0000-0000873B0000}"/>
    <cellStyle name="표준 7 3 2 2 2 7 2 2" xfId="15166" xr:uid="{00000000-0005-0000-0000-0000883B0000}"/>
    <cellStyle name="표준 7 3 2 2 2 7 3" xfId="15167" xr:uid="{00000000-0005-0000-0000-0000893B0000}"/>
    <cellStyle name="표준 7 3 2 2 2 7 3 2" xfId="15168" xr:uid="{00000000-0005-0000-0000-00008A3B0000}"/>
    <cellStyle name="표준 7 3 2 2 2 7 4" xfId="15169" xr:uid="{00000000-0005-0000-0000-00008B3B0000}"/>
    <cellStyle name="표준 7 3 2 2 2 7 5" xfId="15170" xr:uid="{00000000-0005-0000-0000-00008C3B0000}"/>
    <cellStyle name="표준 7 3 2 2 2 8" xfId="15171" xr:uid="{00000000-0005-0000-0000-00008D3B0000}"/>
    <cellStyle name="표준 7 3 2 2 2 8 2" xfId="15172" xr:uid="{00000000-0005-0000-0000-00008E3B0000}"/>
    <cellStyle name="표준 7 3 2 2 2 9" xfId="15173" xr:uid="{00000000-0005-0000-0000-00008F3B0000}"/>
    <cellStyle name="표준 7 3 2 2 2 9 2" xfId="15174" xr:uid="{00000000-0005-0000-0000-0000903B0000}"/>
    <cellStyle name="표준 7 3 2 2 20" xfId="15175" xr:uid="{00000000-0005-0000-0000-0000913B0000}"/>
    <cellStyle name="표준 7 3 2 2 21" xfId="15176" xr:uid="{00000000-0005-0000-0000-0000923B0000}"/>
    <cellStyle name="표준 7 3 2 2 22" xfId="15177" xr:uid="{00000000-0005-0000-0000-0000933B0000}"/>
    <cellStyle name="표준 7 3 2 2 23" xfId="15178" xr:uid="{00000000-0005-0000-0000-0000943B0000}"/>
    <cellStyle name="표준 7 3 2 2 24" xfId="15179" xr:uid="{00000000-0005-0000-0000-0000953B0000}"/>
    <cellStyle name="표준 7 3 2 2 3" xfId="15180" xr:uid="{00000000-0005-0000-0000-0000963B0000}"/>
    <cellStyle name="표준 7 3 2 2 3 10" xfId="15181" xr:uid="{00000000-0005-0000-0000-0000973B0000}"/>
    <cellStyle name="표준 7 3 2 2 3 10 2" xfId="15182" xr:uid="{00000000-0005-0000-0000-0000983B0000}"/>
    <cellStyle name="표준 7 3 2 2 3 11" xfId="15183" xr:uid="{00000000-0005-0000-0000-0000993B0000}"/>
    <cellStyle name="표준 7 3 2 2 3 12" xfId="15184" xr:uid="{00000000-0005-0000-0000-00009A3B0000}"/>
    <cellStyle name="표준 7 3 2 2 3 2" xfId="15185" xr:uid="{00000000-0005-0000-0000-00009B3B0000}"/>
    <cellStyle name="표준 7 3 2 2 3 2 10" xfId="15186" xr:uid="{00000000-0005-0000-0000-00009C3B0000}"/>
    <cellStyle name="표준 7 3 2 2 3 2 11" xfId="15187" xr:uid="{00000000-0005-0000-0000-00009D3B0000}"/>
    <cellStyle name="표준 7 3 2 2 3 2 2" xfId="15188" xr:uid="{00000000-0005-0000-0000-00009E3B0000}"/>
    <cellStyle name="표준 7 3 2 2 3 2 2 2" xfId="15189" xr:uid="{00000000-0005-0000-0000-00009F3B0000}"/>
    <cellStyle name="표준 7 3 2 2 3 2 2 2 2" xfId="15190" xr:uid="{00000000-0005-0000-0000-0000A03B0000}"/>
    <cellStyle name="표준 7 3 2 2 3 2 2 2 2 2" xfId="15191" xr:uid="{00000000-0005-0000-0000-0000A13B0000}"/>
    <cellStyle name="표준 7 3 2 2 3 2 2 2 2 2 2" xfId="15192" xr:uid="{00000000-0005-0000-0000-0000A23B0000}"/>
    <cellStyle name="표준 7 3 2 2 3 2 2 2 2 3" xfId="15193" xr:uid="{00000000-0005-0000-0000-0000A33B0000}"/>
    <cellStyle name="표준 7 3 2 2 3 2 2 2 2 3 2" xfId="15194" xr:uid="{00000000-0005-0000-0000-0000A43B0000}"/>
    <cellStyle name="표준 7 3 2 2 3 2 2 2 2 4" xfId="15195" xr:uid="{00000000-0005-0000-0000-0000A53B0000}"/>
    <cellStyle name="표준 7 3 2 2 3 2 2 2 2 5" xfId="15196" xr:uid="{00000000-0005-0000-0000-0000A63B0000}"/>
    <cellStyle name="표준 7 3 2 2 3 2 2 2 3" xfId="15197" xr:uid="{00000000-0005-0000-0000-0000A73B0000}"/>
    <cellStyle name="표준 7 3 2 2 3 2 2 2 3 2" xfId="15198" xr:uid="{00000000-0005-0000-0000-0000A83B0000}"/>
    <cellStyle name="표준 7 3 2 2 3 2 2 2 4" xfId="15199" xr:uid="{00000000-0005-0000-0000-0000A93B0000}"/>
    <cellStyle name="표준 7 3 2 2 3 2 2 2 4 2" xfId="15200" xr:uid="{00000000-0005-0000-0000-0000AA3B0000}"/>
    <cellStyle name="표준 7 3 2 2 3 2 2 2 5" xfId="15201" xr:uid="{00000000-0005-0000-0000-0000AB3B0000}"/>
    <cellStyle name="표준 7 3 2 2 3 2 2 2 5 2" xfId="15202" xr:uid="{00000000-0005-0000-0000-0000AC3B0000}"/>
    <cellStyle name="표준 7 3 2 2 3 2 2 2 6" xfId="15203" xr:uid="{00000000-0005-0000-0000-0000AD3B0000}"/>
    <cellStyle name="표준 7 3 2 2 3 2 2 2 7" xfId="15204" xr:uid="{00000000-0005-0000-0000-0000AE3B0000}"/>
    <cellStyle name="표준 7 3 2 2 3 2 2 3" xfId="15205" xr:uid="{00000000-0005-0000-0000-0000AF3B0000}"/>
    <cellStyle name="표준 7 3 2 2 3 2 2 3 2" xfId="15206" xr:uid="{00000000-0005-0000-0000-0000B03B0000}"/>
    <cellStyle name="표준 7 3 2 2 3 2 2 3 2 2" xfId="15207" xr:uid="{00000000-0005-0000-0000-0000B13B0000}"/>
    <cellStyle name="표준 7 3 2 2 3 2 2 3 3" xfId="15208" xr:uid="{00000000-0005-0000-0000-0000B23B0000}"/>
    <cellStyle name="표준 7 3 2 2 3 2 2 3 3 2" xfId="15209" xr:uid="{00000000-0005-0000-0000-0000B33B0000}"/>
    <cellStyle name="표준 7 3 2 2 3 2 2 3 4" xfId="15210" xr:uid="{00000000-0005-0000-0000-0000B43B0000}"/>
    <cellStyle name="표준 7 3 2 2 3 2 2 3 5" xfId="15211" xr:uid="{00000000-0005-0000-0000-0000B53B0000}"/>
    <cellStyle name="표준 7 3 2 2 3 2 2 4" xfId="15212" xr:uid="{00000000-0005-0000-0000-0000B63B0000}"/>
    <cellStyle name="표준 7 3 2 2 3 2 2 4 2" xfId="15213" xr:uid="{00000000-0005-0000-0000-0000B73B0000}"/>
    <cellStyle name="표준 7 3 2 2 3 2 2 5" xfId="15214" xr:uid="{00000000-0005-0000-0000-0000B83B0000}"/>
    <cellStyle name="표준 7 3 2 2 3 2 2 5 2" xfId="15215" xr:uid="{00000000-0005-0000-0000-0000B93B0000}"/>
    <cellStyle name="표준 7 3 2 2 3 2 2 6" xfId="15216" xr:uid="{00000000-0005-0000-0000-0000BA3B0000}"/>
    <cellStyle name="표준 7 3 2 2 3 2 2 6 2" xfId="15217" xr:uid="{00000000-0005-0000-0000-0000BB3B0000}"/>
    <cellStyle name="표준 7 3 2 2 3 2 2 7" xfId="15218" xr:uid="{00000000-0005-0000-0000-0000BC3B0000}"/>
    <cellStyle name="표준 7 3 2 2 3 2 2 8" xfId="15219" xr:uid="{00000000-0005-0000-0000-0000BD3B0000}"/>
    <cellStyle name="표준 7 3 2 2 3 2 3" xfId="15220" xr:uid="{00000000-0005-0000-0000-0000BE3B0000}"/>
    <cellStyle name="표준 7 3 2 2 3 2 3 2" xfId="15221" xr:uid="{00000000-0005-0000-0000-0000BF3B0000}"/>
    <cellStyle name="표준 7 3 2 2 3 2 3 2 2" xfId="15222" xr:uid="{00000000-0005-0000-0000-0000C03B0000}"/>
    <cellStyle name="표준 7 3 2 2 3 2 3 2 2 2" xfId="15223" xr:uid="{00000000-0005-0000-0000-0000C13B0000}"/>
    <cellStyle name="표준 7 3 2 2 3 2 3 2 2 2 2" xfId="15224" xr:uid="{00000000-0005-0000-0000-0000C23B0000}"/>
    <cellStyle name="표준 7 3 2 2 3 2 3 2 2 3" xfId="15225" xr:uid="{00000000-0005-0000-0000-0000C33B0000}"/>
    <cellStyle name="표준 7 3 2 2 3 2 3 2 2 3 2" xfId="15226" xr:uid="{00000000-0005-0000-0000-0000C43B0000}"/>
    <cellStyle name="표준 7 3 2 2 3 2 3 2 2 4" xfId="15227" xr:uid="{00000000-0005-0000-0000-0000C53B0000}"/>
    <cellStyle name="표준 7 3 2 2 3 2 3 2 2 5" xfId="15228" xr:uid="{00000000-0005-0000-0000-0000C63B0000}"/>
    <cellStyle name="표준 7 3 2 2 3 2 3 2 3" xfId="15229" xr:uid="{00000000-0005-0000-0000-0000C73B0000}"/>
    <cellStyle name="표준 7 3 2 2 3 2 3 2 3 2" xfId="15230" xr:uid="{00000000-0005-0000-0000-0000C83B0000}"/>
    <cellStyle name="표준 7 3 2 2 3 2 3 2 4" xfId="15231" xr:uid="{00000000-0005-0000-0000-0000C93B0000}"/>
    <cellStyle name="표준 7 3 2 2 3 2 3 2 4 2" xfId="15232" xr:uid="{00000000-0005-0000-0000-0000CA3B0000}"/>
    <cellStyle name="표준 7 3 2 2 3 2 3 2 5" xfId="15233" xr:uid="{00000000-0005-0000-0000-0000CB3B0000}"/>
    <cellStyle name="표준 7 3 2 2 3 2 3 2 5 2" xfId="15234" xr:uid="{00000000-0005-0000-0000-0000CC3B0000}"/>
    <cellStyle name="표준 7 3 2 2 3 2 3 2 6" xfId="15235" xr:uid="{00000000-0005-0000-0000-0000CD3B0000}"/>
    <cellStyle name="표준 7 3 2 2 3 2 3 2 7" xfId="15236" xr:uid="{00000000-0005-0000-0000-0000CE3B0000}"/>
    <cellStyle name="표준 7 3 2 2 3 2 3 3" xfId="15237" xr:uid="{00000000-0005-0000-0000-0000CF3B0000}"/>
    <cellStyle name="표준 7 3 2 2 3 2 3 3 2" xfId="15238" xr:uid="{00000000-0005-0000-0000-0000D03B0000}"/>
    <cellStyle name="표준 7 3 2 2 3 2 3 3 2 2" xfId="15239" xr:uid="{00000000-0005-0000-0000-0000D13B0000}"/>
    <cellStyle name="표준 7 3 2 2 3 2 3 3 3" xfId="15240" xr:uid="{00000000-0005-0000-0000-0000D23B0000}"/>
    <cellStyle name="표준 7 3 2 2 3 2 3 3 3 2" xfId="15241" xr:uid="{00000000-0005-0000-0000-0000D33B0000}"/>
    <cellStyle name="표준 7 3 2 2 3 2 3 3 4" xfId="15242" xr:uid="{00000000-0005-0000-0000-0000D43B0000}"/>
    <cellStyle name="표준 7 3 2 2 3 2 3 3 5" xfId="15243" xr:uid="{00000000-0005-0000-0000-0000D53B0000}"/>
    <cellStyle name="표준 7 3 2 2 3 2 3 4" xfId="15244" xr:uid="{00000000-0005-0000-0000-0000D63B0000}"/>
    <cellStyle name="표준 7 3 2 2 3 2 3 4 2" xfId="15245" xr:uid="{00000000-0005-0000-0000-0000D73B0000}"/>
    <cellStyle name="표준 7 3 2 2 3 2 3 5" xfId="15246" xr:uid="{00000000-0005-0000-0000-0000D83B0000}"/>
    <cellStyle name="표준 7 3 2 2 3 2 3 5 2" xfId="15247" xr:uid="{00000000-0005-0000-0000-0000D93B0000}"/>
    <cellStyle name="표준 7 3 2 2 3 2 3 6" xfId="15248" xr:uid="{00000000-0005-0000-0000-0000DA3B0000}"/>
    <cellStyle name="표준 7 3 2 2 3 2 3 6 2" xfId="15249" xr:uid="{00000000-0005-0000-0000-0000DB3B0000}"/>
    <cellStyle name="표준 7 3 2 2 3 2 3 7" xfId="15250" xr:uid="{00000000-0005-0000-0000-0000DC3B0000}"/>
    <cellStyle name="표준 7 3 2 2 3 2 3 8" xfId="15251" xr:uid="{00000000-0005-0000-0000-0000DD3B0000}"/>
    <cellStyle name="표준 7 3 2 2 3 2 4" xfId="15252" xr:uid="{00000000-0005-0000-0000-0000DE3B0000}"/>
    <cellStyle name="표준 7 3 2 2 3 2 4 2" xfId="15253" xr:uid="{00000000-0005-0000-0000-0000DF3B0000}"/>
    <cellStyle name="표준 7 3 2 2 3 2 4 2 2" xfId="15254" xr:uid="{00000000-0005-0000-0000-0000E03B0000}"/>
    <cellStyle name="표준 7 3 2 2 3 2 4 2 2 2" xfId="15255" xr:uid="{00000000-0005-0000-0000-0000E13B0000}"/>
    <cellStyle name="표준 7 3 2 2 3 2 4 2 3" xfId="15256" xr:uid="{00000000-0005-0000-0000-0000E23B0000}"/>
    <cellStyle name="표준 7 3 2 2 3 2 4 2 3 2" xfId="15257" xr:uid="{00000000-0005-0000-0000-0000E33B0000}"/>
    <cellStyle name="표준 7 3 2 2 3 2 4 2 4" xfId="15258" xr:uid="{00000000-0005-0000-0000-0000E43B0000}"/>
    <cellStyle name="표준 7 3 2 2 3 2 4 2 5" xfId="15259" xr:uid="{00000000-0005-0000-0000-0000E53B0000}"/>
    <cellStyle name="표준 7 3 2 2 3 2 4 3" xfId="15260" xr:uid="{00000000-0005-0000-0000-0000E63B0000}"/>
    <cellStyle name="표준 7 3 2 2 3 2 4 3 2" xfId="15261" xr:uid="{00000000-0005-0000-0000-0000E73B0000}"/>
    <cellStyle name="표준 7 3 2 2 3 2 4 4" xfId="15262" xr:uid="{00000000-0005-0000-0000-0000E83B0000}"/>
    <cellStyle name="표준 7 3 2 2 3 2 4 4 2" xfId="15263" xr:uid="{00000000-0005-0000-0000-0000E93B0000}"/>
    <cellStyle name="표준 7 3 2 2 3 2 4 5" xfId="15264" xr:uid="{00000000-0005-0000-0000-0000EA3B0000}"/>
    <cellStyle name="표준 7 3 2 2 3 2 4 5 2" xfId="15265" xr:uid="{00000000-0005-0000-0000-0000EB3B0000}"/>
    <cellStyle name="표준 7 3 2 2 3 2 4 6" xfId="15266" xr:uid="{00000000-0005-0000-0000-0000EC3B0000}"/>
    <cellStyle name="표준 7 3 2 2 3 2 4 7" xfId="15267" xr:uid="{00000000-0005-0000-0000-0000ED3B0000}"/>
    <cellStyle name="표준 7 3 2 2 3 2 5" xfId="15268" xr:uid="{00000000-0005-0000-0000-0000EE3B0000}"/>
    <cellStyle name="표준 7 3 2 2 3 2 5 2" xfId="15269" xr:uid="{00000000-0005-0000-0000-0000EF3B0000}"/>
    <cellStyle name="표준 7 3 2 2 3 2 5 2 2" xfId="15270" xr:uid="{00000000-0005-0000-0000-0000F03B0000}"/>
    <cellStyle name="표준 7 3 2 2 3 2 5 2 2 2" xfId="15271" xr:uid="{00000000-0005-0000-0000-0000F13B0000}"/>
    <cellStyle name="표준 7 3 2 2 3 2 5 2 3" xfId="15272" xr:uid="{00000000-0005-0000-0000-0000F23B0000}"/>
    <cellStyle name="표준 7 3 2 2 3 2 5 2 3 2" xfId="15273" xr:uid="{00000000-0005-0000-0000-0000F33B0000}"/>
    <cellStyle name="표준 7 3 2 2 3 2 5 2 4" xfId="15274" xr:uid="{00000000-0005-0000-0000-0000F43B0000}"/>
    <cellStyle name="표준 7 3 2 2 3 2 5 2 5" xfId="15275" xr:uid="{00000000-0005-0000-0000-0000F53B0000}"/>
    <cellStyle name="표준 7 3 2 2 3 2 5 3" xfId="15276" xr:uid="{00000000-0005-0000-0000-0000F63B0000}"/>
    <cellStyle name="표준 7 3 2 2 3 2 5 3 2" xfId="15277" xr:uid="{00000000-0005-0000-0000-0000F73B0000}"/>
    <cellStyle name="표준 7 3 2 2 3 2 5 4" xfId="15278" xr:uid="{00000000-0005-0000-0000-0000F83B0000}"/>
    <cellStyle name="표준 7 3 2 2 3 2 5 4 2" xfId="15279" xr:uid="{00000000-0005-0000-0000-0000F93B0000}"/>
    <cellStyle name="표준 7 3 2 2 3 2 5 5" xfId="15280" xr:uid="{00000000-0005-0000-0000-0000FA3B0000}"/>
    <cellStyle name="표준 7 3 2 2 3 2 5 5 2" xfId="15281" xr:uid="{00000000-0005-0000-0000-0000FB3B0000}"/>
    <cellStyle name="표준 7 3 2 2 3 2 5 6" xfId="15282" xr:uid="{00000000-0005-0000-0000-0000FC3B0000}"/>
    <cellStyle name="표준 7 3 2 2 3 2 5 7" xfId="15283" xr:uid="{00000000-0005-0000-0000-0000FD3B0000}"/>
    <cellStyle name="표준 7 3 2 2 3 2 6" xfId="15284" xr:uid="{00000000-0005-0000-0000-0000FE3B0000}"/>
    <cellStyle name="표준 7 3 2 2 3 2 6 2" xfId="15285" xr:uid="{00000000-0005-0000-0000-0000FF3B0000}"/>
    <cellStyle name="표준 7 3 2 2 3 2 6 2 2" xfId="15286" xr:uid="{00000000-0005-0000-0000-0000003C0000}"/>
    <cellStyle name="표준 7 3 2 2 3 2 6 3" xfId="15287" xr:uid="{00000000-0005-0000-0000-0000013C0000}"/>
    <cellStyle name="표준 7 3 2 2 3 2 6 3 2" xfId="15288" xr:uid="{00000000-0005-0000-0000-0000023C0000}"/>
    <cellStyle name="표준 7 3 2 2 3 2 6 4" xfId="15289" xr:uid="{00000000-0005-0000-0000-0000033C0000}"/>
    <cellStyle name="표준 7 3 2 2 3 2 6 5" xfId="15290" xr:uid="{00000000-0005-0000-0000-0000043C0000}"/>
    <cellStyle name="표준 7 3 2 2 3 2 7" xfId="15291" xr:uid="{00000000-0005-0000-0000-0000053C0000}"/>
    <cellStyle name="표준 7 3 2 2 3 2 7 2" xfId="15292" xr:uid="{00000000-0005-0000-0000-0000063C0000}"/>
    <cellStyle name="표준 7 3 2 2 3 2 8" xfId="15293" xr:uid="{00000000-0005-0000-0000-0000073C0000}"/>
    <cellStyle name="표준 7 3 2 2 3 2 8 2" xfId="15294" xr:uid="{00000000-0005-0000-0000-0000083C0000}"/>
    <cellStyle name="표준 7 3 2 2 3 2 9" xfId="15295" xr:uid="{00000000-0005-0000-0000-0000093C0000}"/>
    <cellStyle name="표준 7 3 2 2 3 2 9 2" xfId="15296" xr:uid="{00000000-0005-0000-0000-00000A3C0000}"/>
    <cellStyle name="표준 7 3 2 2 3 3" xfId="15297" xr:uid="{00000000-0005-0000-0000-00000B3C0000}"/>
    <cellStyle name="표준 7 3 2 2 3 3 2" xfId="15298" xr:uid="{00000000-0005-0000-0000-00000C3C0000}"/>
    <cellStyle name="표준 7 3 2 2 3 3 2 2" xfId="15299" xr:uid="{00000000-0005-0000-0000-00000D3C0000}"/>
    <cellStyle name="표준 7 3 2 2 3 3 2 2 2" xfId="15300" xr:uid="{00000000-0005-0000-0000-00000E3C0000}"/>
    <cellStyle name="표준 7 3 2 2 3 3 2 2 2 2" xfId="15301" xr:uid="{00000000-0005-0000-0000-00000F3C0000}"/>
    <cellStyle name="표준 7 3 2 2 3 3 2 2 3" xfId="15302" xr:uid="{00000000-0005-0000-0000-0000103C0000}"/>
    <cellStyle name="표준 7 3 2 2 3 3 2 2 3 2" xfId="15303" xr:uid="{00000000-0005-0000-0000-0000113C0000}"/>
    <cellStyle name="표준 7 3 2 2 3 3 2 2 4" xfId="15304" xr:uid="{00000000-0005-0000-0000-0000123C0000}"/>
    <cellStyle name="표준 7 3 2 2 3 3 2 2 5" xfId="15305" xr:uid="{00000000-0005-0000-0000-0000133C0000}"/>
    <cellStyle name="표준 7 3 2 2 3 3 2 3" xfId="15306" xr:uid="{00000000-0005-0000-0000-0000143C0000}"/>
    <cellStyle name="표준 7 3 2 2 3 3 2 3 2" xfId="15307" xr:uid="{00000000-0005-0000-0000-0000153C0000}"/>
    <cellStyle name="표준 7 3 2 2 3 3 2 4" xfId="15308" xr:uid="{00000000-0005-0000-0000-0000163C0000}"/>
    <cellStyle name="표준 7 3 2 2 3 3 2 4 2" xfId="15309" xr:uid="{00000000-0005-0000-0000-0000173C0000}"/>
    <cellStyle name="표준 7 3 2 2 3 3 2 5" xfId="15310" xr:uid="{00000000-0005-0000-0000-0000183C0000}"/>
    <cellStyle name="표준 7 3 2 2 3 3 2 5 2" xfId="15311" xr:uid="{00000000-0005-0000-0000-0000193C0000}"/>
    <cellStyle name="표준 7 3 2 2 3 3 2 6" xfId="15312" xr:uid="{00000000-0005-0000-0000-00001A3C0000}"/>
    <cellStyle name="표준 7 3 2 2 3 3 2 7" xfId="15313" xr:uid="{00000000-0005-0000-0000-00001B3C0000}"/>
    <cellStyle name="표준 7 3 2 2 3 3 3" xfId="15314" xr:uid="{00000000-0005-0000-0000-00001C3C0000}"/>
    <cellStyle name="표준 7 3 2 2 3 3 3 2" xfId="15315" xr:uid="{00000000-0005-0000-0000-00001D3C0000}"/>
    <cellStyle name="표준 7 3 2 2 3 3 3 2 2" xfId="15316" xr:uid="{00000000-0005-0000-0000-00001E3C0000}"/>
    <cellStyle name="표준 7 3 2 2 3 3 3 3" xfId="15317" xr:uid="{00000000-0005-0000-0000-00001F3C0000}"/>
    <cellStyle name="표준 7 3 2 2 3 3 3 3 2" xfId="15318" xr:uid="{00000000-0005-0000-0000-0000203C0000}"/>
    <cellStyle name="표준 7 3 2 2 3 3 3 4" xfId="15319" xr:uid="{00000000-0005-0000-0000-0000213C0000}"/>
    <cellStyle name="표준 7 3 2 2 3 3 3 5" xfId="15320" xr:uid="{00000000-0005-0000-0000-0000223C0000}"/>
    <cellStyle name="표준 7 3 2 2 3 3 4" xfId="15321" xr:uid="{00000000-0005-0000-0000-0000233C0000}"/>
    <cellStyle name="표준 7 3 2 2 3 3 4 2" xfId="15322" xr:uid="{00000000-0005-0000-0000-0000243C0000}"/>
    <cellStyle name="표준 7 3 2 2 3 3 5" xfId="15323" xr:uid="{00000000-0005-0000-0000-0000253C0000}"/>
    <cellStyle name="표준 7 3 2 2 3 3 5 2" xfId="15324" xr:uid="{00000000-0005-0000-0000-0000263C0000}"/>
    <cellStyle name="표준 7 3 2 2 3 3 6" xfId="15325" xr:uid="{00000000-0005-0000-0000-0000273C0000}"/>
    <cellStyle name="표준 7 3 2 2 3 3 6 2" xfId="15326" xr:uid="{00000000-0005-0000-0000-0000283C0000}"/>
    <cellStyle name="표준 7 3 2 2 3 3 7" xfId="15327" xr:uid="{00000000-0005-0000-0000-0000293C0000}"/>
    <cellStyle name="표준 7 3 2 2 3 3 8" xfId="15328" xr:uid="{00000000-0005-0000-0000-00002A3C0000}"/>
    <cellStyle name="표준 7 3 2 2 3 4" xfId="15329" xr:uid="{00000000-0005-0000-0000-00002B3C0000}"/>
    <cellStyle name="표준 7 3 2 2 3 4 2" xfId="15330" xr:uid="{00000000-0005-0000-0000-00002C3C0000}"/>
    <cellStyle name="표준 7 3 2 2 3 4 2 2" xfId="15331" xr:uid="{00000000-0005-0000-0000-00002D3C0000}"/>
    <cellStyle name="표준 7 3 2 2 3 4 2 2 2" xfId="15332" xr:uid="{00000000-0005-0000-0000-00002E3C0000}"/>
    <cellStyle name="표준 7 3 2 2 3 4 2 2 2 2" xfId="15333" xr:uid="{00000000-0005-0000-0000-00002F3C0000}"/>
    <cellStyle name="표준 7 3 2 2 3 4 2 2 3" xfId="15334" xr:uid="{00000000-0005-0000-0000-0000303C0000}"/>
    <cellStyle name="표준 7 3 2 2 3 4 2 2 3 2" xfId="15335" xr:uid="{00000000-0005-0000-0000-0000313C0000}"/>
    <cellStyle name="표준 7 3 2 2 3 4 2 2 4" xfId="15336" xr:uid="{00000000-0005-0000-0000-0000323C0000}"/>
    <cellStyle name="표준 7 3 2 2 3 4 2 2 5" xfId="15337" xr:uid="{00000000-0005-0000-0000-0000333C0000}"/>
    <cellStyle name="표준 7 3 2 2 3 4 2 3" xfId="15338" xr:uid="{00000000-0005-0000-0000-0000343C0000}"/>
    <cellStyle name="표준 7 3 2 2 3 4 2 3 2" xfId="15339" xr:uid="{00000000-0005-0000-0000-0000353C0000}"/>
    <cellStyle name="표준 7 3 2 2 3 4 2 4" xfId="15340" xr:uid="{00000000-0005-0000-0000-0000363C0000}"/>
    <cellStyle name="표준 7 3 2 2 3 4 2 4 2" xfId="15341" xr:uid="{00000000-0005-0000-0000-0000373C0000}"/>
    <cellStyle name="표준 7 3 2 2 3 4 2 5" xfId="15342" xr:uid="{00000000-0005-0000-0000-0000383C0000}"/>
    <cellStyle name="표준 7 3 2 2 3 4 2 5 2" xfId="15343" xr:uid="{00000000-0005-0000-0000-0000393C0000}"/>
    <cellStyle name="표준 7 3 2 2 3 4 2 6" xfId="15344" xr:uid="{00000000-0005-0000-0000-00003A3C0000}"/>
    <cellStyle name="표준 7 3 2 2 3 4 2 7" xfId="15345" xr:uid="{00000000-0005-0000-0000-00003B3C0000}"/>
    <cellStyle name="표준 7 3 2 2 3 4 3" xfId="15346" xr:uid="{00000000-0005-0000-0000-00003C3C0000}"/>
    <cellStyle name="표준 7 3 2 2 3 4 3 2" xfId="15347" xr:uid="{00000000-0005-0000-0000-00003D3C0000}"/>
    <cellStyle name="표준 7 3 2 2 3 4 3 2 2" xfId="15348" xr:uid="{00000000-0005-0000-0000-00003E3C0000}"/>
    <cellStyle name="표준 7 3 2 2 3 4 3 3" xfId="15349" xr:uid="{00000000-0005-0000-0000-00003F3C0000}"/>
    <cellStyle name="표준 7 3 2 2 3 4 3 3 2" xfId="15350" xr:uid="{00000000-0005-0000-0000-0000403C0000}"/>
    <cellStyle name="표준 7 3 2 2 3 4 3 4" xfId="15351" xr:uid="{00000000-0005-0000-0000-0000413C0000}"/>
    <cellStyle name="표준 7 3 2 2 3 4 3 5" xfId="15352" xr:uid="{00000000-0005-0000-0000-0000423C0000}"/>
    <cellStyle name="표준 7 3 2 2 3 4 4" xfId="15353" xr:uid="{00000000-0005-0000-0000-0000433C0000}"/>
    <cellStyle name="표준 7 3 2 2 3 4 4 2" xfId="15354" xr:uid="{00000000-0005-0000-0000-0000443C0000}"/>
    <cellStyle name="표준 7 3 2 2 3 4 5" xfId="15355" xr:uid="{00000000-0005-0000-0000-0000453C0000}"/>
    <cellStyle name="표준 7 3 2 2 3 4 5 2" xfId="15356" xr:uid="{00000000-0005-0000-0000-0000463C0000}"/>
    <cellStyle name="표준 7 3 2 2 3 4 6" xfId="15357" xr:uid="{00000000-0005-0000-0000-0000473C0000}"/>
    <cellStyle name="표준 7 3 2 2 3 4 6 2" xfId="15358" xr:uid="{00000000-0005-0000-0000-0000483C0000}"/>
    <cellStyle name="표준 7 3 2 2 3 4 7" xfId="15359" xr:uid="{00000000-0005-0000-0000-0000493C0000}"/>
    <cellStyle name="표준 7 3 2 2 3 4 8" xfId="15360" xr:uid="{00000000-0005-0000-0000-00004A3C0000}"/>
    <cellStyle name="표준 7 3 2 2 3 5" xfId="15361" xr:uid="{00000000-0005-0000-0000-00004B3C0000}"/>
    <cellStyle name="표준 7 3 2 2 3 5 2" xfId="15362" xr:uid="{00000000-0005-0000-0000-00004C3C0000}"/>
    <cellStyle name="표준 7 3 2 2 3 5 2 2" xfId="15363" xr:uid="{00000000-0005-0000-0000-00004D3C0000}"/>
    <cellStyle name="표준 7 3 2 2 3 5 2 2 2" xfId="15364" xr:uid="{00000000-0005-0000-0000-00004E3C0000}"/>
    <cellStyle name="표준 7 3 2 2 3 5 2 3" xfId="15365" xr:uid="{00000000-0005-0000-0000-00004F3C0000}"/>
    <cellStyle name="표준 7 3 2 2 3 5 2 3 2" xfId="15366" xr:uid="{00000000-0005-0000-0000-0000503C0000}"/>
    <cellStyle name="표준 7 3 2 2 3 5 2 4" xfId="15367" xr:uid="{00000000-0005-0000-0000-0000513C0000}"/>
    <cellStyle name="표준 7 3 2 2 3 5 2 5" xfId="15368" xr:uid="{00000000-0005-0000-0000-0000523C0000}"/>
    <cellStyle name="표준 7 3 2 2 3 5 3" xfId="15369" xr:uid="{00000000-0005-0000-0000-0000533C0000}"/>
    <cellStyle name="표준 7 3 2 2 3 5 3 2" xfId="15370" xr:uid="{00000000-0005-0000-0000-0000543C0000}"/>
    <cellStyle name="표준 7 3 2 2 3 5 4" xfId="15371" xr:uid="{00000000-0005-0000-0000-0000553C0000}"/>
    <cellStyle name="표준 7 3 2 2 3 5 4 2" xfId="15372" xr:uid="{00000000-0005-0000-0000-0000563C0000}"/>
    <cellStyle name="표준 7 3 2 2 3 5 5" xfId="15373" xr:uid="{00000000-0005-0000-0000-0000573C0000}"/>
    <cellStyle name="표준 7 3 2 2 3 5 5 2" xfId="15374" xr:uid="{00000000-0005-0000-0000-0000583C0000}"/>
    <cellStyle name="표준 7 3 2 2 3 5 6" xfId="15375" xr:uid="{00000000-0005-0000-0000-0000593C0000}"/>
    <cellStyle name="표준 7 3 2 2 3 5 7" xfId="15376" xr:uid="{00000000-0005-0000-0000-00005A3C0000}"/>
    <cellStyle name="표준 7 3 2 2 3 6" xfId="15377" xr:uid="{00000000-0005-0000-0000-00005B3C0000}"/>
    <cellStyle name="표준 7 3 2 2 3 6 2" xfId="15378" xr:uid="{00000000-0005-0000-0000-00005C3C0000}"/>
    <cellStyle name="표준 7 3 2 2 3 6 2 2" xfId="15379" xr:uid="{00000000-0005-0000-0000-00005D3C0000}"/>
    <cellStyle name="표준 7 3 2 2 3 6 2 2 2" xfId="15380" xr:uid="{00000000-0005-0000-0000-00005E3C0000}"/>
    <cellStyle name="표준 7 3 2 2 3 6 2 3" xfId="15381" xr:uid="{00000000-0005-0000-0000-00005F3C0000}"/>
    <cellStyle name="표준 7 3 2 2 3 6 2 3 2" xfId="15382" xr:uid="{00000000-0005-0000-0000-0000603C0000}"/>
    <cellStyle name="표준 7 3 2 2 3 6 2 4" xfId="15383" xr:uid="{00000000-0005-0000-0000-0000613C0000}"/>
    <cellStyle name="표준 7 3 2 2 3 6 2 5" xfId="15384" xr:uid="{00000000-0005-0000-0000-0000623C0000}"/>
    <cellStyle name="표준 7 3 2 2 3 6 3" xfId="15385" xr:uid="{00000000-0005-0000-0000-0000633C0000}"/>
    <cellStyle name="표준 7 3 2 2 3 6 3 2" xfId="15386" xr:uid="{00000000-0005-0000-0000-0000643C0000}"/>
    <cellStyle name="표준 7 3 2 2 3 6 4" xfId="15387" xr:uid="{00000000-0005-0000-0000-0000653C0000}"/>
    <cellStyle name="표준 7 3 2 2 3 6 4 2" xfId="15388" xr:uid="{00000000-0005-0000-0000-0000663C0000}"/>
    <cellStyle name="표준 7 3 2 2 3 6 5" xfId="15389" xr:uid="{00000000-0005-0000-0000-0000673C0000}"/>
    <cellStyle name="표준 7 3 2 2 3 6 5 2" xfId="15390" xr:uid="{00000000-0005-0000-0000-0000683C0000}"/>
    <cellStyle name="표준 7 3 2 2 3 6 6" xfId="15391" xr:uid="{00000000-0005-0000-0000-0000693C0000}"/>
    <cellStyle name="표준 7 3 2 2 3 6 7" xfId="15392" xr:uid="{00000000-0005-0000-0000-00006A3C0000}"/>
    <cellStyle name="표준 7 3 2 2 3 7" xfId="15393" xr:uid="{00000000-0005-0000-0000-00006B3C0000}"/>
    <cellStyle name="표준 7 3 2 2 3 7 2" xfId="15394" xr:uid="{00000000-0005-0000-0000-00006C3C0000}"/>
    <cellStyle name="표준 7 3 2 2 3 7 2 2" xfId="15395" xr:uid="{00000000-0005-0000-0000-00006D3C0000}"/>
    <cellStyle name="표준 7 3 2 2 3 7 3" xfId="15396" xr:uid="{00000000-0005-0000-0000-00006E3C0000}"/>
    <cellStyle name="표준 7 3 2 2 3 7 3 2" xfId="15397" xr:uid="{00000000-0005-0000-0000-00006F3C0000}"/>
    <cellStyle name="표준 7 3 2 2 3 7 4" xfId="15398" xr:uid="{00000000-0005-0000-0000-0000703C0000}"/>
    <cellStyle name="표준 7 3 2 2 3 7 5" xfId="15399" xr:uid="{00000000-0005-0000-0000-0000713C0000}"/>
    <cellStyle name="표준 7 3 2 2 3 8" xfId="15400" xr:uid="{00000000-0005-0000-0000-0000723C0000}"/>
    <cellStyle name="표준 7 3 2 2 3 8 2" xfId="15401" xr:uid="{00000000-0005-0000-0000-0000733C0000}"/>
    <cellStyle name="표준 7 3 2 2 3 9" xfId="15402" xr:uid="{00000000-0005-0000-0000-0000743C0000}"/>
    <cellStyle name="표준 7 3 2 2 3 9 2" xfId="15403" xr:uid="{00000000-0005-0000-0000-0000753C0000}"/>
    <cellStyle name="표준 7 3 2 2 4" xfId="15404" xr:uid="{00000000-0005-0000-0000-0000763C0000}"/>
    <cellStyle name="표준 7 3 2 2 4 10" xfId="15405" xr:uid="{00000000-0005-0000-0000-0000773C0000}"/>
    <cellStyle name="표준 7 3 2 2 4 10 2" xfId="15406" xr:uid="{00000000-0005-0000-0000-0000783C0000}"/>
    <cellStyle name="표준 7 3 2 2 4 11" xfId="15407" xr:uid="{00000000-0005-0000-0000-0000793C0000}"/>
    <cellStyle name="표준 7 3 2 2 4 12" xfId="15408" xr:uid="{00000000-0005-0000-0000-00007A3C0000}"/>
    <cellStyle name="표준 7 3 2 2 4 2" xfId="15409" xr:uid="{00000000-0005-0000-0000-00007B3C0000}"/>
    <cellStyle name="표준 7 3 2 2 4 2 10" xfId="15410" xr:uid="{00000000-0005-0000-0000-00007C3C0000}"/>
    <cellStyle name="표준 7 3 2 2 4 2 11" xfId="15411" xr:uid="{00000000-0005-0000-0000-00007D3C0000}"/>
    <cellStyle name="표준 7 3 2 2 4 2 2" xfId="15412" xr:uid="{00000000-0005-0000-0000-00007E3C0000}"/>
    <cellStyle name="표준 7 3 2 2 4 2 2 2" xfId="15413" xr:uid="{00000000-0005-0000-0000-00007F3C0000}"/>
    <cellStyle name="표준 7 3 2 2 4 2 2 2 2" xfId="15414" xr:uid="{00000000-0005-0000-0000-0000803C0000}"/>
    <cellStyle name="표준 7 3 2 2 4 2 2 2 2 2" xfId="15415" xr:uid="{00000000-0005-0000-0000-0000813C0000}"/>
    <cellStyle name="표준 7 3 2 2 4 2 2 2 2 2 2" xfId="15416" xr:uid="{00000000-0005-0000-0000-0000823C0000}"/>
    <cellStyle name="표준 7 3 2 2 4 2 2 2 2 3" xfId="15417" xr:uid="{00000000-0005-0000-0000-0000833C0000}"/>
    <cellStyle name="표준 7 3 2 2 4 2 2 2 2 3 2" xfId="15418" xr:uid="{00000000-0005-0000-0000-0000843C0000}"/>
    <cellStyle name="표준 7 3 2 2 4 2 2 2 2 4" xfId="15419" xr:uid="{00000000-0005-0000-0000-0000853C0000}"/>
    <cellStyle name="표준 7 3 2 2 4 2 2 2 2 5" xfId="15420" xr:uid="{00000000-0005-0000-0000-0000863C0000}"/>
    <cellStyle name="표준 7 3 2 2 4 2 2 2 3" xfId="15421" xr:uid="{00000000-0005-0000-0000-0000873C0000}"/>
    <cellStyle name="표준 7 3 2 2 4 2 2 2 3 2" xfId="15422" xr:uid="{00000000-0005-0000-0000-0000883C0000}"/>
    <cellStyle name="표준 7 3 2 2 4 2 2 2 4" xfId="15423" xr:uid="{00000000-0005-0000-0000-0000893C0000}"/>
    <cellStyle name="표준 7 3 2 2 4 2 2 2 4 2" xfId="15424" xr:uid="{00000000-0005-0000-0000-00008A3C0000}"/>
    <cellStyle name="표준 7 3 2 2 4 2 2 2 5" xfId="15425" xr:uid="{00000000-0005-0000-0000-00008B3C0000}"/>
    <cellStyle name="표준 7 3 2 2 4 2 2 2 5 2" xfId="15426" xr:uid="{00000000-0005-0000-0000-00008C3C0000}"/>
    <cellStyle name="표준 7 3 2 2 4 2 2 2 6" xfId="15427" xr:uid="{00000000-0005-0000-0000-00008D3C0000}"/>
    <cellStyle name="표준 7 3 2 2 4 2 2 2 7" xfId="15428" xr:uid="{00000000-0005-0000-0000-00008E3C0000}"/>
    <cellStyle name="표준 7 3 2 2 4 2 2 3" xfId="15429" xr:uid="{00000000-0005-0000-0000-00008F3C0000}"/>
    <cellStyle name="표준 7 3 2 2 4 2 2 3 2" xfId="15430" xr:uid="{00000000-0005-0000-0000-0000903C0000}"/>
    <cellStyle name="표준 7 3 2 2 4 2 2 3 2 2" xfId="15431" xr:uid="{00000000-0005-0000-0000-0000913C0000}"/>
    <cellStyle name="표준 7 3 2 2 4 2 2 3 3" xfId="15432" xr:uid="{00000000-0005-0000-0000-0000923C0000}"/>
    <cellStyle name="표준 7 3 2 2 4 2 2 3 3 2" xfId="15433" xr:uid="{00000000-0005-0000-0000-0000933C0000}"/>
    <cellStyle name="표준 7 3 2 2 4 2 2 3 4" xfId="15434" xr:uid="{00000000-0005-0000-0000-0000943C0000}"/>
    <cellStyle name="표준 7 3 2 2 4 2 2 3 5" xfId="15435" xr:uid="{00000000-0005-0000-0000-0000953C0000}"/>
    <cellStyle name="표준 7 3 2 2 4 2 2 4" xfId="15436" xr:uid="{00000000-0005-0000-0000-0000963C0000}"/>
    <cellStyle name="표준 7 3 2 2 4 2 2 4 2" xfId="15437" xr:uid="{00000000-0005-0000-0000-0000973C0000}"/>
    <cellStyle name="표준 7 3 2 2 4 2 2 5" xfId="15438" xr:uid="{00000000-0005-0000-0000-0000983C0000}"/>
    <cellStyle name="표준 7 3 2 2 4 2 2 5 2" xfId="15439" xr:uid="{00000000-0005-0000-0000-0000993C0000}"/>
    <cellStyle name="표준 7 3 2 2 4 2 2 6" xfId="15440" xr:uid="{00000000-0005-0000-0000-00009A3C0000}"/>
    <cellStyle name="표준 7 3 2 2 4 2 2 6 2" xfId="15441" xr:uid="{00000000-0005-0000-0000-00009B3C0000}"/>
    <cellStyle name="표준 7 3 2 2 4 2 2 7" xfId="15442" xr:uid="{00000000-0005-0000-0000-00009C3C0000}"/>
    <cellStyle name="표준 7 3 2 2 4 2 2 8" xfId="15443" xr:uid="{00000000-0005-0000-0000-00009D3C0000}"/>
    <cellStyle name="표준 7 3 2 2 4 2 3" xfId="15444" xr:uid="{00000000-0005-0000-0000-00009E3C0000}"/>
    <cellStyle name="표준 7 3 2 2 4 2 3 2" xfId="15445" xr:uid="{00000000-0005-0000-0000-00009F3C0000}"/>
    <cellStyle name="표준 7 3 2 2 4 2 3 2 2" xfId="15446" xr:uid="{00000000-0005-0000-0000-0000A03C0000}"/>
    <cellStyle name="표준 7 3 2 2 4 2 3 2 2 2" xfId="15447" xr:uid="{00000000-0005-0000-0000-0000A13C0000}"/>
    <cellStyle name="표준 7 3 2 2 4 2 3 2 2 2 2" xfId="15448" xr:uid="{00000000-0005-0000-0000-0000A23C0000}"/>
    <cellStyle name="표준 7 3 2 2 4 2 3 2 2 3" xfId="15449" xr:uid="{00000000-0005-0000-0000-0000A33C0000}"/>
    <cellStyle name="표준 7 3 2 2 4 2 3 2 2 3 2" xfId="15450" xr:uid="{00000000-0005-0000-0000-0000A43C0000}"/>
    <cellStyle name="표준 7 3 2 2 4 2 3 2 2 4" xfId="15451" xr:uid="{00000000-0005-0000-0000-0000A53C0000}"/>
    <cellStyle name="표준 7 3 2 2 4 2 3 2 2 5" xfId="15452" xr:uid="{00000000-0005-0000-0000-0000A63C0000}"/>
    <cellStyle name="표준 7 3 2 2 4 2 3 2 3" xfId="15453" xr:uid="{00000000-0005-0000-0000-0000A73C0000}"/>
    <cellStyle name="표준 7 3 2 2 4 2 3 2 3 2" xfId="15454" xr:uid="{00000000-0005-0000-0000-0000A83C0000}"/>
    <cellStyle name="표준 7 3 2 2 4 2 3 2 4" xfId="15455" xr:uid="{00000000-0005-0000-0000-0000A93C0000}"/>
    <cellStyle name="표준 7 3 2 2 4 2 3 2 4 2" xfId="15456" xr:uid="{00000000-0005-0000-0000-0000AA3C0000}"/>
    <cellStyle name="표준 7 3 2 2 4 2 3 2 5" xfId="15457" xr:uid="{00000000-0005-0000-0000-0000AB3C0000}"/>
    <cellStyle name="표준 7 3 2 2 4 2 3 2 5 2" xfId="15458" xr:uid="{00000000-0005-0000-0000-0000AC3C0000}"/>
    <cellStyle name="표준 7 3 2 2 4 2 3 2 6" xfId="15459" xr:uid="{00000000-0005-0000-0000-0000AD3C0000}"/>
    <cellStyle name="표준 7 3 2 2 4 2 3 2 7" xfId="15460" xr:uid="{00000000-0005-0000-0000-0000AE3C0000}"/>
    <cellStyle name="표준 7 3 2 2 4 2 3 3" xfId="15461" xr:uid="{00000000-0005-0000-0000-0000AF3C0000}"/>
    <cellStyle name="표준 7 3 2 2 4 2 3 3 2" xfId="15462" xr:uid="{00000000-0005-0000-0000-0000B03C0000}"/>
    <cellStyle name="표준 7 3 2 2 4 2 3 3 2 2" xfId="15463" xr:uid="{00000000-0005-0000-0000-0000B13C0000}"/>
    <cellStyle name="표준 7 3 2 2 4 2 3 3 3" xfId="15464" xr:uid="{00000000-0005-0000-0000-0000B23C0000}"/>
    <cellStyle name="표준 7 3 2 2 4 2 3 3 3 2" xfId="15465" xr:uid="{00000000-0005-0000-0000-0000B33C0000}"/>
    <cellStyle name="표준 7 3 2 2 4 2 3 3 4" xfId="15466" xr:uid="{00000000-0005-0000-0000-0000B43C0000}"/>
    <cellStyle name="표준 7 3 2 2 4 2 3 3 5" xfId="15467" xr:uid="{00000000-0005-0000-0000-0000B53C0000}"/>
    <cellStyle name="표준 7 3 2 2 4 2 3 4" xfId="15468" xr:uid="{00000000-0005-0000-0000-0000B63C0000}"/>
    <cellStyle name="표준 7 3 2 2 4 2 3 4 2" xfId="15469" xr:uid="{00000000-0005-0000-0000-0000B73C0000}"/>
    <cellStyle name="표준 7 3 2 2 4 2 3 5" xfId="15470" xr:uid="{00000000-0005-0000-0000-0000B83C0000}"/>
    <cellStyle name="표준 7 3 2 2 4 2 3 5 2" xfId="15471" xr:uid="{00000000-0005-0000-0000-0000B93C0000}"/>
    <cellStyle name="표준 7 3 2 2 4 2 3 6" xfId="15472" xr:uid="{00000000-0005-0000-0000-0000BA3C0000}"/>
    <cellStyle name="표준 7 3 2 2 4 2 3 6 2" xfId="15473" xr:uid="{00000000-0005-0000-0000-0000BB3C0000}"/>
    <cellStyle name="표준 7 3 2 2 4 2 3 7" xfId="15474" xr:uid="{00000000-0005-0000-0000-0000BC3C0000}"/>
    <cellStyle name="표준 7 3 2 2 4 2 3 8" xfId="15475" xr:uid="{00000000-0005-0000-0000-0000BD3C0000}"/>
    <cellStyle name="표준 7 3 2 2 4 2 4" xfId="15476" xr:uid="{00000000-0005-0000-0000-0000BE3C0000}"/>
    <cellStyle name="표준 7 3 2 2 4 2 4 2" xfId="15477" xr:uid="{00000000-0005-0000-0000-0000BF3C0000}"/>
    <cellStyle name="표준 7 3 2 2 4 2 4 2 2" xfId="15478" xr:uid="{00000000-0005-0000-0000-0000C03C0000}"/>
    <cellStyle name="표준 7 3 2 2 4 2 4 2 2 2" xfId="15479" xr:uid="{00000000-0005-0000-0000-0000C13C0000}"/>
    <cellStyle name="표준 7 3 2 2 4 2 4 2 3" xfId="15480" xr:uid="{00000000-0005-0000-0000-0000C23C0000}"/>
    <cellStyle name="표준 7 3 2 2 4 2 4 2 3 2" xfId="15481" xr:uid="{00000000-0005-0000-0000-0000C33C0000}"/>
    <cellStyle name="표준 7 3 2 2 4 2 4 2 4" xfId="15482" xr:uid="{00000000-0005-0000-0000-0000C43C0000}"/>
    <cellStyle name="표준 7 3 2 2 4 2 4 2 5" xfId="15483" xr:uid="{00000000-0005-0000-0000-0000C53C0000}"/>
    <cellStyle name="표준 7 3 2 2 4 2 4 3" xfId="15484" xr:uid="{00000000-0005-0000-0000-0000C63C0000}"/>
    <cellStyle name="표준 7 3 2 2 4 2 4 3 2" xfId="15485" xr:uid="{00000000-0005-0000-0000-0000C73C0000}"/>
    <cellStyle name="표준 7 3 2 2 4 2 4 4" xfId="15486" xr:uid="{00000000-0005-0000-0000-0000C83C0000}"/>
    <cellStyle name="표준 7 3 2 2 4 2 4 4 2" xfId="15487" xr:uid="{00000000-0005-0000-0000-0000C93C0000}"/>
    <cellStyle name="표준 7 3 2 2 4 2 4 5" xfId="15488" xr:uid="{00000000-0005-0000-0000-0000CA3C0000}"/>
    <cellStyle name="표준 7 3 2 2 4 2 4 5 2" xfId="15489" xr:uid="{00000000-0005-0000-0000-0000CB3C0000}"/>
    <cellStyle name="표준 7 3 2 2 4 2 4 6" xfId="15490" xr:uid="{00000000-0005-0000-0000-0000CC3C0000}"/>
    <cellStyle name="표준 7 3 2 2 4 2 4 7" xfId="15491" xr:uid="{00000000-0005-0000-0000-0000CD3C0000}"/>
    <cellStyle name="표준 7 3 2 2 4 2 5" xfId="15492" xr:uid="{00000000-0005-0000-0000-0000CE3C0000}"/>
    <cellStyle name="표준 7 3 2 2 4 2 5 2" xfId="15493" xr:uid="{00000000-0005-0000-0000-0000CF3C0000}"/>
    <cellStyle name="표준 7 3 2 2 4 2 5 2 2" xfId="15494" xr:uid="{00000000-0005-0000-0000-0000D03C0000}"/>
    <cellStyle name="표준 7 3 2 2 4 2 5 2 2 2" xfId="15495" xr:uid="{00000000-0005-0000-0000-0000D13C0000}"/>
    <cellStyle name="표준 7 3 2 2 4 2 5 2 3" xfId="15496" xr:uid="{00000000-0005-0000-0000-0000D23C0000}"/>
    <cellStyle name="표준 7 3 2 2 4 2 5 2 3 2" xfId="15497" xr:uid="{00000000-0005-0000-0000-0000D33C0000}"/>
    <cellStyle name="표준 7 3 2 2 4 2 5 2 4" xfId="15498" xr:uid="{00000000-0005-0000-0000-0000D43C0000}"/>
    <cellStyle name="표준 7 3 2 2 4 2 5 2 5" xfId="15499" xr:uid="{00000000-0005-0000-0000-0000D53C0000}"/>
    <cellStyle name="표준 7 3 2 2 4 2 5 3" xfId="15500" xr:uid="{00000000-0005-0000-0000-0000D63C0000}"/>
    <cellStyle name="표준 7 3 2 2 4 2 5 3 2" xfId="15501" xr:uid="{00000000-0005-0000-0000-0000D73C0000}"/>
    <cellStyle name="표준 7 3 2 2 4 2 5 4" xfId="15502" xr:uid="{00000000-0005-0000-0000-0000D83C0000}"/>
    <cellStyle name="표준 7 3 2 2 4 2 5 4 2" xfId="15503" xr:uid="{00000000-0005-0000-0000-0000D93C0000}"/>
    <cellStyle name="표준 7 3 2 2 4 2 5 5" xfId="15504" xr:uid="{00000000-0005-0000-0000-0000DA3C0000}"/>
    <cellStyle name="표준 7 3 2 2 4 2 5 5 2" xfId="15505" xr:uid="{00000000-0005-0000-0000-0000DB3C0000}"/>
    <cellStyle name="표준 7 3 2 2 4 2 5 6" xfId="15506" xr:uid="{00000000-0005-0000-0000-0000DC3C0000}"/>
    <cellStyle name="표준 7 3 2 2 4 2 5 7" xfId="15507" xr:uid="{00000000-0005-0000-0000-0000DD3C0000}"/>
    <cellStyle name="표준 7 3 2 2 4 2 6" xfId="15508" xr:uid="{00000000-0005-0000-0000-0000DE3C0000}"/>
    <cellStyle name="표준 7 3 2 2 4 2 6 2" xfId="15509" xr:uid="{00000000-0005-0000-0000-0000DF3C0000}"/>
    <cellStyle name="표준 7 3 2 2 4 2 6 2 2" xfId="15510" xr:uid="{00000000-0005-0000-0000-0000E03C0000}"/>
    <cellStyle name="표준 7 3 2 2 4 2 6 3" xfId="15511" xr:uid="{00000000-0005-0000-0000-0000E13C0000}"/>
    <cellStyle name="표준 7 3 2 2 4 2 6 3 2" xfId="15512" xr:uid="{00000000-0005-0000-0000-0000E23C0000}"/>
    <cellStyle name="표준 7 3 2 2 4 2 6 4" xfId="15513" xr:uid="{00000000-0005-0000-0000-0000E33C0000}"/>
    <cellStyle name="표준 7 3 2 2 4 2 6 5" xfId="15514" xr:uid="{00000000-0005-0000-0000-0000E43C0000}"/>
    <cellStyle name="표준 7 3 2 2 4 2 7" xfId="15515" xr:uid="{00000000-0005-0000-0000-0000E53C0000}"/>
    <cellStyle name="표준 7 3 2 2 4 2 7 2" xfId="15516" xr:uid="{00000000-0005-0000-0000-0000E63C0000}"/>
    <cellStyle name="표준 7 3 2 2 4 2 8" xfId="15517" xr:uid="{00000000-0005-0000-0000-0000E73C0000}"/>
    <cellStyle name="표준 7 3 2 2 4 2 8 2" xfId="15518" xr:uid="{00000000-0005-0000-0000-0000E83C0000}"/>
    <cellStyle name="표준 7 3 2 2 4 2 9" xfId="15519" xr:uid="{00000000-0005-0000-0000-0000E93C0000}"/>
    <cellStyle name="표준 7 3 2 2 4 2 9 2" xfId="15520" xr:uid="{00000000-0005-0000-0000-0000EA3C0000}"/>
    <cellStyle name="표준 7 3 2 2 4 3" xfId="15521" xr:uid="{00000000-0005-0000-0000-0000EB3C0000}"/>
    <cellStyle name="표준 7 3 2 2 4 3 2" xfId="15522" xr:uid="{00000000-0005-0000-0000-0000EC3C0000}"/>
    <cellStyle name="표준 7 3 2 2 4 3 2 2" xfId="15523" xr:uid="{00000000-0005-0000-0000-0000ED3C0000}"/>
    <cellStyle name="표준 7 3 2 2 4 3 2 2 2" xfId="15524" xr:uid="{00000000-0005-0000-0000-0000EE3C0000}"/>
    <cellStyle name="표준 7 3 2 2 4 3 2 2 2 2" xfId="15525" xr:uid="{00000000-0005-0000-0000-0000EF3C0000}"/>
    <cellStyle name="표준 7 3 2 2 4 3 2 2 3" xfId="15526" xr:uid="{00000000-0005-0000-0000-0000F03C0000}"/>
    <cellStyle name="표준 7 3 2 2 4 3 2 2 3 2" xfId="15527" xr:uid="{00000000-0005-0000-0000-0000F13C0000}"/>
    <cellStyle name="표준 7 3 2 2 4 3 2 2 4" xfId="15528" xr:uid="{00000000-0005-0000-0000-0000F23C0000}"/>
    <cellStyle name="표준 7 3 2 2 4 3 2 2 5" xfId="15529" xr:uid="{00000000-0005-0000-0000-0000F33C0000}"/>
    <cellStyle name="표준 7 3 2 2 4 3 2 3" xfId="15530" xr:uid="{00000000-0005-0000-0000-0000F43C0000}"/>
    <cellStyle name="표준 7 3 2 2 4 3 2 3 2" xfId="15531" xr:uid="{00000000-0005-0000-0000-0000F53C0000}"/>
    <cellStyle name="표준 7 3 2 2 4 3 2 4" xfId="15532" xr:uid="{00000000-0005-0000-0000-0000F63C0000}"/>
    <cellStyle name="표준 7 3 2 2 4 3 2 4 2" xfId="15533" xr:uid="{00000000-0005-0000-0000-0000F73C0000}"/>
    <cellStyle name="표준 7 3 2 2 4 3 2 5" xfId="15534" xr:uid="{00000000-0005-0000-0000-0000F83C0000}"/>
    <cellStyle name="표준 7 3 2 2 4 3 2 5 2" xfId="15535" xr:uid="{00000000-0005-0000-0000-0000F93C0000}"/>
    <cellStyle name="표준 7 3 2 2 4 3 2 6" xfId="15536" xr:uid="{00000000-0005-0000-0000-0000FA3C0000}"/>
    <cellStyle name="표준 7 3 2 2 4 3 2 7" xfId="15537" xr:uid="{00000000-0005-0000-0000-0000FB3C0000}"/>
    <cellStyle name="표준 7 3 2 2 4 3 3" xfId="15538" xr:uid="{00000000-0005-0000-0000-0000FC3C0000}"/>
    <cellStyle name="표준 7 3 2 2 4 3 3 2" xfId="15539" xr:uid="{00000000-0005-0000-0000-0000FD3C0000}"/>
    <cellStyle name="표준 7 3 2 2 4 3 3 2 2" xfId="15540" xr:uid="{00000000-0005-0000-0000-0000FE3C0000}"/>
    <cellStyle name="표준 7 3 2 2 4 3 3 3" xfId="15541" xr:uid="{00000000-0005-0000-0000-0000FF3C0000}"/>
    <cellStyle name="표준 7 3 2 2 4 3 3 3 2" xfId="15542" xr:uid="{00000000-0005-0000-0000-0000003D0000}"/>
    <cellStyle name="표준 7 3 2 2 4 3 3 4" xfId="15543" xr:uid="{00000000-0005-0000-0000-0000013D0000}"/>
    <cellStyle name="표준 7 3 2 2 4 3 3 5" xfId="15544" xr:uid="{00000000-0005-0000-0000-0000023D0000}"/>
    <cellStyle name="표준 7 3 2 2 4 3 4" xfId="15545" xr:uid="{00000000-0005-0000-0000-0000033D0000}"/>
    <cellStyle name="표준 7 3 2 2 4 3 4 2" xfId="15546" xr:uid="{00000000-0005-0000-0000-0000043D0000}"/>
    <cellStyle name="표준 7 3 2 2 4 3 5" xfId="15547" xr:uid="{00000000-0005-0000-0000-0000053D0000}"/>
    <cellStyle name="표준 7 3 2 2 4 3 5 2" xfId="15548" xr:uid="{00000000-0005-0000-0000-0000063D0000}"/>
    <cellStyle name="표준 7 3 2 2 4 3 6" xfId="15549" xr:uid="{00000000-0005-0000-0000-0000073D0000}"/>
    <cellStyle name="표준 7 3 2 2 4 3 6 2" xfId="15550" xr:uid="{00000000-0005-0000-0000-0000083D0000}"/>
    <cellStyle name="표준 7 3 2 2 4 3 7" xfId="15551" xr:uid="{00000000-0005-0000-0000-0000093D0000}"/>
    <cellStyle name="표준 7 3 2 2 4 3 8" xfId="15552" xr:uid="{00000000-0005-0000-0000-00000A3D0000}"/>
    <cellStyle name="표준 7 3 2 2 4 4" xfId="15553" xr:uid="{00000000-0005-0000-0000-00000B3D0000}"/>
    <cellStyle name="표준 7 3 2 2 4 4 2" xfId="15554" xr:uid="{00000000-0005-0000-0000-00000C3D0000}"/>
    <cellStyle name="표준 7 3 2 2 4 4 2 2" xfId="15555" xr:uid="{00000000-0005-0000-0000-00000D3D0000}"/>
    <cellStyle name="표준 7 3 2 2 4 4 2 2 2" xfId="15556" xr:uid="{00000000-0005-0000-0000-00000E3D0000}"/>
    <cellStyle name="표준 7 3 2 2 4 4 2 2 2 2" xfId="15557" xr:uid="{00000000-0005-0000-0000-00000F3D0000}"/>
    <cellStyle name="표준 7 3 2 2 4 4 2 2 3" xfId="15558" xr:uid="{00000000-0005-0000-0000-0000103D0000}"/>
    <cellStyle name="표준 7 3 2 2 4 4 2 2 3 2" xfId="15559" xr:uid="{00000000-0005-0000-0000-0000113D0000}"/>
    <cellStyle name="표준 7 3 2 2 4 4 2 2 4" xfId="15560" xr:uid="{00000000-0005-0000-0000-0000123D0000}"/>
    <cellStyle name="표준 7 3 2 2 4 4 2 2 5" xfId="15561" xr:uid="{00000000-0005-0000-0000-0000133D0000}"/>
    <cellStyle name="표준 7 3 2 2 4 4 2 3" xfId="15562" xr:uid="{00000000-0005-0000-0000-0000143D0000}"/>
    <cellStyle name="표준 7 3 2 2 4 4 2 3 2" xfId="15563" xr:uid="{00000000-0005-0000-0000-0000153D0000}"/>
    <cellStyle name="표준 7 3 2 2 4 4 2 4" xfId="15564" xr:uid="{00000000-0005-0000-0000-0000163D0000}"/>
    <cellStyle name="표준 7 3 2 2 4 4 2 4 2" xfId="15565" xr:uid="{00000000-0005-0000-0000-0000173D0000}"/>
    <cellStyle name="표준 7 3 2 2 4 4 2 5" xfId="15566" xr:uid="{00000000-0005-0000-0000-0000183D0000}"/>
    <cellStyle name="표준 7 3 2 2 4 4 2 5 2" xfId="15567" xr:uid="{00000000-0005-0000-0000-0000193D0000}"/>
    <cellStyle name="표준 7 3 2 2 4 4 2 6" xfId="15568" xr:uid="{00000000-0005-0000-0000-00001A3D0000}"/>
    <cellStyle name="표준 7 3 2 2 4 4 2 7" xfId="15569" xr:uid="{00000000-0005-0000-0000-00001B3D0000}"/>
    <cellStyle name="표준 7 3 2 2 4 4 3" xfId="15570" xr:uid="{00000000-0005-0000-0000-00001C3D0000}"/>
    <cellStyle name="표준 7 3 2 2 4 4 3 2" xfId="15571" xr:uid="{00000000-0005-0000-0000-00001D3D0000}"/>
    <cellStyle name="표준 7 3 2 2 4 4 3 2 2" xfId="15572" xr:uid="{00000000-0005-0000-0000-00001E3D0000}"/>
    <cellStyle name="표준 7 3 2 2 4 4 3 3" xfId="15573" xr:uid="{00000000-0005-0000-0000-00001F3D0000}"/>
    <cellStyle name="표준 7 3 2 2 4 4 3 3 2" xfId="15574" xr:uid="{00000000-0005-0000-0000-0000203D0000}"/>
    <cellStyle name="표준 7 3 2 2 4 4 3 4" xfId="15575" xr:uid="{00000000-0005-0000-0000-0000213D0000}"/>
    <cellStyle name="표준 7 3 2 2 4 4 3 5" xfId="15576" xr:uid="{00000000-0005-0000-0000-0000223D0000}"/>
    <cellStyle name="표준 7 3 2 2 4 4 4" xfId="15577" xr:uid="{00000000-0005-0000-0000-0000233D0000}"/>
    <cellStyle name="표준 7 3 2 2 4 4 4 2" xfId="15578" xr:uid="{00000000-0005-0000-0000-0000243D0000}"/>
    <cellStyle name="표준 7 3 2 2 4 4 5" xfId="15579" xr:uid="{00000000-0005-0000-0000-0000253D0000}"/>
    <cellStyle name="표준 7 3 2 2 4 4 5 2" xfId="15580" xr:uid="{00000000-0005-0000-0000-0000263D0000}"/>
    <cellStyle name="표준 7 3 2 2 4 4 6" xfId="15581" xr:uid="{00000000-0005-0000-0000-0000273D0000}"/>
    <cellStyle name="표준 7 3 2 2 4 4 6 2" xfId="15582" xr:uid="{00000000-0005-0000-0000-0000283D0000}"/>
    <cellStyle name="표준 7 3 2 2 4 4 7" xfId="15583" xr:uid="{00000000-0005-0000-0000-0000293D0000}"/>
    <cellStyle name="표준 7 3 2 2 4 4 8" xfId="15584" xr:uid="{00000000-0005-0000-0000-00002A3D0000}"/>
    <cellStyle name="표준 7 3 2 2 4 5" xfId="15585" xr:uid="{00000000-0005-0000-0000-00002B3D0000}"/>
    <cellStyle name="표준 7 3 2 2 4 5 2" xfId="15586" xr:uid="{00000000-0005-0000-0000-00002C3D0000}"/>
    <cellStyle name="표준 7 3 2 2 4 5 2 2" xfId="15587" xr:uid="{00000000-0005-0000-0000-00002D3D0000}"/>
    <cellStyle name="표준 7 3 2 2 4 5 2 2 2" xfId="15588" xr:uid="{00000000-0005-0000-0000-00002E3D0000}"/>
    <cellStyle name="표준 7 3 2 2 4 5 2 3" xfId="15589" xr:uid="{00000000-0005-0000-0000-00002F3D0000}"/>
    <cellStyle name="표준 7 3 2 2 4 5 2 3 2" xfId="15590" xr:uid="{00000000-0005-0000-0000-0000303D0000}"/>
    <cellStyle name="표준 7 3 2 2 4 5 2 4" xfId="15591" xr:uid="{00000000-0005-0000-0000-0000313D0000}"/>
    <cellStyle name="표준 7 3 2 2 4 5 2 5" xfId="15592" xr:uid="{00000000-0005-0000-0000-0000323D0000}"/>
    <cellStyle name="표준 7 3 2 2 4 5 3" xfId="15593" xr:uid="{00000000-0005-0000-0000-0000333D0000}"/>
    <cellStyle name="표준 7 3 2 2 4 5 3 2" xfId="15594" xr:uid="{00000000-0005-0000-0000-0000343D0000}"/>
    <cellStyle name="표준 7 3 2 2 4 5 4" xfId="15595" xr:uid="{00000000-0005-0000-0000-0000353D0000}"/>
    <cellStyle name="표준 7 3 2 2 4 5 4 2" xfId="15596" xr:uid="{00000000-0005-0000-0000-0000363D0000}"/>
    <cellStyle name="표준 7 3 2 2 4 5 5" xfId="15597" xr:uid="{00000000-0005-0000-0000-0000373D0000}"/>
    <cellStyle name="표준 7 3 2 2 4 5 5 2" xfId="15598" xr:uid="{00000000-0005-0000-0000-0000383D0000}"/>
    <cellStyle name="표준 7 3 2 2 4 5 6" xfId="15599" xr:uid="{00000000-0005-0000-0000-0000393D0000}"/>
    <cellStyle name="표준 7 3 2 2 4 5 7" xfId="15600" xr:uid="{00000000-0005-0000-0000-00003A3D0000}"/>
    <cellStyle name="표준 7 3 2 2 4 6" xfId="15601" xr:uid="{00000000-0005-0000-0000-00003B3D0000}"/>
    <cellStyle name="표준 7 3 2 2 4 6 2" xfId="15602" xr:uid="{00000000-0005-0000-0000-00003C3D0000}"/>
    <cellStyle name="표준 7 3 2 2 4 6 2 2" xfId="15603" xr:uid="{00000000-0005-0000-0000-00003D3D0000}"/>
    <cellStyle name="표준 7 3 2 2 4 6 2 2 2" xfId="15604" xr:uid="{00000000-0005-0000-0000-00003E3D0000}"/>
    <cellStyle name="표준 7 3 2 2 4 6 2 3" xfId="15605" xr:uid="{00000000-0005-0000-0000-00003F3D0000}"/>
    <cellStyle name="표준 7 3 2 2 4 6 2 3 2" xfId="15606" xr:uid="{00000000-0005-0000-0000-0000403D0000}"/>
    <cellStyle name="표준 7 3 2 2 4 6 2 4" xfId="15607" xr:uid="{00000000-0005-0000-0000-0000413D0000}"/>
    <cellStyle name="표준 7 3 2 2 4 6 2 5" xfId="15608" xr:uid="{00000000-0005-0000-0000-0000423D0000}"/>
    <cellStyle name="표준 7 3 2 2 4 6 3" xfId="15609" xr:uid="{00000000-0005-0000-0000-0000433D0000}"/>
    <cellStyle name="표준 7 3 2 2 4 6 3 2" xfId="15610" xr:uid="{00000000-0005-0000-0000-0000443D0000}"/>
    <cellStyle name="표준 7 3 2 2 4 6 4" xfId="15611" xr:uid="{00000000-0005-0000-0000-0000453D0000}"/>
    <cellStyle name="표준 7 3 2 2 4 6 4 2" xfId="15612" xr:uid="{00000000-0005-0000-0000-0000463D0000}"/>
    <cellStyle name="표준 7 3 2 2 4 6 5" xfId="15613" xr:uid="{00000000-0005-0000-0000-0000473D0000}"/>
    <cellStyle name="표준 7 3 2 2 4 6 5 2" xfId="15614" xr:uid="{00000000-0005-0000-0000-0000483D0000}"/>
    <cellStyle name="표준 7 3 2 2 4 6 6" xfId="15615" xr:uid="{00000000-0005-0000-0000-0000493D0000}"/>
    <cellStyle name="표준 7 3 2 2 4 6 7" xfId="15616" xr:uid="{00000000-0005-0000-0000-00004A3D0000}"/>
    <cellStyle name="표준 7 3 2 2 4 7" xfId="15617" xr:uid="{00000000-0005-0000-0000-00004B3D0000}"/>
    <cellStyle name="표준 7 3 2 2 4 7 2" xfId="15618" xr:uid="{00000000-0005-0000-0000-00004C3D0000}"/>
    <cellStyle name="표준 7 3 2 2 4 7 2 2" xfId="15619" xr:uid="{00000000-0005-0000-0000-00004D3D0000}"/>
    <cellStyle name="표준 7 3 2 2 4 7 3" xfId="15620" xr:uid="{00000000-0005-0000-0000-00004E3D0000}"/>
    <cellStyle name="표준 7 3 2 2 4 7 3 2" xfId="15621" xr:uid="{00000000-0005-0000-0000-00004F3D0000}"/>
    <cellStyle name="표준 7 3 2 2 4 7 4" xfId="15622" xr:uid="{00000000-0005-0000-0000-0000503D0000}"/>
    <cellStyle name="표준 7 3 2 2 4 7 5" xfId="15623" xr:uid="{00000000-0005-0000-0000-0000513D0000}"/>
    <cellStyle name="표준 7 3 2 2 4 8" xfId="15624" xr:uid="{00000000-0005-0000-0000-0000523D0000}"/>
    <cellStyle name="표준 7 3 2 2 4 8 2" xfId="15625" xr:uid="{00000000-0005-0000-0000-0000533D0000}"/>
    <cellStyle name="표준 7 3 2 2 4 9" xfId="15626" xr:uid="{00000000-0005-0000-0000-0000543D0000}"/>
    <cellStyle name="표준 7 3 2 2 4 9 2" xfId="15627" xr:uid="{00000000-0005-0000-0000-0000553D0000}"/>
    <cellStyle name="표준 7 3 2 2 5" xfId="15628" xr:uid="{00000000-0005-0000-0000-0000563D0000}"/>
    <cellStyle name="표준 7 3 2 2 5 10" xfId="15629" xr:uid="{00000000-0005-0000-0000-0000573D0000}"/>
    <cellStyle name="표준 7 3 2 2 5 10 2" xfId="15630" xr:uid="{00000000-0005-0000-0000-0000583D0000}"/>
    <cellStyle name="표준 7 3 2 2 5 11" xfId="15631" xr:uid="{00000000-0005-0000-0000-0000593D0000}"/>
    <cellStyle name="표준 7 3 2 2 5 12" xfId="15632" xr:uid="{00000000-0005-0000-0000-00005A3D0000}"/>
    <cellStyle name="표준 7 3 2 2 5 2" xfId="15633" xr:uid="{00000000-0005-0000-0000-00005B3D0000}"/>
    <cellStyle name="표준 7 3 2 2 5 2 10" xfId="15634" xr:uid="{00000000-0005-0000-0000-00005C3D0000}"/>
    <cellStyle name="표준 7 3 2 2 5 2 11" xfId="15635" xr:uid="{00000000-0005-0000-0000-00005D3D0000}"/>
    <cellStyle name="표준 7 3 2 2 5 2 2" xfId="15636" xr:uid="{00000000-0005-0000-0000-00005E3D0000}"/>
    <cellStyle name="표준 7 3 2 2 5 2 2 2" xfId="15637" xr:uid="{00000000-0005-0000-0000-00005F3D0000}"/>
    <cellStyle name="표준 7 3 2 2 5 2 2 2 2" xfId="15638" xr:uid="{00000000-0005-0000-0000-0000603D0000}"/>
    <cellStyle name="표준 7 3 2 2 5 2 2 2 2 2" xfId="15639" xr:uid="{00000000-0005-0000-0000-0000613D0000}"/>
    <cellStyle name="표준 7 3 2 2 5 2 2 2 2 2 2" xfId="15640" xr:uid="{00000000-0005-0000-0000-0000623D0000}"/>
    <cellStyle name="표준 7 3 2 2 5 2 2 2 2 3" xfId="15641" xr:uid="{00000000-0005-0000-0000-0000633D0000}"/>
    <cellStyle name="표준 7 3 2 2 5 2 2 2 2 3 2" xfId="15642" xr:uid="{00000000-0005-0000-0000-0000643D0000}"/>
    <cellStyle name="표준 7 3 2 2 5 2 2 2 2 4" xfId="15643" xr:uid="{00000000-0005-0000-0000-0000653D0000}"/>
    <cellStyle name="표준 7 3 2 2 5 2 2 2 2 5" xfId="15644" xr:uid="{00000000-0005-0000-0000-0000663D0000}"/>
    <cellStyle name="표준 7 3 2 2 5 2 2 2 3" xfId="15645" xr:uid="{00000000-0005-0000-0000-0000673D0000}"/>
    <cellStyle name="표준 7 3 2 2 5 2 2 2 3 2" xfId="15646" xr:uid="{00000000-0005-0000-0000-0000683D0000}"/>
    <cellStyle name="표준 7 3 2 2 5 2 2 2 4" xfId="15647" xr:uid="{00000000-0005-0000-0000-0000693D0000}"/>
    <cellStyle name="표준 7 3 2 2 5 2 2 2 4 2" xfId="15648" xr:uid="{00000000-0005-0000-0000-00006A3D0000}"/>
    <cellStyle name="표준 7 3 2 2 5 2 2 2 5" xfId="15649" xr:uid="{00000000-0005-0000-0000-00006B3D0000}"/>
    <cellStyle name="표준 7 3 2 2 5 2 2 2 5 2" xfId="15650" xr:uid="{00000000-0005-0000-0000-00006C3D0000}"/>
    <cellStyle name="표준 7 3 2 2 5 2 2 2 6" xfId="15651" xr:uid="{00000000-0005-0000-0000-00006D3D0000}"/>
    <cellStyle name="표준 7 3 2 2 5 2 2 2 7" xfId="15652" xr:uid="{00000000-0005-0000-0000-00006E3D0000}"/>
    <cellStyle name="표준 7 3 2 2 5 2 2 3" xfId="15653" xr:uid="{00000000-0005-0000-0000-00006F3D0000}"/>
    <cellStyle name="표준 7 3 2 2 5 2 2 3 2" xfId="15654" xr:uid="{00000000-0005-0000-0000-0000703D0000}"/>
    <cellStyle name="표준 7 3 2 2 5 2 2 3 2 2" xfId="15655" xr:uid="{00000000-0005-0000-0000-0000713D0000}"/>
    <cellStyle name="표준 7 3 2 2 5 2 2 3 3" xfId="15656" xr:uid="{00000000-0005-0000-0000-0000723D0000}"/>
    <cellStyle name="표준 7 3 2 2 5 2 2 3 3 2" xfId="15657" xr:uid="{00000000-0005-0000-0000-0000733D0000}"/>
    <cellStyle name="표준 7 3 2 2 5 2 2 3 4" xfId="15658" xr:uid="{00000000-0005-0000-0000-0000743D0000}"/>
    <cellStyle name="표준 7 3 2 2 5 2 2 3 5" xfId="15659" xr:uid="{00000000-0005-0000-0000-0000753D0000}"/>
    <cellStyle name="표준 7 3 2 2 5 2 2 4" xfId="15660" xr:uid="{00000000-0005-0000-0000-0000763D0000}"/>
    <cellStyle name="표준 7 3 2 2 5 2 2 4 2" xfId="15661" xr:uid="{00000000-0005-0000-0000-0000773D0000}"/>
    <cellStyle name="표준 7 3 2 2 5 2 2 5" xfId="15662" xr:uid="{00000000-0005-0000-0000-0000783D0000}"/>
    <cellStyle name="표준 7 3 2 2 5 2 2 5 2" xfId="15663" xr:uid="{00000000-0005-0000-0000-0000793D0000}"/>
    <cellStyle name="표준 7 3 2 2 5 2 2 6" xfId="15664" xr:uid="{00000000-0005-0000-0000-00007A3D0000}"/>
    <cellStyle name="표준 7 3 2 2 5 2 2 6 2" xfId="15665" xr:uid="{00000000-0005-0000-0000-00007B3D0000}"/>
    <cellStyle name="표준 7 3 2 2 5 2 2 7" xfId="15666" xr:uid="{00000000-0005-0000-0000-00007C3D0000}"/>
    <cellStyle name="표준 7 3 2 2 5 2 2 8" xfId="15667" xr:uid="{00000000-0005-0000-0000-00007D3D0000}"/>
    <cellStyle name="표준 7 3 2 2 5 2 3" xfId="15668" xr:uid="{00000000-0005-0000-0000-00007E3D0000}"/>
    <cellStyle name="표준 7 3 2 2 5 2 3 2" xfId="15669" xr:uid="{00000000-0005-0000-0000-00007F3D0000}"/>
    <cellStyle name="표준 7 3 2 2 5 2 3 2 2" xfId="15670" xr:uid="{00000000-0005-0000-0000-0000803D0000}"/>
    <cellStyle name="표준 7 3 2 2 5 2 3 2 2 2" xfId="15671" xr:uid="{00000000-0005-0000-0000-0000813D0000}"/>
    <cellStyle name="표준 7 3 2 2 5 2 3 2 2 2 2" xfId="15672" xr:uid="{00000000-0005-0000-0000-0000823D0000}"/>
    <cellStyle name="표준 7 3 2 2 5 2 3 2 2 3" xfId="15673" xr:uid="{00000000-0005-0000-0000-0000833D0000}"/>
    <cellStyle name="표준 7 3 2 2 5 2 3 2 2 3 2" xfId="15674" xr:uid="{00000000-0005-0000-0000-0000843D0000}"/>
    <cellStyle name="표준 7 3 2 2 5 2 3 2 2 4" xfId="15675" xr:uid="{00000000-0005-0000-0000-0000853D0000}"/>
    <cellStyle name="표준 7 3 2 2 5 2 3 2 2 5" xfId="15676" xr:uid="{00000000-0005-0000-0000-0000863D0000}"/>
    <cellStyle name="표준 7 3 2 2 5 2 3 2 3" xfId="15677" xr:uid="{00000000-0005-0000-0000-0000873D0000}"/>
    <cellStyle name="표준 7 3 2 2 5 2 3 2 3 2" xfId="15678" xr:uid="{00000000-0005-0000-0000-0000883D0000}"/>
    <cellStyle name="표준 7 3 2 2 5 2 3 2 4" xfId="15679" xr:uid="{00000000-0005-0000-0000-0000893D0000}"/>
    <cellStyle name="표준 7 3 2 2 5 2 3 2 4 2" xfId="15680" xr:uid="{00000000-0005-0000-0000-00008A3D0000}"/>
    <cellStyle name="표준 7 3 2 2 5 2 3 2 5" xfId="15681" xr:uid="{00000000-0005-0000-0000-00008B3D0000}"/>
    <cellStyle name="표준 7 3 2 2 5 2 3 2 5 2" xfId="15682" xr:uid="{00000000-0005-0000-0000-00008C3D0000}"/>
    <cellStyle name="표준 7 3 2 2 5 2 3 2 6" xfId="15683" xr:uid="{00000000-0005-0000-0000-00008D3D0000}"/>
    <cellStyle name="표준 7 3 2 2 5 2 3 2 7" xfId="15684" xr:uid="{00000000-0005-0000-0000-00008E3D0000}"/>
    <cellStyle name="표준 7 3 2 2 5 2 3 3" xfId="15685" xr:uid="{00000000-0005-0000-0000-00008F3D0000}"/>
    <cellStyle name="표준 7 3 2 2 5 2 3 3 2" xfId="15686" xr:uid="{00000000-0005-0000-0000-0000903D0000}"/>
    <cellStyle name="표준 7 3 2 2 5 2 3 3 2 2" xfId="15687" xr:uid="{00000000-0005-0000-0000-0000913D0000}"/>
    <cellStyle name="표준 7 3 2 2 5 2 3 3 3" xfId="15688" xr:uid="{00000000-0005-0000-0000-0000923D0000}"/>
    <cellStyle name="표준 7 3 2 2 5 2 3 3 3 2" xfId="15689" xr:uid="{00000000-0005-0000-0000-0000933D0000}"/>
    <cellStyle name="표준 7 3 2 2 5 2 3 3 4" xfId="15690" xr:uid="{00000000-0005-0000-0000-0000943D0000}"/>
    <cellStyle name="표준 7 3 2 2 5 2 3 3 5" xfId="15691" xr:uid="{00000000-0005-0000-0000-0000953D0000}"/>
    <cellStyle name="표준 7 3 2 2 5 2 3 4" xfId="15692" xr:uid="{00000000-0005-0000-0000-0000963D0000}"/>
    <cellStyle name="표준 7 3 2 2 5 2 3 4 2" xfId="15693" xr:uid="{00000000-0005-0000-0000-0000973D0000}"/>
    <cellStyle name="표준 7 3 2 2 5 2 3 5" xfId="15694" xr:uid="{00000000-0005-0000-0000-0000983D0000}"/>
    <cellStyle name="표준 7 3 2 2 5 2 3 5 2" xfId="15695" xr:uid="{00000000-0005-0000-0000-0000993D0000}"/>
    <cellStyle name="표준 7 3 2 2 5 2 3 6" xfId="15696" xr:uid="{00000000-0005-0000-0000-00009A3D0000}"/>
    <cellStyle name="표준 7 3 2 2 5 2 3 6 2" xfId="15697" xr:uid="{00000000-0005-0000-0000-00009B3D0000}"/>
    <cellStyle name="표준 7 3 2 2 5 2 3 7" xfId="15698" xr:uid="{00000000-0005-0000-0000-00009C3D0000}"/>
    <cellStyle name="표준 7 3 2 2 5 2 3 8" xfId="15699" xr:uid="{00000000-0005-0000-0000-00009D3D0000}"/>
    <cellStyle name="표준 7 3 2 2 5 2 4" xfId="15700" xr:uid="{00000000-0005-0000-0000-00009E3D0000}"/>
    <cellStyle name="표준 7 3 2 2 5 2 4 2" xfId="15701" xr:uid="{00000000-0005-0000-0000-00009F3D0000}"/>
    <cellStyle name="표준 7 3 2 2 5 2 4 2 2" xfId="15702" xr:uid="{00000000-0005-0000-0000-0000A03D0000}"/>
    <cellStyle name="표준 7 3 2 2 5 2 4 2 2 2" xfId="15703" xr:uid="{00000000-0005-0000-0000-0000A13D0000}"/>
    <cellStyle name="표준 7 3 2 2 5 2 4 2 3" xfId="15704" xr:uid="{00000000-0005-0000-0000-0000A23D0000}"/>
    <cellStyle name="표준 7 3 2 2 5 2 4 2 3 2" xfId="15705" xr:uid="{00000000-0005-0000-0000-0000A33D0000}"/>
    <cellStyle name="표준 7 3 2 2 5 2 4 2 4" xfId="15706" xr:uid="{00000000-0005-0000-0000-0000A43D0000}"/>
    <cellStyle name="표준 7 3 2 2 5 2 4 2 5" xfId="15707" xr:uid="{00000000-0005-0000-0000-0000A53D0000}"/>
    <cellStyle name="표준 7 3 2 2 5 2 4 3" xfId="15708" xr:uid="{00000000-0005-0000-0000-0000A63D0000}"/>
    <cellStyle name="표준 7 3 2 2 5 2 4 3 2" xfId="15709" xr:uid="{00000000-0005-0000-0000-0000A73D0000}"/>
    <cellStyle name="표준 7 3 2 2 5 2 4 4" xfId="15710" xr:uid="{00000000-0005-0000-0000-0000A83D0000}"/>
    <cellStyle name="표준 7 3 2 2 5 2 4 4 2" xfId="15711" xr:uid="{00000000-0005-0000-0000-0000A93D0000}"/>
    <cellStyle name="표준 7 3 2 2 5 2 4 5" xfId="15712" xr:uid="{00000000-0005-0000-0000-0000AA3D0000}"/>
    <cellStyle name="표준 7 3 2 2 5 2 4 5 2" xfId="15713" xr:uid="{00000000-0005-0000-0000-0000AB3D0000}"/>
    <cellStyle name="표준 7 3 2 2 5 2 4 6" xfId="15714" xr:uid="{00000000-0005-0000-0000-0000AC3D0000}"/>
    <cellStyle name="표준 7 3 2 2 5 2 4 7" xfId="15715" xr:uid="{00000000-0005-0000-0000-0000AD3D0000}"/>
    <cellStyle name="표준 7 3 2 2 5 2 5" xfId="15716" xr:uid="{00000000-0005-0000-0000-0000AE3D0000}"/>
    <cellStyle name="표준 7 3 2 2 5 2 5 2" xfId="15717" xr:uid="{00000000-0005-0000-0000-0000AF3D0000}"/>
    <cellStyle name="표준 7 3 2 2 5 2 5 2 2" xfId="15718" xr:uid="{00000000-0005-0000-0000-0000B03D0000}"/>
    <cellStyle name="표준 7 3 2 2 5 2 5 2 2 2" xfId="15719" xr:uid="{00000000-0005-0000-0000-0000B13D0000}"/>
    <cellStyle name="표준 7 3 2 2 5 2 5 2 3" xfId="15720" xr:uid="{00000000-0005-0000-0000-0000B23D0000}"/>
    <cellStyle name="표준 7 3 2 2 5 2 5 2 3 2" xfId="15721" xr:uid="{00000000-0005-0000-0000-0000B33D0000}"/>
    <cellStyle name="표준 7 3 2 2 5 2 5 2 4" xfId="15722" xr:uid="{00000000-0005-0000-0000-0000B43D0000}"/>
    <cellStyle name="표준 7 3 2 2 5 2 5 2 5" xfId="15723" xr:uid="{00000000-0005-0000-0000-0000B53D0000}"/>
    <cellStyle name="표준 7 3 2 2 5 2 5 3" xfId="15724" xr:uid="{00000000-0005-0000-0000-0000B63D0000}"/>
    <cellStyle name="표준 7 3 2 2 5 2 5 3 2" xfId="15725" xr:uid="{00000000-0005-0000-0000-0000B73D0000}"/>
    <cellStyle name="표준 7 3 2 2 5 2 5 4" xfId="15726" xr:uid="{00000000-0005-0000-0000-0000B83D0000}"/>
    <cellStyle name="표준 7 3 2 2 5 2 5 4 2" xfId="15727" xr:uid="{00000000-0005-0000-0000-0000B93D0000}"/>
    <cellStyle name="표준 7 3 2 2 5 2 5 5" xfId="15728" xr:uid="{00000000-0005-0000-0000-0000BA3D0000}"/>
    <cellStyle name="표준 7 3 2 2 5 2 5 5 2" xfId="15729" xr:uid="{00000000-0005-0000-0000-0000BB3D0000}"/>
    <cellStyle name="표준 7 3 2 2 5 2 5 6" xfId="15730" xr:uid="{00000000-0005-0000-0000-0000BC3D0000}"/>
    <cellStyle name="표준 7 3 2 2 5 2 5 7" xfId="15731" xr:uid="{00000000-0005-0000-0000-0000BD3D0000}"/>
    <cellStyle name="표준 7 3 2 2 5 2 6" xfId="15732" xr:uid="{00000000-0005-0000-0000-0000BE3D0000}"/>
    <cellStyle name="표준 7 3 2 2 5 2 6 2" xfId="15733" xr:uid="{00000000-0005-0000-0000-0000BF3D0000}"/>
    <cellStyle name="표준 7 3 2 2 5 2 6 2 2" xfId="15734" xr:uid="{00000000-0005-0000-0000-0000C03D0000}"/>
    <cellStyle name="표준 7 3 2 2 5 2 6 3" xfId="15735" xr:uid="{00000000-0005-0000-0000-0000C13D0000}"/>
    <cellStyle name="표준 7 3 2 2 5 2 6 3 2" xfId="15736" xr:uid="{00000000-0005-0000-0000-0000C23D0000}"/>
    <cellStyle name="표준 7 3 2 2 5 2 6 4" xfId="15737" xr:uid="{00000000-0005-0000-0000-0000C33D0000}"/>
    <cellStyle name="표준 7 3 2 2 5 2 6 5" xfId="15738" xr:uid="{00000000-0005-0000-0000-0000C43D0000}"/>
    <cellStyle name="표준 7 3 2 2 5 2 7" xfId="15739" xr:uid="{00000000-0005-0000-0000-0000C53D0000}"/>
    <cellStyle name="표준 7 3 2 2 5 2 7 2" xfId="15740" xr:uid="{00000000-0005-0000-0000-0000C63D0000}"/>
    <cellStyle name="표준 7 3 2 2 5 2 8" xfId="15741" xr:uid="{00000000-0005-0000-0000-0000C73D0000}"/>
    <cellStyle name="표준 7 3 2 2 5 2 8 2" xfId="15742" xr:uid="{00000000-0005-0000-0000-0000C83D0000}"/>
    <cellStyle name="표준 7 3 2 2 5 2 9" xfId="15743" xr:uid="{00000000-0005-0000-0000-0000C93D0000}"/>
    <cellStyle name="표준 7 3 2 2 5 2 9 2" xfId="15744" xr:uid="{00000000-0005-0000-0000-0000CA3D0000}"/>
    <cellStyle name="표준 7 3 2 2 5 3" xfId="15745" xr:uid="{00000000-0005-0000-0000-0000CB3D0000}"/>
    <cellStyle name="표준 7 3 2 2 5 3 2" xfId="15746" xr:uid="{00000000-0005-0000-0000-0000CC3D0000}"/>
    <cellStyle name="표준 7 3 2 2 5 3 2 2" xfId="15747" xr:uid="{00000000-0005-0000-0000-0000CD3D0000}"/>
    <cellStyle name="표준 7 3 2 2 5 3 2 2 2" xfId="15748" xr:uid="{00000000-0005-0000-0000-0000CE3D0000}"/>
    <cellStyle name="표준 7 3 2 2 5 3 2 2 2 2" xfId="15749" xr:uid="{00000000-0005-0000-0000-0000CF3D0000}"/>
    <cellStyle name="표준 7 3 2 2 5 3 2 2 3" xfId="15750" xr:uid="{00000000-0005-0000-0000-0000D03D0000}"/>
    <cellStyle name="표준 7 3 2 2 5 3 2 2 3 2" xfId="15751" xr:uid="{00000000-0005-0000-0000-0000D13D0000}"/>
    <cellStyle name="표준 7 3 2 2 5 3 2 2 4" xfId="15752" xr:uid="{00000000-0005-0000-0000-0000D23D0000}"/>
    <cellStyle name="표준 7 3 2 2 5 3 2 2 5" xfId="15753" xr:uid="{00000000-0005-0000-0000-0000D33D0000}"/>
    <cellStyle name="표준 7 3 2 2 5 3 2 3" xfId="15754" xr:uid="{00000000-0005-0000-0000-0000D43D0000}"/>
    <cellStyle name="표준 7 3 2 2 5 3 2 3 2" xfId="15755" xr:uid="{00000000-0005-0000-0000-0000D53D0000}"/>
    <cellStyle name="표준 7 3 2 2 5 3 2 4" xfId="15756" xr:uid="{00000000-0005-0000-0000-0000D63D0000}"/>
    <cellStyle name="표준 7 3 2 2 5 3 2 4 2" xfId="15757" xr:uid="{00000000-0005-0000-0000-0000D73D0000}"/>
    <cellStyle name="표준 7 3 2 2 5 3 2 5" xfId="15758" xr:uid="{00000000-0005-0000-0000-0000D83D0000}"/>
    <cellStyle name="표준 7 3 2 2 5 3 2 5 2" xfId="15759" xr:uid="{00000000-0005-0000-0000-0000D93D0000}"/>
    <cellStyle name="표준 7 3 2 2 5 3 2 6" xfId="15760" xr:uid="{00000000-0005-0000-0000-0000DA3D0000}"/>
    <cellStyle name="표준 7 3 2 2 5 3 2 7" xfId="15761" xr:uid="{00000000-0005-0000-0000-0000DB3D0000}"/>
    <cellStyle name="표준 7 3 2 2 5 3 3" xfId="15762" xr:uid="{00000000-0005-0000-0000-0000DC3D0000}"/>
    <cellStyle name="표준 7 3 2 2 5 3 3 2" xfId="15763" xr:uid="{00000000-0005-0000-0000-0000DD3D0000}"/>
    <cellStyle name="표준 7 3 2 2 5 3 3 2 2" xfId="15764" xr:uid="{00000000-0005-0000-0000-0000DE3D0000}"/>
    <cellStyle name="표준 7 3 2 2 5 3 3 3" xfId="15765" xr:uid="{00000000-0005-0000-0000-0000DF3D0000}"/>
    <cellStyle name="표준 7 3 2 2 5 3 3 3 2" xfId="15766" xr:uid="{00000000-0005-0000-0000-0000E03D0000}"/>
    <cellStyle name="표준 7 3 2 2 5 3 3 4" xfId="15767" xr:uid="{00000000-0005-0000-0000-0000E13D0000}"/>
    <cellStyle name="표준 7 3 2 2 5 3 3 5" xfId="15768" xr:uid="{00000000-0005-0000-0000-0000E23D0000}"/>
    <cellStyle name="표준 7 3 2 2 5 3 4" xfId="15769" xr:uid="{00000000-0005-0000-0000-0000E33D0000}"/>
    <cellStyle name="표준 7 3 2 2 5 3 4 2" xfId="15770" xr:uid="{00000000-0005-0000-0000-0000E43D0000}"/>
    <cellStyle name="표준 7 3 2 2 5 3 5" xfId="15771" xr:uid="{00000000-0005-0000-0000-0000E53D0000}"/>
    <cellStyle name="표준 7 3 2 2 5 3 5 2" xfId="15772" xr:uid="{00000000-0005-0000-0000-0000E63D0000}"/>
    <cellStyle name="표준 7 3 2 2 5 3 6" xfId="15773" xr:uid="{00000000-0005-0000-0000-0000E73D0000}"/>
    <cellStyle name="표준 7 3 2 2 5 3 6 2" xfId="15774" xr:uid="{00000000-0005-0000-0000-0000E83D0000}"/>
    <cellStyle name="표준 7 3 2 2 5 3 7" xfId="15775" xr:uid="{00000000-0005-0000-0000-0000E93D0000}"/>
    <cellStyle name="표준 7 3 2 2 5 3 8" xfId="15776" xr:uid="{00000000-0005-0000-0000-0000EA3D0000}"/>
    <cellStyle name="표준 7 3 2 2 5 4" xfId="15777" xr:uid="{00000000-0005-0000-0000-0000EB3D0000}"/>
    <cellStyle name="표준 7 3 2 2 5 4 2" xfId="15778" xr:uid="{00000000-0005-0000-0000-0000EC3D0000}"/>
    <cellStyle name="표준 7 3 2 2 5 4 2 2" xfId="15779" xr:uid="{00000000-0005-0000-0000-0000ED3D0000}"/>
    <cellStyle name="표준 7 3 2 2 5 4 2 2 2" xfId="15780" xr:uid="{00000000-0005-0000-0000-0000EE3D0000}"/>
    <cellStyle name="표준 7 3 2 2 5 4 2 2 2 2" xfId="15781" xr:uid="{00000000-0005-0000-0000-0000EF3D0000}"/>
    <cellStyle name="표준 7 3 2 2 5 4 2 2 3" xfId="15782" xr:uid="{00000000-0005-0000-0000-0000F03D0000}"/>
    <cellStyle name="표준 7 3 2 2 5 4 2 2 3 2" xfId="15783" xr:uid="{00000000-0005-0000-0000-0000F13D0000}"/>
    <cellStyle name="표준 7 3 2 2 5 4 2 2 4" xfId="15784" xr:uid="{00000000-0005-0000-0000-0000F23D0000}"/>
    <cellStyle name="표준 7 3 2 2 5 4 2 2 5" xfId="15785" xr:uid="{00000000-0005-0000-0000-0000F33D0000}"/>
    <cellStyle name="표준 7 3 2 2 5 4 2 3" xfId="15786" xr:uid="{00000000-0005-0000-0000-0000F43D0000}"/>
    <cellStyle name="표준 7 3 2 2 5 4 2 3 2" xfId="15787" xr:uid="{00000000-0005-0000-0000-0000F53D0000}"/>
    <cellStyle name="표준 7 3 2 2 5 4 2 4" xfId="15788" xr:uid="{00000000-0005-0000-0000-0000F63D0000}"/>
    <cellStyle name="표준 7 3 2 2 5 4 2 4 2" xfId="15789" xr:uid="{00000000-0005-0000-0000-0000F73D0000}"/>
    <cellStyle name="표준 7 3 2 2 5 4 2 5" xfId="15790" xr:uid="{00000000-0005-0000-0000-0000F83D0000}"/>
    <cellStyle name="표준 7 3 2 2 5 4 2 5 2" xfId="15791" xr:uid="{00000000-0005-0000-0000-0000F93D0000}"/>
    <cellStyle name="표준 7 3 2 2 5 4 2 6" xfId="15792" xr:uid="{00000000-0005-0000-0000-0000FA3D0000}"/>
    <cellStyle name="표준 7 3 2 2 5 4 2 7" xfId="15793" xr:uid="{00000000-0005-0000-0000-0000FB3D0000}"/>
    <cellStyle name="표준 7 3 2 2 5 4 3" xfId="15794" xr:uid="{00000000-0005-0000-0000-0000FC3D0000}"/>
    <cellStyle name="표준 7 3 2 2 5 4 3 2" xfId="15795" xr:uid="{00000000-0005-0000-0000-0000FD3D0000}"/>
    <cellStyle name="표준 7 3 2 2 5 4 3 2 2" xfId="15796" xr:uid="{00000000-0005-0000-0000-0000FE3D0000}"/>
    <cellStyle name="표준 7 3 2 2 5 4 3 3" xfId="15797" xr:uid="{00000000-0005-0000-0000-0000FF3D0000}"/>
    <cellStyle name="표준 7 3 2 2 5 4 3 3 2" xfId="15798" xr:uid="{00000000-0005-0000-0000-0000003E0000}"/>
    <cellStyle name="표준 7 3 2 2 5 4 3 4" xfId="15799" xr:uid="{00000000-0005-0000-0000-0000013E0000}"/>
    <cellStyle name="표준 7 3 2 2 5 4 3 5" xfId="15800" xr:uid="{00000000-0005-0000-0000-0000023E0000}"/>
    <cellStyle name="표준 7 3 2 2 5 4 4" xfId="15801" xr:uid="{00000000-0005-0000-0000-0000033E0000}"/>
    <cellStyle name="표준 7 3 2 2 5 4 4 2" xfId="15802" xr:uid="{00000000-0005-0000-0000-0000043E0000}"/>
    <cellStyle name="표준 7 3 2 2 5 4 5" xfId="15803" xr:uid="{00000000-0005-0000-0000-0000053E0000}"/>
    <cellStyle name="표준 7 3 2 2 5 4 5 2" xfId="15804" xr:uid="{00000000-0005-0000-0000-0000063E0000}"/>
    <cellStyle name="표준 7 3 2 2 5 4 6" xfId="15805" xr:uid="{00000000-0005-0000-0000-0000073E0000}"/>
    <cellStyle name="표준 7 3 2 2 5 4 6 2" xfId="15806" xr:uid="{00000000-0005-0000-0000-0000083E0000}"/>
    <cellStyle name="표준 7 3 2 2 5 4 7" xfId="15807" xr:uid="{00000000-0005-0000-0000-0000093E0000}"/>
    <cellStyle name="표준 7 3 2 2 5 4 8" xfId="15808" xr:uid="{00000000-0005-0000-0000-00000A3E0000}"/>
    <cellStyle name="표준 7 3 2 2 5 5" xfId="15809" xr:uid="{00000000-0005-0000-0000-00000B3E0000}"/>
    <cellStyle name="표준 7 3 2 2 5 5 2" xfId="15810" xr:uid="{00000000-0005-0000-0000-00000C3E0000}"/>
    <cellStyle name="표준 7 3 2 2 5 5 2 2" xfId="15811" xr:uid="{00000000-0005-0000-0000-00000D3E0000}"/>
    <cellStyle name="표준 7 3 2 2 5 5 2 2 2" xfId="15812" xr:uid="{00000000-0005-0000-0000-00000E3E0000}"/>
    <cellStyle name="표준 7 3 2 2 5 5 2 3" xfId="15813" xr:uid="{00000000-0005-0000-0000-00000F3E0000}"/>
    <cellStyle name="표준 7 3 2 2 5 5 2 3 2" xfId="15814" xr:uid="{00000000-0005-0000-0000-0000103E0000}"/>
    <cellStyle name="표준 7 3 2 2 5 5 2 4" xfId="15815" xr:uid="{00000000-0005-0000-0000-0000113E0000}"/>
    <cellStyle name="표준 7 3 2 2 5 5 2 5" xfId="15816" xr:uid="{00000000-0005-0000-0000-0000123E0000}"/>
    <cellStyle name="표준 7 3 2 2 5 5 3" xfId="15817" xr:uid="{00000000-0005-0000-0000-0000133E0000}"/>
    <cellStyle name="표준 7 3 2 2 5 5 3 2" xfId="15818" xr:uid="{00000000-0005-0000-0000-0000143E0000}"/>
    <cellStyle name="표준 7 3 2 2 5 5 4" xfId="15819" xr:uid="{00000000-0005-0000-0000-0000153E0000}"/>
    <cellStyle name="표준 7 3 2 2 5 5 4 2" xfId="15820" xr:uid="{00000000-0005-0000-0000-0000163E0000}"/>
    <cellStyle name="표준 7 3 2 2 5 5 5" xfId="15821" xr:uid="{00000000-0005-0000-0000-0000173E0000}"/>
    <cellStyle name="표준 7 3 2 2 5 5 5 2" xfId="15822" xr:uid="{00000000-0005-0000-0000-0000183E0000}"/>
    <cellStyle name="표준 7 3 2 2 5 5 6" xfId="15823" xr:uid="{00000000-0005-0000-0000-0000193E0000}"/>
    <cellStyle name="표준 7 3 2 2 5 5 7" xfId="15824" xr:uid="{00000000-0005-0000-0000-00001A3E0000}"/>
    <cellStyle name="표준 7 3 2 2 5 6" xfId="15825" xr:uid="{00000000-0005-0000-0000-00001B3E0000}"/>
    <cellStyle name="표준 7 3 2 2 5 6 2" xfId="15826" xr:uid="{00000000-0005-0000-0000-00001C3E0000}"/>
    <cellStyle name="표준 7 3 2 2 5 6 2 2" xfId="15827" xr:uid="{00000000-0005-0000-0000-00001D3E0000}"/>
    <cellStyle name="표준 7 3 2 2 5 6 2 2 2" xfId="15828" xr:uid="{00000000-0005-0000-0000-00001E3E0000}"/>
    <cellStyle name="표준 7 3 2 2 5 6 2 3" xfId="15829" xr:uid="{00000000-0005-0000-0000-00001F3E0000}"/>
    <cellStyle name="표준 7 3 2 2 5 6 2 3 2" xfId="15830" xr:uid="{00000000-0005-0000-0000-0000203E0000}"/>
    <cellStyle name="표준 7 3 2 2 5 6 2 4" xfId="15831" xr:uid="{00000000-0005-0000-0000-0000213E0000}"/>
    <cellStyle name="표준 7 3 2 2 5 6 2 5" xfId="15832" xr:uid="{00000000-0005-0000-0000-0000223E0000}"/>
    <cellStyle name="표준 7 3 2 2 5 6 3" xfId="15833" xr:uid="{00000000-0005-0000-0000-0000233E0000}"/>
    <cellStyle name="표준 7 3 2 2 5 6 3 2" xfId="15834" xr:uid="{00000000-0005-0000-0000-0000243E0000}"/>
    <cellStyle name="표준 7 3 2 2 5 6 4" xfId="15835" xr:uid="{00000000-0005-0000-0000-0000253E0000}"/>
    <cellStyle name="표준 7 3 2 2 5 6 4 2" xfId="15836" xr:uid="{00000000-0005-0000-0000-0000263E0000}"/>
    <cellStyle name="표준 7 3 2 2 5 6 5" xfId="15837" xr:uid="{00000000-0005-0000-0000-0000273E0000}"/>
    <cellStyle name="표준 7 3 2 2 5 6 5 2" xfId="15838" xr:uid="{00000000-0005-0000-0000-0000283E0000}"/>
    <cellStyle name="표준 7 3 2 2 5 6 6" xfId="15839" xr:uid="{00000000-0005-0000-0000-0000293E0000}"/>
    <cellStyle name="표준 7 3 2 2 5 6 7" xfId="15840" xr:uid="{00000000-0005-0000-0000-00002A3E0000}"/>
    <cellStyle name="표준 7 3 2 2 5 7" xfId="15841" xr:uid="{00000000-0005-0000-0000-00002B3E0000}"/>
    <cellStyle name="표준 7 3 2 2 5 7 2" xfId="15842" xr:uid="{00000000-0005-0000-0000-00002C3E0000}"/>
    <cellStyle name="표준 7 3 2 2 5 7 2 2" xfId="15843" xr:uid="{00000000-0005-0000-0000-00002D3E0000}"/>
    <cellStyle name="표준 7 3 2 2 5 7 3" xfId="15844" xr:uid="{00000000-0005-0000-0000-00002E3E0000}"/>
    <cellStyle name="표준 7 3 2 2 5 7 3 2" xfId="15845" xr:uid="{00000000-0005-0000-0000-00002F3E0000}"/>
    <cellStyle name="표준 7 3 2 2 5 7 4" xfId="15846" xr:uid="{00000000-0005-0000-0000-0000303E0000}"/>
    <cellStyle name="표준 7 3 2 2 5 7 5" xfId="15847" xr:uid="{00000000-0005-0000-0000-0000313E0000}"/>
    <cellStyle name="표준 7 3 2 2 5 8" xfId="15848" xr:uid="{00000000-0005-0000-0000-0000323E0000}"/>
    <cellStyle name="표준 7 3 2 2 5 8 2" xfId="15849" xr:uid="{00000000-0005-0000-0000-0000333E0000}"/>
    <cellStyle name="표준 7 3 2 2 5 9" xfId="15850" xr:uid="{00000000-0005-0000-0000-0000343E0000}"/>
    <cellStyle name="표준 7 3 2 2 5 9 2" xfId="15851" xr:uid="{00000000-0005-0000-0000-0000353E0000}"/>
    <cellStyle name="표준 7 3 2 2 6" xfId="15852" xr:uid="{00000000-0005-0000-0000-0000363E0000}"/>
    <cellStyle name="표준 7 3 2 2 6 10" xfId="15853" xr:uid="{00000000-0005-0000-0000-0000373E0000}"/>
    <cellStyle name="표준 7 3 2 2 6 10 2" xfId="15854" xr:uid="{00000000-0005-0000-0000-0000383E0000}"/>
    <cellStyle name="표준 7 3 2 2 6 11" xfId="15855" xr:uid="{00000000-0005-0000-0000-0000393E0000}"/>
    <cellStyle name="표준 7 3 2 2 6 12" xfId="15856" xr:uid="{00000000-0005-0000-0000-00003A3E0000}"/>
    <cellStyle name="표준 7 3 2 2 6 2" xfId="15857" xr:uid="{00000000-0005-0000-0000-00003B3E0000}"/>
    <cellStyle name="표준 7 3 2 2 6 2 10" xfId="15858" xr:uid="{00000000-0005-0000-0000-00003C3E0000}"/>
    <cellStyle name="표준 7 3 2 2 6 2 11" xfId="15859" xr:uid="{00000000-0005-0000-0000-00003D3E0000}"/>
    <cellStyle name="표준 7 3 2 2 6 2 2" xfId="15860" xr:uid="{00000000-0005-0000-0000-00003E3E0000}"/>
    <cellStyle name="표준 7 3 2 2 6 2 2 2" xfId="15861" xr:uid="{00000000-0005-0000-0000-00003F3E0000}"/>
    <cellStyle name="표준 7 3 2 2 6 2 2 2 2" xfId="15862" xr:uid="{00000000-0005-0000-0000-0000403E0000}"/>
    <cellStyle name="표준 7 3 2 2 6 2 2 2 2 2" xfId="15863" xr:uid="{00000000-0005-0000-0000-0000413E0000}"/>
    <cellStyle name="표준 7 3 2 2 6 2 2 2 2 2 2" xfId="15864" xr:uid="{00000000-0005-0000-0000-0000423E0000}"/>
    <cellStyle name="표준 7 3 2 2 6 2 2 2 2 3" xfId="15865" xr:uid="{00000000-0005-0000-0000-0000433E0000}"/>
    <cellStyle name="표준 7 3 2 2 6 2 2 2 2 3 2" xfId="15866" xr:uid="{00000000-0005-0000-0000-0000443E0000}"/>
    <cellStyle name="표준 7 3 2 2 6 2 2 2 2 4" xfId="15867" xr:uid="{00000000-0005-0000-0000-0000453E0000}"/>
    <cellStyle name="표준 7 3 2 2 6 2 2 2 2 5" xfId="15868" xr:uid="{00000000-0005-0000-0000-0000463E0000}"/>
    <cellStyle name="표준 7 3 2 2 6 2 2 2 3" xfId="15869" xr:uid="{00000000-0005-0000-0000-0000473E0000}"/>
    <cellStyle name="표준 7 3 2 2 6 2 2 2 3 2" xfId="15870" xr:uid="{00000000-0005-0000-0000-0000483E0000}"/>
    <cellStyle name="표준 7 3 2 2 6 2 2 2 4" xfId="15871" xr:uid="{00000000-0005-0000-0000-0000493E0000}"/>
    <cellStyle name="표준 7 3 2 2 6 2 2 2 4 2" xfId="15872" xr:uid="{00000000-0005-0000-0000-00004A3E0000}"/>
    <cellStyle name="표준 7 3 2 2 6 2 2 2 5" xfId="15873" xr:uid="{00000000-0005-0000-0000-00004B3E0000}"/>
    <cellStyle name="표준 7 3 2 2 6 2 2 2 5 2" xfId="15874" xr:uid="{00000000-0005-0000-0000-00004C3E0000}"/>
    <cellStyle name="표준 7 3 2 2 6 2 2 2 6" xfId="15875" xr:uid="{00000000-0005-0000-0000-00004D3E0000}"/>
    <cellStyle name="표준 7 3 2 2 6 2 2 2 7" xfId="15876" xr:uid="{00000000-0005-0000-0000-00004E3E0000}"/>
    <cellStyle name="표준 7 3 2 2 6 2 2 3" xfId="15877" xr:uid="{00000000-0005-0000-0000-00004F3E0000}"/>
    <cellStyle name="표준 7 3 2 2 6 2 2 3 2" xfId="15878" xr:uid="{00000000-0005-0000-0000-0000503E0000}"/>
    <cellStyle name="표준 7 3 2 2 6 2 2 3 2 2" xfId="15879" xr:uid="{00000000-0005-0000-0000-0000513E0000}"/>
    <cellStyle name="표준 7 3 2 2 6 2 2 3 3" xfId="15880" xr:uid="{00000000-0005-0000-0000-0000523E0000}"/>
    <cellStyle name="표준 7 3 2 2 6 2 2 3 3 2" xfId="15881" xr:uid="{00000000-0005-0000-0000-0000533E0000}"/>
    <cellStyle name="표준 7 3 2 2 6 2 2 3 4" xfId="15882" xr:uid="{00000000-0005-0000-0000-0000543E0000}"/>
    <cellStyle name="표준 7 3 2 2 6 2 2 3 5" xfId="15883" xr:uid="{00000000-0005-0000-0000-0000553E0000}"/>
    <cellStyle name="표준 7 3 2 2 6 2 2 4" xfId="15884" xr:uid="{00000000-0005-0000-0000-0000563E0000}"/>
    <cellStyle name="표준 7 3 2 2 6 2 2 4 2" xfId="15885" xr:uid="{00000000-0005-0000-0000-0000573E0000}"/>
    <cellStyle name="표준 7 3 2 2 6 2 2 5" xfId="15886" xr:uid="{00000000-0005-0000-0000-0000583E0000}"/>
    <cellStyle name="표준 7 3 2 2 6 2 2 5 2" xfId="15887" xr:uid="{00000000-0005-0000-0000-0000593E0000}"/>
    <cellStyle name="표준 7 3 2 2 6 2 2 6" xfId="15888" xr:uid="{00000000-0005-0000-0000-00005A3E0000}"/>
    <cellStyle name="표준 7 3 2 2 6 2 2 6 2" xfId="15889" xr:uid="{00000000-0005-0000-0000-00005B3E0000}"/>
    <cellStyle name="표준 7 3 2 2 6 2 2 7" xfId="15890" xr:uid="{00000000-0005-0000-0000-00005C3E0000}"/>
    <cellStyle name="표준 7 3 2 2 6 2 2 8" xfId="15891" xr:uid="{00000000-0005-0000-0000-00005D3E0000}"/>
    <cellStyle name="표준 7 3 2 2 6 2 3" xfId="15892" xr:uid="{00000000-0005-0000-0000-00005E3E0000}"/>
    <cellStyle name="표준 7 3 2 2 6 2 3 2" xfId="15893" xr:uid="{00000000-0005-0000-0000-00005F3E0000}"/>
    <cellStyle name="표준 7 3 2 2 6 2 3 2 2" xfId="15894" xr:uid="{00000000-0005-0000-0000-0000603E0000}"/>
    <cellStyle name="표준 7 3 2 2 6 2 3 2 2 2" xfId="15895" xr:uid="{00000000-0005-0000-0000-0000613E0000}"/>
    <cellStyle name="표준 7 3 2 2 6 2 3 2 2 2 2" xfId="15896" xr:uid="{00000000-0005-0000-0000-0000623E0000}"/>
    <cellStyle name="표준 7 3 2 2 6 2 3 2 2 3" xfId="15897" xr:uid="{00000000-0005-0000-0000-0000633E0000}"/>
    <cellStyle name="표준 7 3 2 2 6 2 3 2 2 3 2" xfId="15898" xr:uid="{00000000-0005-0000-0000-0000643E0000}"/>
    <cellStyle name="표준 7 3 2 2 6 2 3 2 2 4" xfId="15899" xr:uid="{00000000-0005-0000-0000-0000653E0000}"/>
    <cellStyle name="표준 7 3 2 2 6 2 3 2 2 5" xfId="15900" xr:uid="{00000000-0005-0000-0000-0000663E0000}"/>
    <cellStyle name="표준 7 3 2 2 6 2 3 2 3" xfId="15901" xr:uid="{00000000-0005-0000-0000-0000673E0000}"/>
    <cellStyle name="표준 7 3 2 2 6 2 3 2 3 2" xfId="15902" xr:uid="{00000000-0005-0000-0000-0000683E0000}"/>
    <cellStyle name="표준 7 3 2 2 6 2 3 2 4" xfId="15903" xr:uid="{00000000-0005-0000-0000-0000693E0000}"/>
    <cellStyle name="표준 7 3 2 2 6 2 3 2 4 2" xfId="15904" xr:uid="{00000000-0005-0000-0000-00006A3E0000}"/>
    <cellStyle name="표준 7 3 2 2 6 2 3 2 5" xfId="15905" xr:uid="{00000000-0005-0000-0000-00006B3E0000}"/>
    <cellStyle name="표준 7 3 2 2 6 2 3 2 5 2" xfId="15906" xr:uid="{00000000-0005-0000-0000-00006C3E0000}"/>
    <cellStyle name="표준 7 3 2 2 6 2 3 2 6" xfId="15907" xr:uid="{00000000-0005-0000-0000-00006D3E0000}"/>
    <cellStyle name="표준 7 3 2 2 6 2 3 2 7" xfId="15908" xr:uid="{00000000-0005-0000-0000-00006E3E0000}"/>
    <cellStyle name="표준 7 3 2 2 6 2 3 3" xfId="15909" xr:uid="{00000000-0005-0000-0000-00006F3E0000}"/>
    <cellStyle name="표준 7 3 2 2 6 2 3 3 2" xfId="15910" xr:uid="{00000000-0005-0000-0000-0000703E0000}"/>
    <cellStyle name="표준 7 3 2 2 6 2 3 3 2 2" xfId="15911" xr:uid="{00000000-0005-0000-0000-0000713E0000}"/>
    <cellStyle name="표준 7 3 2 2 6 2 3 3 3" xfId="15912" xr:uid="{00000000-0005-0000-0000-0000723E0000}"/>
    <cellStyle name="표준 7 3 2 2 6 2 3 3 3 2" xfId="15913" xr:uid="{00000000-0005-0000-0000-0000733E0000}"/>
    <cellStyle name="표준 7 3 2 2 6 2 3 3 4" xfId="15914" xr:uid="{00000000-0005-0000-0000-0000743E0000}"/>
    <cellStyle name="표준 7 3 2 2 6 2 3 3 5" xfId="15915" xr:uid="{00000000-0005-0000-0000-0000753E0000}"/>
    <cellStyle name="표준 7 3 2 2 6 2 3 4" xfId="15916" xr:uid="{00000000-0005-0000-0000-0000763E0000}"/>
    <cellStyle name="표준 7 3 2 2 6 2 3 4 2" xfId="15917" xr:uid="{00000000-0005-0000-0000-0000773E0000}"/>
    <cellStyle name="표준 7 3 2 2 6 2 3 5" xfId="15918" xr:uid="{00000000-0005-0000-0000-0000783E0000}"/>
    <cellStyle name="표준 7 3 2 2 6 2 3 5 2" xfId="15919" xr:uid="{00000000-0005-0000-0000-0000793E0000}"/>
    <cellStyle name="표준 7 3 2 2 6 2 3 6" xfId="15920" xr:uid="{00000000-0005-0000-0000-00007A3E0000}"/>
    <cellStyle name="표준 7 3 2 2 6 2 3 6 2" xfId="15921" xr:uid="{00000000-0005-0000-0000-00007B3E0000}"/>
    <cellStyle name="표준 7 3 2 2 6 2 3 7" xfId="15922" xr:uid="{00000000-0005-0000-0000-00007C3E0000}"/>
    <cellStyle name="표준 7 3 2 2 6 2 3 8" xfId="15923" xr:uid="{00000000-0005-0000-0000-00007D3E0000}"/>
    <cellStyle name="표준 7 3 2 2 6 2 4" xfId="15924" xr:uid="{00000000-0005-0000-0000-00007E3E0000}"/>
    <cellStyle name="표준 7 3 2 2 6 2 4 2" xfId="15925" xr:uid="{00000000-0005-0000-0000-00007F3E0000}"/>
    <cellStyle name="표준 7 3 2 2 6 2 4 2 2" xfId="15926" xr:uid="{00000000-0005-0000-0000-0000803E0000}"/>
    <cellStyle name="표준 7 3 2 2 6 2 4 2 2 2" xfId="15927" xr:uid="{00000000-0005-0000-0000-0000813E0000}"/>
    <cellStyle name="표준 7 3 2 2 6 2 4 2 3" xfId="15928" xr:uid="{00000000-0005-0000-0000-0000823E0000}"/>
    <cellStyle name="표준 7 3 2 2 6 2 4 2 3 2" xfId="15929" xr:uid="{00000000-0005-0000-0000-0000833E0000}"/>
    <cellStyle name="표준 7 3 2 2 6 2 4 2 4" xfId="15930" xr:uid="{00000000-0005-0000-0000-0000843E0000}"/>
    <cellStyle name="표준 7 3 2 2 6 2 4 2 5" xfId="15931" xr:uid="{00000000-0005-0000-0000-0000853E0000}"/>
    <cellStyle name="표준 7 3 2 2 6 2 4 3" xfId="15932" xr:uid="{00000000-0005-0000-0000-0000863E0000}"/>
    <cellStyle name="표준 7 3 2 2 6 2 4 3 2" xfId="15933" xr:uid="{00000000-0005-0000-0000-0000873E0000}"/>
    <cellStyle name="표준 7 3 2 2 6 2 4 4" xfId="15934" xr:uid="{00000000-0005-0000-0000-0000883E0000}"/>
    <cellStyle name="표준 7 3 2 2 6 2 4 4 2" xfId="15935" xr:uid="{00000000-0005-0000-0000-0000893E0000}"/>
    <cellStyle name="표준 7 3 2 2 6 2 4 5" xfId="15936" xr:uid="{00000000-0005-0000-0000-00008A3E0000}"/>
    <cellStyle name="표준 7 3 2 2 6 2 4 5 2" xfId="15937" xr:uid="{00000000-0005-0000-0000-00008B3E0000}"/>
    <cellStyle name="표준 7 3 2 2 6 2 4 6" xfId="15938" xr:uid="{00000000-0005-0000-0000-00008C3E0000}"/>
    <cellStyle name="표준 7 3 2 2 6 2 4 7" xfId="15939" xr:uid="{00000000-0005-0000-0000-00008D3E0000}"/>
    <cellStyle name="표준 7 3 2 2 6 2 5" xfId="15940" xr:uid="{00000000-0005-0000-0000-00008E3E0000}"/>
    <cellStyle name="표준 7 3 2 2 6 2 5 2" xfId="15941" xr:uid="{00000000-0005-0000-0000-00008F3E0000}"/>
    <cellStyle name="표준 7 3 2 2 6 2 5 2 2" xfId="15942" xr:uid="{00000000-0005-0000-0000-0000903E0000}"/>
    <cellStyle name="표준 7 3 2 2 6 2 5 2 2 2" xfId="15943" xr:uid="{00000000-0005-0000-0000-0000913E0000}"/>
    <cellStyle name="표준 7 3 2 2 6 2 5 2 3" xfId="15944" xr:uid="{00000000-0005-0000-0000-0000923E0000}"/>
    <cellStyle name="표준 7 3 2 2 6 2 5 2 3 2" xfId="15945" xr:uid="{00000000-0005-0000-0000-0000933E0000}"/>
    <cellStyle name="표준 7 3 2 2 6 2 5 2 4" xfId="15946" xr:uid="{00000000-0005-0000-0000-0000943E0000}"/>
    <cellStyle name="표준 7 3 2 2 6 2 5 2 5" xfId="15947" xr:uid="{00000000-0005-0000-0000-0000953E0000}"/>
    <cellStyle name="표준 7 3 2 2 6 2 5 3" xfId="15948" xr:uid="{00000000-0005-0000-0000-0000963E0000}"/>
    <cellStyle name="표준 7 3 2 2 6 2 5 3 2" xfId="15949" xr:uid="{00000000-0005-0000-0000-0000973E0000}"/>
    <cellStyle name="표준 7 3 2 2 6 2 5 4" xfId="15950" xr:uid="{00000000-0005-0000-0000-0000983E0000}"/>
    <cellStyle name="표준 7 3 2 2 6 2 5 4 2" xfId="15951" xr:uid="{00000000-0005-0000-0000-0000993E0000}"/>
    <cellStyle name="표준 7 3 2 2 6 2 5 5" xfId="15952" xr:uid="{00000000-0005-0000-0000-00009A3E0000}"/>
    <cellStyle name="표준 7 3 2 2 6 2 5 5 2" xfId="15953" xr:uid="{00000000-0005-0000-0000-00009B3E0000}"/>
    <cellStyle name="표준 7 3 2 2 6 2 5 6" xfId="15954" xr:uid="{00000000-0005-0000-0000-00009C3E0000}"/>
    <cellStyle name="표준 7 3 2 2 6 2 5 7" xfId="15955" xr:uid="{00000000-0005-0000-0000-00009D3E0000}"/>
    <cellStyle name="표준 7 3 2 2 6 2 6" xfId="15956" xr:uid="{00000000-0005-0000-0000-00009E3E0000}"/>
    <cellStyle name="표준 7 3 2 2 6 2 6 2" xfId="15957" xr:uid="{00000000-0005-0000-0000-00009F3E0000}"/>
    <cellStyle name="표준 7 3 2 2 6 2 6 2 2" xfId="15958" xr:uid="{00000000-0005-0000-0000-0000A03E0000}"/>
    <cellStyle name="표준 7 3 2 2 6 2 6 3" xfId="15959" xr:uid="{00000000-0005-0000-0000-0000A13E0000}"/>
    <cellStyle name="표준 7 3 2 2 6 2 6 3 2" xfId="15960" xr:uid="{00000000-0005-0000-0000-0000A23E0000}"/>
    <cellStyle name="표준 7 3 2 2 6 2 6 4" xfId="15961" xr:uid="{00000000-0005-0000-0000-0000A33E0000}"/>
    <cellStyle name="표준 7 3 2 2 6 2 6 5" xfId="15962" xr:uid="{00000000-0005-0000-0000-0000A43E0000}"/>
    <cellStyle name="표준 7 3 2 2 6 2 7" xfId="15963" xr:uid="{00000000-0005-0000-0000-0000A53E0000}"/>
    <cellStyle name="표준 7 3 2 2 6 2 7 2" xfId="15964" xr:uid="{00000000-0005-0000-0000-0000A63E0000}"/>
    <cellStyle name="표준 7 3 2 2 6 2 8" xfId="15965" xr:uid="{00000000-0005-0000-0000-0000A73E0000}"/>
    <cellStyle name="표준 7 3 2 2 6 2 8 2" xfId="15966" xr:uid="{00000000-0005-0000-0000-0000A83E0000}"/>
    <cellStyle name="표준 7 3 2 2 6 2 9" xfId="15967" xr:uid="{00000000-0005-0000-0000-0000A93E0000}"/>
    <cellStyle name="표준 7 3 2 2 6 2 9 2" xfId="15968" xr:uid="{00000000-0005-0000-0000-0000AA3E0000}"/>
    <cellStyle name="표준 7 3 2 2 6 3" xfId="15969" xr:uid="{00000000-0005-0000-0000-0000AB3E0000}"/>
    <cellStyle name="표준 7 3 2 2 6 3 2" xfId="15970" xr:uid="{00000000-0005-0000-0000-0000AC3E0000}"/>
    <cellStyle name="표준 7 3 2 2 6 3 2 2" xfId="15971" xr:uid="{00000000-0005-0000-0000-0000AD3E0000}"/>
    <cellStyle name="표준 7 3 2 2 6 3 2 2 2" xfId="15972" xr:uid="{00000000-0005-0000-0000-0000AE3E0000}"/>
    <cellStyle name="표준 7 3 2 2 6 3 2 2 2 2" xfId="15973" xr:uid="{00000000-0005-0000-0000-0000AF3E0000}"/>
    <cellStyle name="표준 7 3 2 2 6 3 2 2 3" xfId="15974" xr:uid="{00000000-0005-0000-0000-0000B03E0000}"/>
    <cellStyle name="표준 7 3 2 2 6 3 2 2 3 2" xfId="15975" xr:uid="{00000000-0005-0000-0000-0000B13E0000}"/>
    <cellStyle name="표준 7 3 2 2 6 3 2 2 4" xfId="15976" xr:uid="{00000000-0005-0000-0000-0000B23E0000}"/>
    <cellStyle name="표준 7 3 2 2 6 3 2 2 5" xfId="15977" xr:uid="{00000000-0005-0000-0000-0000B33E0000}"/>
    <cellStyle name="표준 7 3 2 2 6 3 2 3" xfId="15978" xr:uid="{00000000-0005-0000-0000-0000B43E0000}"/>
    <cellStyle name="표준 7 3 2 2 6 3 2 3 2" xfId="15979" xr:uid="{00000000-0005-0000-0000-0000B53E0000}"/>
    <cellStyle name="표준 7 3 2 2 6 3 2 4" xfId="15980" xr:uid="{00000000-0005-0000-0000-0000B63E0000}"/>
    <cellStyle name="표준 7 3 2 2 6 3 2 4 2" xfId="15981" xr:uid="{00000000-0005-0000-0000-0000B73E0000}"/>
    <cellStyle name="표준 7 3 2 2 6 3 2 5" xfId="15982" xr:uid="{00000000-0005-0000-0000-0000B83E0000}"/>
    <cellStyle name="표준 7 3 2 2 6 3 2 5 2" xfId="15983" xr:uid="{00000000-0005-0000-0000-0000B93E0000}"/>
    <cellStyle name="표준 7 3 2 2 6 3 2 6" xfId="15984" xr:uid="{00000000-0005-0000-0000-0000BA3E0000}"/>
    <cellStyle name="표준 7 3 2 2 6 3 2 7" xfId="15985" xr:uid="{00000000-0005-0000-0000-0000BB3E0000}"/>
    <cellStyle name="표준 7 3 2 2 6 3 3" xfId="15986" xr:uid="{00000000-0005-0000-0000-0000BC3E0000}"/>
    <cellStyle name="표준 7 3 2 2 6 3 3 2" xfId="15987" xr:uid="{00000000-0005-0000-0000-0000BD3E0000}"/>
    <cellStyle name="표준 7 3 2 2 6 3 3 2 2" xfId="15988" xr:uid="{00000000-0005-0000-0000-0000BE3E0000}"/>
    <cellStyle name="표준 7 3 2 2 6 3 3 3" xfId="15989" xr:uid="{00000000-0005-0000-0000-0000BF3E0000}"/>
    <cellStyle name="표준 7 3 2 2 6 3 3 3 2" xfId="15990" xr:uid="{00000000-0005-0000-0000-0000C03E0000}"/>
    <cellStyle name="표준 7 3 2 2 6 3 3 4" xfId="15991" xr:uid="{00000000-0005-0000-0000-0000C13E0000}"/>
    <cellStyle name="표준 7 3 2 2 6 3 3 5" xfId="15992" xr:uid="{00000000-0005-0000-0000-0000C23E0000}"/>
    <cellStyle name="표준 7 3 2 2 6 3 4" xfId="15993" xr:uid="{00000000-0005-0000-0000-0000C33E0000}"/>
    <cellStyle name="표준 7 3 2 2 6 3 4 2" xfId="15994" xr:uid="{00000000-0005-0000-0000-0000C43E0000}"/>
    <cellStyle name="표준 7 3 2 2 6 3 5" xfId="15995" xr:uid="{00000000-0005-0000-0000-0000C53E0000}"/>
    <cellStyle name="표준 7 3 2 2 6 3 5 2" xfId="15996" xr:uid="{00000000-0005-0000-0000-0000C63E0000}"/>
    <cellStyle name="표준 7 3 2 2 6 3 6" xfId="15997" xr:uid="{00000000-0005-0000-0000-0000C73E0000}"/>
    <cellStyle name="표준 7 3 2 2 6 3 6 2" xfId="15998" xr:uid="{00000000-0005-0000-0000-0000C83E0000}"/>
    <cellStyle name="표준 7 3 2 2 6 3 7" xfId="15999" xr:uid="{00000000-0005-0000-0000-0000C93E0000}"/>
    <cellStyle name="표준 7 3 2 2 6 3 8" xfId="16000" xr:uid="{00000000-0005-0000-0000-0000CA3E0000}"/>
    <cellStyle name="표준 7 3 2 2 6 4" xfId="16001" xr:uid="{00000000-0005-0000-0000-0000CB3E0000}"/>
    <cellStyle name="표준 7 3 2 2 6 4 2" xfId="16002" xr:uid="{00000000-0005-0000-0000-0000CC3E0000}"/>
    <cellStyle name="표준 7 3 2 2 6 4 2 2" xfId="16003" xr:uid="{00000000-0005-0000-0000-0000CD3E0000}"/>
    <cellStyle name="표준 7 3 2 2 6 4 2 2 2" xfId="16004" xr:uid="{00000000-0005-0000-0000-0000CE3E0000}"/>
    <cellStyle name="표준 7 3 2 2 6 4 2 2 2 2" xfId="16005" xr:uid="{00000000-0005-0000-0000-0000CF3E0000}"/>
    <cellStyle name="표준 7 3 2 2 6 4 2 2 3" xfId="16006" xr:uid="{00000000-0005-0000-0000-0000D03E0000}"/>
    <cellStyle name="표준 7 3 2 2 6 4 2 2 3 2" xfId="16007" xr:uid="{00000000-0005-0000-0000-0000D13E0000}"/>
    <cellStyle name="표준 7 3 2 2 6 4 2 2 4" xfId="16008" xr:uid="{00000000-0005-0000-0000-0000D23E0000}"/>
    <cellStyle name="표준 7 3 2 2 6 4 2 2 5" xfId="16009" xr:uid="{00000000-0005-0000-0000-0000D33E0000}"/>
    <cellStyle name="표준 7 3 2 2 6 4 2 3" xfId="16010" xr:uid="{00000000-0005-0000-0000-0000D43E0000}"/>
    <cellStyle name="표준 7 3 2 2 6 4 2 3 2" xfId="16011" xr:uid="{00000000-0005-0000-0000-0000D53E0000}"/>
    <cellStyle name="표준 7 3 2 2 6 4 2 4" xfId="16012" xr:uid="{00000000-0005-0000-0000-0000D63E0000}"/>
    <cellStyle name="표준 7 3 2 2 6 4 2 4 2" xfId="16013" xr:uid="{00000000-0005-0000-0000-0000D73E0000}"/>
    <cellStyle name="표준 7 3 2 2 6 4 2 5" xfId="16014" xr:uid="{00000000-0005-0000-0000-0000D83E0000}"/>
    <cellStyle name="표준 7 3 2 2 6 4 2 5 2" xfId="16015" xr:uid="{00000000-0005-0000-0000-0000D93E0000}"/>
    <cellStyle name="표준 7 3 2 2 6 4 2 6" xfId="16016" xr:uid="{00000000-0005-0000-0000-0000DA3E0000}"/>
    <cellStyle name="표준 7 3 2 2 6 4 2 7" xfId="16017" xr:uid="{00000000-0005-0000-0000-0000DB3E0000}"/>
    <cellStyle name="표준 7 3 2 2 6 4 3" xfId="16018" xr:uid="{00000000-0005-0000-0000-0000DC3E0000}"/>
    <cellStyle name="표준 7 3 2 2 6 4 3 2" xfId="16019" xr:uid="{00000000-0005-0000-0000-0000DD3E0000}"/>
    <cellStyle name="표준 7 3 2 2 6 4 3 2 2" xfId="16020" xr:uid="{00000000-0005-0000-0000-0000DE3E0000}"/>
    <cellStyle name="표준 7 3 2 2 6 4 3 3" xfId="16021" xr:uid="{00000000-0005-0000-0000-0000DF3E0000}"/>
    <cellStyle name="표준 7 3 2 2 6 4 3 3 2" xfId="16022" xr:uid="{00000000-0005-0000-0000-0000E03E0000}"/>
    <cellStyle name="표준 7 3 2 2 6 4 3 4" xfId="16023" xr:uid="{00000000-0005-0000-0000-0000E13E0000}"/>
    <cellStyle name="표준 7 3 2 2 6 4 3 5" xfId="16024" xr:uid="{00000000-0005-0000-0000-0000E23E0000}"/>
    <cellStyle name="표준 7 3 2 2 6 4 4" xfId="16025" xr:uid="{00000000-0005-0000-0000-0000E33E0000}"/>
    <cellStyle name="표준 7 3 2 2 6 4 4 2" xfId="16026" xr:uid="{00000000-0005-0000-0000-0000E43E0000}"/>
    <cellStyle name="표준 7 3 2 2 6 4 5" xfId="16027" xr:uid="{00000000-0005-0000-0000-0000E53E0000}"/>
    <cellStyle name="표준 7 3 2 2 6 4 5 2" xfId="16028" xr:uid="{00000000-0005-0000-0000-0000E63E0000}"/>
    <cellStyle name="표준 7 3 2 2 6 4 6" xfId="16029" xr:uid="{00000000-0005-0000-0000-0000E73E0000}"/>
    <cellStyle name="표준 7 3 2 2 6 4 6 2" xfId="16030" xr:uid="{00000000-0005-0000-0000-0000E83E0000}"/>
    <cellStyle name="표준 7 3 2 2 6 4 7" xfId="16031" xr:uid="{00000000-0005-0000-0000-0000E93E0000}"/>
    <cellStyle name="표준 7 3 2 2 6 4 8" xfId="16032" xr:uid="{00000000-0005-0000-0000-0000EA3E0000}"/>
    <cellStyle name="표준 7 3 2 2 6 5" xfId="16033" xr:uid="{00000000-0005-0000-0000-0000EB3E0000}"/>
    <cellStyle name="표준 7 3 2 2 6 5 2" xfId="16034" xr:uid="{00000000-0005-0000-0000-0000EC3E0000}"/>
    <cellStyle name="표준 7 3 2 2 6 5 2 2" xfId="16035" xr:uid="{00000000-0005-0000-0000-0000ED3E0000}"/>
    <cellStyle name="표준 7 3 2 2 6 5 2 2 2" xfId="16036" xr:uid="{00000000-0005-0000-0000-0000EE3E0000}"/>
    <cellStyle name="표준 7 3 2 2 6 5 2 3" xfId="16037" xr:uid="{00000000-0005-0000-0000-0000EF3E0000}"/>
    <cellStyle name="표준 7 3 2 2 6 5 2 3 2" xfId="16038" xr:uid="{00000000-0005-0000-0000-0000F03E0000}"/>
    <cellStyle name="표준 7 3 2 2 6 5 2 4" xfId="16039" xr:uid="{00000000-0005-0000-0000-0000F13E0000}"/>
    <cellStyle name="표준 7 3 2 2 6 5 2 5" xfId="16040" xr:uid="{00000000-0005-0000-0000-0000F23E0000}"/>
    <cellStyle name="표준 7 3 2 2 6 5 3" xfId="16041" xr:uid="{00000000-0005-0000-0000-0000F33E0000}"/>
    <cellStyle name="표준 7 3 2 2 6 5 3 2" xfId="16042" xr:uid="{00000000-0005-0000-0000-0000F43E0000}"/>
    <cellStyle name="표준 7 3 2 2 6 5 4" xfId="16043" xr:uid="{00000000-0005-0000-0000-0000F53E0000}"/>
    <cellStyle name="표준 7 3 2 2 6 5 4 2" xfId="16044" xr:uid="{00000000-0005-0000-0000-0000F63E0000}"/>
    <cellStyle name="표준 7 3 2 2 6 5 5" xfId="16045" xr:uid="{00000000-0005-0000-0000-0000F73E0000}"/>
    <cellStyle name="표준 7 3 2 2 6 5 5 2" xfId="16046" xr:uid="{00000000-0005-0000-0000-0000F83E0000}"/>
    <cellStyle name="표준 7 3 2 2 6 5 6" xfId="16047" xr:uid="{00000000-0005-0000-0000-0000F93E0000}"/>
    <cellStyle name="표준 7 3 2 2 6 5 7" xfId="16048" xr:uid="{00000000-0005-0000-0000-0000FA3E0000}"/>
    <cellStyle name="표준 7 3 2 2 6 6" xfId="16049" xr:uid="{00000000-0005-0000-0000-0000FB3E0000}"/>
    <cellStyle name="표준 7 3 2 2 6 6 2" xfId="16050" xr:uid="{00000000-0005-0000-0000-0000FC3E0000}"/>
    <cellStyle name="표준 7 3 2 2 6 6 2 2" xfId="16051" xr:uid="{00000000-0005-0000-0000-0000FD3E0000}"/>
    <cellStyle name="표준 7 3 2 2 6 6 2 2 2" xfId="16052" xr:uid="{00000000-0005-0000-0000-0000FE3E0000}"/>
    <cellStyle name="표준 7 3 2 2 6 6 2 3" xfId="16053" xr:uid="{00000000-0005-0000-0000-0000FF3E0000}"/>
    <cellStyle name="표준 7 3 2 2 6 6 2 3 2" xfId="16054" xr:uid="{00000000-0005-0000-0000-0000003F0000}"/>
    <cellStyle name="표준 7 3 2 2 6 6 2 4" xfId="16055" xr:uid="{00000000-0005-0000-0000-0000013F0000}"/>
    <cellStyle name="표준 7 3 2 2 6 6 2 5" xfId="16056" xr:uid="{00000000-0005-0000-0000-0000023F0000}"/>
    <cellStyle name="표준 7 3 2 2 6 6 3" xfId="16057" xr:uid="{00000000-0005-0000-0000-0000033F0000}"/>
    <cellStyle name="표준 7 3 2 2 6 6 3 2" xfId="16058" xr:uid="{00000000-0005-0000-0000-0000043F0000}"/>
    <cellStyle name="표준 7 3 2 2 6 6 4" xfId="16059" xr:uid="{00000000-0005-0000-0000-0000053F0000}"/>
    <cellStyle name="표준 7 3 2 2 6 6 4 2" xfId="16060" xr:uid="{00000000-0005-0000-0000-0000063F0000}"/>
    <cellStyle name="표준 7 3 2 2 6 6 5" xfId="16061" xr:uid="{00000000-0005-0000-0000-0000073F0000}"/>
    <cellStyle name="표준 7 3 2 2 6 6 5 2" xfId="16062" xr:uid="{00000000-0005-0000-0000-0000083F0000}"/>
    <cellStyle name="표준 7 3 2 2 6 6 6" xfId="16063" xr:uid="{00000000-0005-0000-0000-0000093F0000}"/>
    <cellStyle name="표준 7 3 2 2 6 6 7" xfId="16064" xr:uid="{00000000-0005-0000-0000-00000A3F0000}"/>
    <cellStyle name="표준 7 3 2 2 6 7" xfId="16065" xr:uid="{00000000-0005-0000-0000-00000B3F0000}"/>
    <cellStyle name="표준 7 3 2 2 6 7 2" xfId="16066" xr:uid="{00000000-0005-0000-0000-00000C3F0000}"/>
    <cellStyle name="표준 7 3 2 2 6 7 2 2" xfId="16067" xr:uid="{00000000-0005-0000-0000-00000D3F0000}"/>
    <cellStyle name="표준 7 3 2 2 6 7 3" xfId="16068" xr:uid="{00000000-0005-0000-0000-00000E3F0000}"/>
    <cellStyle name="표준 7 3 2 2 6 7 3 2" xfId="16069" xr:uid="{00000000-0005-0000-0000-00000F3F0000}"/>
    <cellStyle name="표준 7 3 2 2 6 7 4" xfId="16070" xr:uid="{00000000-0005-0000-0000-0000103F0000}"/>
    <cellStyle name="표준 7 3 2 2 6 7 5" xfId="16071" xr:uid="{00000000-0005-0000-0000-0000113F0000}"/>
    <cellStyle name="표준 7 3 2 2 6 8" xfId="16072" xr:uid="{00000000-0005-0000-0000-0000123F0000}"/>
    <cellStyle name="표준 7 3 2 2 6 8 2" xfId="16073" xr:uid="{00000000-0005-0000-0000-0000133F0000}"/>
    <cellStyle name="표준 7 3 2 2 6 9" xfId="16074" xr:uid="{00000000-0005-0000-0000-0000143F0000}"/>
    <cellStyle name="표준 7 3 2 2 6 9 2" xfId="16075" xr:uid="{00000000-0005-0000-0000-0000153F0000}"/>
    <cellStyle name="표준 7 3 2 2 7" xfId="16076" xr:uid="{00000000-0005-0000-0000-0000163F0000}"/>
    <cellStyle name="표준 7 3 2 2 7 10" xfId="16077" xr:uid="{00000000-0005-0000-0000-0000173F0000}"/>
    <cellStyle name="표준 7 3 2 2 7 10 2" xfId="16078" xr:uid="{00000000-0005-0000-0000-0000183F0000}"/>
    <cellStyle name="표준 7 3 2 2 7 11" xfId="16079" xr:uid="{00000000-0005-0000-0000-0000193F0000}"/>
    <cellStyle name="표준 7 3 2 2 7 12" xfId="16080" xr:uid="{00000000-0005-0000-0000-00001A3F0000}"/>
    <cellStyle name="표준 7 3 2 2 7 2" xfId="16081" xr:uid="{00000000-0005-0000-0000-00001B3F0000}"/>
    <cellStyle name="표준 7 3 2 2 7 2 10" xfId="16082" xr:uid="{00000000-0005-0000-0000-00001C3F0000}"/>
    <cellStyle name="표준 7 3 2 2 7 2 11" xfId="16083" xr:uid="{00000000-0005-0000-0000-00001D3F0000}"/>
    <cellStyle name="표준 7 3 2 2 7 2 2" xfId="16084" xr:uid="{00000000-0005-0000-0000-00001E3F0000}"/>
    <cellStyle name="표준 7 3 2 2 7 2 2 2" xfId="16085" xr:uid="{00000000-0005-0000-0000-00001F3F0000}"/>
    <cellStyle name="표준 7 3 2 2 7 2 2 2 2" xfId="16086" xr:uid="{00000000-0005-0000-0000-0000203F0000}"/>
    <cellStyle name="표준 7 3 2 2 7 2 2 2 2 2" xfId="16087" xr:uid="{00000000-0005-0000-0000-0000213F0000}"/>
    <cellStyle name="표준 7 3 2 2 7 2 2 2 2 2 2" xfId="16088" xr:uid="{00000000-0005-0000-0000-0000223F0000}"/>
    <cellStyle name="표준 7 3 2 2 7 2 2 2 2 3" xfId="16089" xr:uid="{00000000-0005-0000-0000-0000233F0000}"/>
    <cellStyle name="표준 7 3 2 2 7 2 2 2 2 3 2" xfId="16090" xr:uid="{00000000-0005-0000-0000-0000243F0000}"/>
    <cellStyle name="표준 7 3 2 2 7 2 2 2 2 4" xfId="16091" xr:uid="{00000000-0005-0000-0000-0000253F0000}"/>
    <cellStyle name="표준 7 3 2 2 7 2 2 2 2 5" xfId="16092" xr:uid="{00000000-0005-0000-0000-0000263F0000}"/>
    <cellStyle name="표준 7 3 2 2 7 2 2 2 3" xfId="16093" xr:uid="{00000000-0005-0000-0000-0000273F0000}"/>
    <cellStyle name="표준 7 3 2 2 7 2 2 2 3 2" xfId="16094" xr:uid="{00000000-0005-0000-0000-0000283F0000}"/>
    <cellStyle name="표준 7 3 2 2 7 2 2 2 4" xfId="16095" xr:uid="{00000000-0005-0000-0000-0000293F0000}"/>
    <cellStyle name="표준 7 3 2 2 7 2 2 2 4 2" xfId="16096" xr:uid="{00000000-0005-0000-0000-00002A3F0000}"/>
    <cellStyle name="표준 7 3 2 2 7 2 2 2 5" xfId="16097" xr:uid="{00000000-0005-0000-0000-00002B3F0000}"/>
    <cellStyle name="표준 7 3 2 2 7 2 2 2 5 2" xfId="16098" xr:uid="{00000000-0005-0000-0000-00002C3F0000}"/>
    <cellStyle name="표준 7 3 2 2 7 2 2 2 6" xfId="16099" xr:uid="{00000000-0005-0000-0000-00002D3F0000}"/>
    <cellStyle name="표준 7 3 2 2 7 2 2 2 7" xfId="16100" xr:uid="{00000000-0005-0000-0000-00002E3F0000}"/>
    <cellStyle name="표준 7 3 2 2 7 2 2 3" xfId="16101" xr:uid="{00000000-0005-0000-0000-00002F3F0000}"/>
    <cellStyle name="표준 7 3 2 2 7 2 2 3 2" xfId="16102" xr:uid="{00000000-0005-0000-0000-0000303F0000}"/>
    <cellStyle name="표준 7 3 2 2 7 2 2 3 2 2" xfId="16103" xr:uid="{00000000-0005-0000-0000-0000313F0000}"/>
    <cellStyle name="표준 7 3 2 2 7 2 2 3 3" xfId="16104" xr:uid="{00000000-0005-0000-0000-0000323F0000}"/>
    <cellStyle name="표준 7 3 2 2 7 2 2 3 3 2" xfId="16105" xr:uid="{00000000-0005-0000-0000-0000333F0000}"/>
    <cellStyle name="표준 7 3 2 2 7 2 2 3 4" xfId="16106" xr:uid="{00000000-0005-0000-0000-0000343F0000}"/>
    <cellStyle name="표준 7 3 2 2 7 2 2 3 5" xfId="16107" xr:uid="{00000000-0005-0000-0000-0000353F0000}"/>
    <cellStyle name="표준 7 3 2 2 7 2 2 4" xfId="16108" xr:uid="{00000000-0005-0000-0000-0000363F0000}"/>
    <cellStyle name="표준 7 3 2 2 7 2 2 4 2" xfId="16109" xr:uid="{00000000-0005-0000-0000-0000373F0000}"/>
    <cellStyle name="표준 7 3 2 2 7 2 2 5" xfId="16110" xr:uid="{00000000-0005-0000-0000-0000383F0000}"/>
    <cellStyle name="표준 7 3 2 2 7 2 2 5 2" xfId="16111" xr:uid="{00000000-0005-0000-0000-0000393F0000}"/>
    <cellStyle name="표준 7 3 2 2 7 2 2 6" xfId="16112" xr:uid="{00000000-0005-0000-0000-00003A3F0000}"/>
    <cellStyle name="표준 7 3 2 2 7 2 2 6 2" xfId="16113" xr:uid="{00000000-0005-0000-0000-00003B3F0000}"/>
    <cellStyle name="표준 7 3 2 2 7 2 2 7" xfId="16114" xr:uid="{00000000-0005-0000-0000-00003C3F0000}"/>
    <cellStyle name="표준 7 3 2 2 7 2 2 8" xfId="16115" xr:uid="{00000000-0005-0000-0000-00003D3F0000}"/>
    <cellStyle name="표준 7 3 2 2 7 2 3" xfId="16116" xr:uid="{00000000-0005-0000-0000-00003E3F0000}"/>
    <cellStyle name="표준 7 3 2 2 7 2 3 2" xfId="16117" xr:uid="{00000000-0005-0000-0000-00003F3F0000}"/>
    <cellStyle name="표준 7 3 2 2 7 2 3 2 2" xfId="16118" xr:uid="{00000000-0005-0000-0000-0000403F0000}"/>
    <cellStyle name="표준 7 3 2 2 7 2 3 2 2 2" xfId="16119" xr:uid="{00000000-0005-0000-0000-0000413F0000}"/>
    <cellStyle name="표준 7 3 2 2 7 2 3 2 2 2 2" xfId="16120" xr:uid="{00000000-0005-0000-0000-0000423F0000}"/>
    <cellStyle name="표준 7 3 2 2 7 2 3 2 2 3" xfId="16121" xr:uid="{00000000-0005-0000-0000-0000433F0000}"/>
    <cellStyle name="표준 7 3 2 2 7 2 3 2 2 3 2" xfId="16122" xr:uid="{00000000-0005-0000-0000-0000443F0000}"/>
    <cellStyle name="표준 7 3 2 2 7 2 3 2 2 4" xfId="16123" xr:uid="{00000000-0005-0000-0000-0000453F0000}"/>
    <cellStyle name="표준 7 3 2 2 7 2 3 2 2 5" xfId="16124" xr:uid="{00000000-0005-0000-0000-0000463F0000}"/>
    <cellStyle name="표준 7 3 2 2 7 2 3 2 3" xfId="16125" xr:uid="{00000000-0005-0000-0000-0000473F0000}"/>
    <cellStyle name="표준 7 3 2 2 7 2 3 2 3 2" xfId="16126" xr:uid="{00000000-0005-0000-0000-0000483F0000}"/>
    <cellStyle name="표준 7 3 2 2 7 2 3 2 4" xfId="16127" xr:uid="{00000000-0005-0000-0000-0000493F0000}"/>
    <cellStyle name="표준 7 3 2 2 7 2 3 2 4 2" xfId="16128" xr:uid="{00000000-0005-0000-0000-00004A3F0000}"/>
    <cellStyle name="표준 7 3 2 2 7 2 3 2 5" xfId="16129" xr:uid="{00000000-0005-0000-0000-00004B3F0000}"/>
    <cellStyle name="표준 7 3 2 2 7 2 3 2 5 2" xfId="16130" xr:uid="{00000000-0005-0000-0000-00004C3F0000}"/>
    <cellStyle name="표준 7 3 2 2 7 2 3 2 6" xfId="16131" xr:uid="{00000000-0005-0000-0000-00004D3F0000}"/>
    <cellStyle name="표준 7 3 2 2 7 2 3 2 7" xfId="16132" xr:uid="{00000000-0005-0000-0000-00004E3F0000}"/>
    <cellStyle name="표준 7 3 2 2 7 2 3 3" xfId="16133" xr:uid="{00000000-0005-0000-0000-00004F3F0000}"/>
    <cellStyle name="표준 7 3 2 2 7 2 3 3 2" xfId="16134" xr:uid="{00000000-0005-0000-0000-0000503F0000}"/>
    <cellStyle name="표준 7 3 2 2 7 2 3 3 2 2" xfId="16135" xr:uid="{00000000-0005-0000-0000-0000513F0000}"/>
    <cellStyle name="표준 7 3 2 2 7 2 3 3 3" xfId="16136" xr:uid="{00000000-0005-0000-0000-0000523F0000}"/>
    <cellStyle name="표준 7 3 2 2 7 2 3 3 3 2" xfId="16137" xr:uid="{00000000-0005-0000-0000-0000533F0000}"/>
    <cellStyle name="표준 7 3 2 2 7 2 3 3 4" xfId="16138" xr:uid="{00000000-0005-0000-0000-0000543F0000}"/>
    <cellStyle name="표준 7 3 2 2 7 2 3 3 5" xfId="16139" xr:uid="{00000000-0005-0000-0000-0000553F0000}"/>
    <cellStyle name="표준 7 3 2 2 7 2 3 4" xfId="16140" xr:uid="{00000000-0005-0000-0000-0000563F0000}"/>
    <cellStyle name="표준 7 3 2 2 7 2 3 4 2" xfId="16141" xr:uid="{00000000-0005-0000-0000-0000573F0000}"/>
    <cellStyle name="표준 7 3 2 2 7 2 3 5" xfId="16142" xr:uid="{00000000-0005-0000-0000-0000583F0000}"/>
    <cellStyle name="표준 7 3 2 2 7 2 3 5 2" xfId="16143" xr:uid="{00000000-0005-0000-0000-0000593F0000}"/>
    <cellStyle name="표준 7 3 2 2 7 2 3 6" xfId="16144" xr:uid="{00000000-0005-0000-0000-00005A3F0000}"/>
    <cellStyle name="표준 7 3 2 2 7 2 3 6 2" xfId="16145" xr:uid="{00000000-0005-0000-0000-00005B3F0000}"/>
    <cellStyle name="표준 7 3 2 2 7 2 3 7" xfId="16146" xr:uid="{00000000-0005-0000-0000-00005C3F0000}"/>
    <cellStyle name="표준 7 3 2 2 7 2 3 8" xfId="16147" xr:uid="{00000000-0005-0000-0000-00005D3F0000}"/>
    <cellStyle name="표준 7 3 2 2 7 2 4" xfId="16148" xr:uid="{00000000-0005-0000-0000-00005E3F0000}"/>
    <cellStyle name="표준 7 3 2 2 7 2 4 2" xfId="16149" xr:uid="{00000000-0005-0000-0000-00005F3F0000}"/>
    <cellStyle name="표준 7 3 2 2 7 2 4 2 2" xfId="16150" xr:uid="{00000000-0005-0000-0000-0000603F0000}"/>
    <cellStyle name="표준 7 3 2 2 7 2 4 2 2 2" xfId="16151" xr:uid="{00000000-0005-0000-0000-0000613F0000}"/>
    <cellStyle name="표준 7 3 2 2 7 2 4 2 3" xfId="16152" xr:uid="{00000000-0005-0000-0000-0000623F0000}"/>
    <cellStyle name="표준 7 3 2 2 7 2 4 2 3 2" xfId="16153" xr:uid="{00000000-0005-0000-0000-0000633F0000}"/>
    <cellStyle name="표준 7 3 2 2 7 2 4 2 4" xfId="16154" xr:uid="{00000000-0005-0000-0000-0000643F0000}"/>
    <cellStyle name="표준 7 3 2 2 7 2 4 2 5" xfId="16155" xr:uid="{00000000-0005-0000-0000-0000653F0000}"/>
    <cellStyle name="표준 7 3 2 2 7 2 4 3" xfId="16156" xr:uid="{00000000-0005-0000-0000-0000663F0000}"/>
    <cellStyle name="표준 7 3 2 2 7 2 4 3 2" xfId="16157" xr:uid="{00000000-0005-0000-0000-0000673F0000}"/>
    <cellStyle name="표준 7 3 2 2 7 2 4 4" xfId="16158" xr:uid="{00000000-0005-0000-0000-0000683F0000}"/>
    <cellStyle name="표준 7 3 2 2 7 2 4 4 2" xfId="16159" xr:uid="{00000000-0005-0000-0000-0000693F0000}"/>
    <cellStyle name="표준 7 3 2 2 7 2 4 5" xfId="16160" xr:uid="{00000000-0005-0000-0000-00006A3F0000}"/>
    <cellStyle name="표준 7 3 2 2 7 2 4 5 2" xfId="16161" xr:uid="{00000000-0005-0000-0000-00006B3F0000}"/>
    <cellStyle name="표준 7 3 2 2 7 2 4 6" xfId="16162" xr:uid="{00000000-0005-0000-0000-00006C3F0000}"/>
    <cellStyle name="표준 7 3 2 2 7 2 4 7" xfId="16163" xr:uid="{00000000-0005-0000-0000-00006D3F0000}"/>
    <cellStyle name="표준 7 3 2 2 7 2 5" xfId="16164" xr:uid="{00000000-0005-0000-0000-00006E3F0000}"/>
    <cellStyle name="표준 7 3 2 2 7 2 5 2" xfId="16165" xr:uid="{00000000-0005-0000-0000-00006F3F0000}"/>
    <cellStyle name="표준 7 3 2 2 7 2 5 2 2" xfId="16166" xr:uid="{00000000-0005-0000-0000-0000703F0000}"/>
    <cellStyle name="표준 7 3 2 2 7 2 5 2 2 2" xfId="16167" xr:uid="{00000000-0005-0000-0000-0000713F0000}"/>
    <cellStyle name="표준 7 3 2 2 7 2 5 2 3" xfId="16168" xr:uid="{00000000-0005-0000-0000-0000723F0000}"/>
    <cellStyle name="표준 7 3 2 2 7 2 5 2 3 2" xfId="16169" xr:uid="{00000000-0005-0000-0000-0000733F0000}"/>
    <cellStyle name="표준 7 3 2 2 7 2 5 2 4" xfId="16170" xr:uid="{00000000-0005-0000-0000-0000743F0000}"/>
    <cellStyle name="표준 7 3 2 2 7 2 5 2 5" xfId="16171" xr:uid="{00000000-0005-0000-0000-0000753F0000}"/>
    <cellStyle name="표준 7 3 2 2 7 2 5 3" xfId="16172" xr:uid="{00000000-0005-0000-0000-0000763F0000}"/>
    <cellStyle name="표준 7 3 2 2 7 2 5 3 2" xfId="16173" xr:uid="{00000000-0005-0000-0000-0000773F0000}"/>
    <cellStyle name="표준 7 3 2 2 7 2 5 4" xfId="16174" xr:uid="{00000000-0005-0000-0000-0000783F0000}"/>
    <cellStyle name="표준 7 3 2 2 7 2 5 4 2" xfId="16175" xr:uid="{00000000-0005-0000-0000-0000793F0000}"/>
    <cellStyle name="표준 7 3 2 2 7 2 5 5" xfId="16176" xr:uid="{00000000-0005-0000-0000-00007A3F0000}"/>
    <cellStyle name="표준 7 3 2 2 7 2 5 5 2" xfId="16177" xr:uid="{00000000-0005-0000-0000-00007B3F0000}"/>
    <cellStyle name="표준 7 3 2 2 7 2 5 6" xfId="16178" xr:uid="{00000000-0005-0000-0000-00007C3F0000}"/>
    <cellStyle name="표준 7 3 2 2 7 2 5 7" xfId="16179" xr:uid="{00000000-0005-0000-0000-00007D3F0000}"/>
    <cellStyle name="표준 7 3 2 2 7 2 6" xfId="16180" xr:uid="{00000000-0005-0000-0000-00007E3F0000}"/>
    <cellStyle name="표준 7 3 2 2 7 2 6 2" xfId="16181" xr:uid="{00000000-0005-0000-0000-00007F3F0000}"/>
    <cellStyle name="표준 7 3 2 2 7 2 6 2 2" xfId="16182" xr:uid="{00000000-0005-0000-0000-0000803F0000}"/>
    <cellStyle name="표준 7 3 2 2 7 2 6 3" xfId="16183" xr:uid="{00000000-0005-0000-0000-0000813F0000}"/>
    <cellStyle name="표준 7 3 2 2 7 2 6 3 2" xfId="16184" xr:uid="{00000000-0005-0000-0000-0000823F0000}"/>
    <cellStyle name="표준 7 3 2 2 7 2 6 4" xfId="16185" xr:uid="{00000000-0005-0000-0000-0000833F0000}"/>
    <cellStyle name="표준 7 3 2 2 7 2 6 5" xfId="16186" xr:uid="{00000000-0005-0000-0000-0000843F0000}"/>
    <cellStyle name="표준 7 3 2 2 7 2 7" xfId="16187" xr:uid="{00000000-0005-0000-0000-0000853F0000}"/>
    <cellStyle name="표준 7 3 2 2 7 2 7 2" xfId="16188" xr:uid="{00000000-0005-0000-0000-0000863F0000}"/>
    <cellStyle name="표준 7 3 2 2 7 2 8" xfId="16189" xr:uid="{00000000-0005-0000-0000-0000873F0000}"/>
    <cellStyle name="표준 7 3 2 2 7 2 8 2" xfId="16190" xr:uid="{00000000-0005-0000-0000-0000883F0000}"/>
    <cellStyle name="표준 7 3 2 2 7 2 9" xfId="16191" xr:uid="{00000000-0005-0000-0000-0000893F0000}"/>
    <cellStyle name="표준 7 3 2 2 7 2 9 2" xfId="16192" xr:uid="{00000000-0005-0000-0000-00008A3F0000}"/>
    <cellStyle name="표준 7 3 2 2 7 3" xfId="16193" xr:uid="{00000000-0005-0000-0000-00008B3F0000}"/>
    <cellStyle name="표준 7 3 2 2 7 3 2" xfId="16194" xr:uid="{00000000-0005-0000-0000-00008C3F0000}"/>
    <cellStyle name="표준 7 3 2 2 7 3 2 2" xfId="16195" xr:uid="{00000000-0005-0000-0000-00008D3F0000}"/>
    <cellStyle name="표준 7 3 2 2 7 3 2 2 2" xfId="16196" xr:uid="{00000000-0005-0000-0000-00008E3F0000}"/>
    <cellStyle name="표준 7 3 2 2 7 3 2 2 2 2" xfId="16197" xr:uid="{00000000-0005-0000-0000-00008F3F0000}"/>
    <cellStyle name="표준 7 3 2 2 7 3 2 2 3" xfId="16198" xr:uid="{00000000-0005-0000-0000-0000903F0000}"/>
    <cellStyle name="표준 7 3 2 2 7 3 2 2 3 2" xfId="16199" xr:uid="{00000000-0005-0000-0000-0000913F0000}"/>
    <cellStyle name="표준 7 3 2 2 7 3 2 2 4" xfId="16200" xr:uid="{00000000-0005-0000-0000-0000923F0000}"/>
    <cellStyle name="표준 7 3 2 2 7 3 2 2 5" xfId="16201" xr:uid="{00000000-0005-0000-0000-0000933F0000}"/>
    <cellStyle name="표준 7 3 2 2 7 3 2 3" xfId="16202" xr:uid="{00000000-0005-0000-0000-0000943F0000}"/>
    <cellStyle name="표준 7 3 2 2 7 3 2 3 2" xfId="16203" xr:uid="{00000000-0005-0000-0000-0000953F0000}"/>
    <cellStyle name="표준 7 3 2 2 7 3 2 4" xfId="16204" xr:uid="{00000000-0005-0000-0000-0000963F0000}"/>
    <cellStyle name="표준 7 3 2 2 7 3 2 4 2" xfId="16205" xr:uid="{00000000-0005-0000-0000-0000973F0000}"/>
    <cellStyle name="표준 7 3 2 2 7 3 2 5" xfId="16206" xr:uid="{00000000-0005-0000-0000-0000983F0000}"/>
    <cellStyle name="표준 7 3 2 2 7 3 2 5 2" xfId="16207" xr:uid="{00000000-0005-0000-0000-0000993F0000}"/>
    <cellStyle name="표준 7 3 2 2 7 3 2 6" xfId="16208" xr:uid="{00000000-0005-0000-0000-00009A3F0000}"/>
    <cellStyle name="표준 7 3 2 2 7 3 2 7" xfId="16209" xr:uid="{00000000-0005-0000-0000-00009B3F0000}"/>
    <cellStyle name="표준 7 3 2 2 7 3 3" xfId="16210" xr:uid="{00000000-0005-0000-0000-00009C3F0000}"/>
    <cellStyle name="표준 7 3 2 2 7 3 3 2" xfId="16211" xr:uid="{00000000-0005-0000-0000-00009D3F0000}"/>
    <cellStyle name="표준 7 3 2 2 7 3 3 2 2" xfId="16212" xr:uid="{00000000-0005-0000-0000-00009E3F0000}"/>
    <cellStyle name="표준 7 3 2 2 7 3 3 3" xfId="16213" xr:uid="{00000000-0005-0000-0000-00009F3F0000}"/>
    <cellStyle name="표준 7 3 2 2 7 3 3 3 2" xfId="16214" xr:uid="{00000000-0005-0000-0000-0000A03F0000}"/>
    <cellStyle name="표준 7 3 2 2 7 3 3 4" xfId="16215" xr:uid="{00000000-0005-0000-0000-0000A13F0000}"/>
    <cellStyle name="표준 7 3 2 2 7 3 3 5" xfId="16216" xr:uid="{00000000-0005-0000-0000-0000A23F0000}"/>
    <cellStyle name="표준 7 3 2 2 7 3 4" xfId="16217" xr:uid="{00000000-0005-0000-0000-0000A33F0000}"/>
    <cellStyle name="표준 7 3 2 2 7 3 4 2" xfId="16218" xr:uid="{00000000-0005-0000-0000-0000A43F0000}"/>
    <cellStyle name="표준 7 3 2 2 7 3 5" xfId="16219" xr:uid="{00000000-0005-0000-0000-0000A53F0000}"/>
    <cellStyle name="표준 7 3 2 2 7 3 5 2" xfId="16220" xr:uid="{00000000-0005-0000-0000-0000A63F0000}"/>
    <cellStyle name="표준 7 3 2 2 7 3 6" xfId="16221" xr:uid="{00000000-0005-0000-0000-0000A73F0000}"/>
    <cellStyle name="표준 7 3 2 2 7 3 6 2" xfId="16222" xr:uid="{00000000-0005-0000-0000-0000A83F0000}"/>
    <cellStyle name="표준 7 3 2 2 7 3 7" xfId="16223" xr:uid="{00000000-0005-0000-0000-0000A93F0000}"/>
    <cellStyle name="표준 7 3 2 2 7 3 8" xfId="16224" xr:uid="{00000000-0005-0000-0000-0000AA3F0000}"/>
    <cellStyle name="표준 7 3 2 2 7 4" xfId="16225" xr:uid="{00000000-0005-0000-0000-0000AB3F0000}"/>
    <cellStyle name="표준 7 3 2 2 7 4 2" xfId="16226" xr:uid="{00000000-0005-0000-0000-0000AC3F0000}"/>
    <cellStyle name="표준 7 3 2 2 7 4 2 2" xfId="16227" xr:uid="{00000000-0005-0000-0000-0000AD3F0000}"/>
    <cellStyle name="표준 7 3 2 2 7 4 2 2 2" xfId="16228" xr:uid="{00000000-0005-0000-0000-0000AE3F0000}"/>
    <cellStyle name="표준 7 3 2 2 7 4 2 2 2 2" xfId="16229" xr:uid="{00000000-0005-0000-0000-0000AF3F0000}"/>
    <cellStyle name="표준 7 3 2 2 7 4 2 2 3" xfId="16230" xr:uid="{00000000-0005-0000-0000-0000B03F0000}"/>
    <cellStyle name="표준 7 3 2 2 7 4 2 2 3 2" xfId="16231" xr:uid="{00000000-0005-0000-0000-0000B13F0000}"/>
    <cellStyle name="표준 7 3 2 2 7 4 2 2 4" xfId="16232" xr:uid="{00000000-0005-0000-0000-0000B23F0000}"/>
    <cellStyle name="표준 7 3 2 2 7 4 2 2 5" xfId="16233" xr:uid="{00000000-0005-0000-0000-0000B33F0000}"/>
    <cellStyle name="표준 7 3 2 2 7 4 2 3" xfId="16234" xr:uid="{00000000-0005-0000-0000-0000B43F0000}"/>
    <cellStyle name="표준 7 3 2 2 7 4 2 3 2" xfId="16235" xr:uid="{00000000-0005-0000-0000-0000B53F0000}"/>
    <cellStyle name="표준 7 3 2 2 7 4 2 4" xfId="16236" xr:uid="{00000000-0005-0000-0000-0000B63F0000}"/>
    <cellStyle name="표준 7 3 2 2 7 4 2 4 2" xfId="16237" xr:uid="{00000000-0005-0000-0000-0000B73F0000}"/>
    <cellStyle name="표준 7 3 2 2 7 4 2 5" xfId="16238" xr:uid="{00000000-0005-0000-0000-0000B83F0000}"/>
    <cellStyle name="표준 7 3 2 2 7 4 2 5 2" xfId="16239" xr:uid="{00000000-0005-0000-0000-0000B93F0000}"/>
    <cellStyle name="표준 7 3 2 2 7 4 2 6" xfId="16240" xr:uid="{00000000-0005-0000-0000-0000BA3F0000}"/>
    <cellStyle name="표준 7 3 2 2 7 4 2 7" xfId="16241" xr:uid="{00000000-0005-0000-0000-0000BB3F0000}"/>
    <cellStyle name="표준 7 3 2 2 7 4 3" xfId="16242" xr:uid="{00000000-0005-0000-0000-0000BC3F0000}"/>
    <cellStyle name="표준 7 3 2 2 7 4 3 2" xfId="16243" xr:uid="{00000000-0005-0000-0000-0000BD3F0000}"/>
    <cellStyle name="표준 7 3 2 2 7 4 3 2 2" xfId="16244" xr:uid="{00000000-0005-0000-0000-0000BE3F0000}"/>
    <cellStyle name="표준 7 3 2 2 7 4 3 3" xfId="16245" xr:uid="{00000000-0005-0000-0000-0000BF3F0000}"/>
    <cellStyle name="표준 7 3 2 2 7 4 3 3 2" xfId="16246" xr:uid="{00000000-0005-0000-0000-0000C03F0000}"/>
    <cellStyle name="표준 7 3 2 2 7 4 3 4" xfId="16247" xr:uid="{00000000-0005-0000-0000-0000C13F0000}"/>
    <cellStyle name="표준 7 3 2 2 7 4 3 5" xfId="16248" xr:uid="{00000000-0005-0000-0000-0000C23F0000}"/>
    <cellStyle name="표준 7 3 2 2 7 4 4" xfId="16249" xr:uid="{00000000-0005-0000-0000-0000C33F0000}"/>
    <cellStyle name="표준 7 3 2 2 7 4 4 2" xfId="16250" xr:uid="{00000000-0005-0000-0000-0000C43F0000}"/>
    <cellStyle name="표준 7 3 2 2 7 4 5" xfId="16251" xr:uid="{00000000-0005-0000-0000-0000C53F0000}"/>
    <cellStyle name="표준 7 3 2 2 7 4 5 2" xfId="16252" xr:uid="{00000000-0005-0000-0000-0000C63F0000}"/>
    <cellStyle name="표준 7 3 2 2 7 4 6" xfId="16253" xr:uid="{00000000-0005-0000-0000-0000C73F0000}"/>
    <cellStyle name="표준 7 3 2 2 7 4 6 2" xfId="16254" xr:uid="{00000000-0005-0000-0000-0000C83F0000}"/>
    <cellStyle name="표준 7 3 2 2 7 4 7" xfId="16255" xr:uid="{00000000-0005-0000-0000-0000C93F0000}"/>
    <cellStyle name="표준 7 3 2 2 7 4 8" xfId="16256" xr:uid="{00000000-0005-0000-0000-0000CA3F0000}"/>
    <cellStyle name="표준 7 3 2 2 7 5" xfId="16257" xr:uid="{00000000-0005-0000-0000-0000CB3F0000}"/>
    <cellStyle name="표준 7 3 2 2 7 5 2" xfId="16258" xr:uid="{00000000-0005-0000-0000-0000CC3F0000}"/>
    <cellStyle name="표준 7 3 2 2 7 5 2 2" xfId="16259" xr:uid="{00000000-0005-0000-0000-0000CD3F0000}"/>
    <cellStyle name="표준 7 3 2 2 7 5 2 2 2" xfId="16260" xr:uid="{00000000-0005-0000-0000-0000CE3F0000}"/>
    <cellStyle name="표준 7 3 2 2 7 5 2 3" xfId="16261" xr:uid="{00000000-0005-0000-0000-0000CF3F0000}"/>
    <cellStyle name="표준 7 3 2 2 7 5 2 3 2" xfId="16262" xr:uid="{00000000-0005-0000-0000-0000D03F0000}"/>
    <cellStyle name="표준 7 3 2 2 7 5 2 4" xfId="16263" xr:uid="{00000000-0005-0000-0000-0000D13F0000}"/>
    <cellStyle name="표준 7 3 2 2 7 5 2 5" xfId="16264" xr:uid="{00000000-0005-0000-0000-0000D23F0000}"/>
    <cellStyle name="표준 7 3 2 2 7 5 3" xfId="16265" xr:uid="{00000000-0005-0000-0000-0000D33F0000}"/>
    <cellStyle name="표준 7 3 2 2 7 5 3 2" xfId="16266" xr:uid="{00000000-0005-0000-0000-0000D43F0000}"/>
    <cellStyle name="표준 7 3 2 2 7 5 4" xfId="16267" xr:uid="{00000000-0005-0000-0000-0000D53F0000}"/>
    <cellStyle name="표준 7 3 2 2 7 5 4 2" xfId="16268" xr:uid="{00000000-0005-0000-0000-0000D63F0000}"/>
    <cellStyle name="표준 7 3 2 2 7 5 5" xfId="16269" xr:uid="{00000000-0005-0000-0000-0000D73F0000}"/>
    <cellStyle name="표준 7 3 2 2 7 5 5 2" xfId="16270" xr:uid="{00000000-0005-0000-0000-0000D83F0000}"/>
    <cellStyle name="표준 7 3 2 2 7 5 6" xfId="16271" xr:uid="{00000000-0005-0000-0000-0000D93F0000}"/>
    <cellStyle name="표준 7 3 2 2 7 5 7" xfId="16272" xr:uid="{00000000-0005-0000-0000-0000DA3F0000}"/>
    <cellStyle name="표준 7 3 2 2 7 6" xfId="16273" xr:uid="{00000000-0005-0000-0000-0000DB3F0000}"/>
    <cellStyle name="표준 7 3 2 2 7 6 2" xfId="16274" xr:uid="{00000000-0005-0000-0000-0000DC3F0000}"/>
    <cellStyle name="표준 7 3 2 2 7 6 2 2" xfId="16275" xr:uid="{00000000-0005-0000-0000-0000DD3F0000}"/>
    <cellStyle name="표준 7 3 2 2 7 6 2 2 2" xfId="16276" xr:uid="{00000000-0005-0000-0000-0000DE3F0000}"/>
    <cellStyle name="표준 7 3 2 2 7 6 2 3" xfId="16277" xr:uid="{00000000-0005-0000-0000-0000DF3F0000}"/>
    <cellStyle name="표준 7 3 2 2 7 6 2 3 2" xfId="16278" xr:uid="{00000000-0005-0000-0000-0000E03F0000}"/>
    <cellStyle name="표준 7 3 2 2 7 6 2 4" xfId="16279" xr:uid="{00000000-0005-0000-0000-0000E13F0000}"/>
    <cellStyle name="표준 7 3 2 2 7 6 2 5" xfId="16280" xr:uid="{00000000-0005-0000-0000-0000E23F0000}"/>
    <cellStyle name="표준 7 3 2 2 7 6 3" xfId="16281" xr:uid="{00000000-0005-0000-0000-0000E33F0000}"/>
    <cellStyle name="표준 7 3 2 2 7 6 3 2" xfId="16282" xr:uid="{00000000-0005-0000-0000-0000E43F0000}"/>
    <cellStyle name="표준 7 3 2 2 7 6 4" xfId="16283" xr:uid="{00000000-0005-0000-0000-0000E53F0000}"/>
    <cellStyle name="표준 7 3 2 2 7 6 4 2" xfId="16284" xr:uid="{00000000-0005-0000-0000-0000E63F0000}"/>
    <cellStyle name="표준 7 3 2 2 7 6 5" xfId="16285" xr:uid="{00000000-0005-0000-0000-0000E73F0000}"/>
    <cellStyle name="표준 7 3 2 2 7 6 5 2" xfId="16286" xr:uid="{00000000-0005-0000-0000-0000E83F0000}"/>
    <cellStyle name="표준 7 3 2 2 7 6 6" xfId="16287" xr:uid="{00000000-0005-0000-0000-0000E93F0000}"/>
    <cellStyle name="표준 7 3 2 2 7 6 7" xfId="16288" xr:uid="{00000000-0005-0000-0000-0000EA3F0000}"/>
    <cellStyle name="표준 7 3 2 2 7 7" xfId="16289" xr:uid="{00000000-0005-0000-0000-0000EB3F0000}"/>
    <cellStyle name="표준 7 3 2 2 7 7 2" xfId="16290" xr:uid="{00000000-0005-0000-0000-0000EC3F0000}"/>
    <cellStyle name="표준 7 3 2 2 7 7 2 2" xfId="16291" xr:uid="{00000000-0005-0000-0000-0000ED3F0000}"/>
    <cellStyle name="표준 7 3 2 2 7 7 3" xfId="16292" xr:uid="{00000000-0005-0000-0000-0000EE3F0000}"/>
    <cellStyle name="표준 7 3 2 2 7 7 3 2" xfId="16293" xr:uid="{00000000-0005-0000-0000-0000EF3F0000}"/>
    <cellStyle name="표준 7 3 2 2 7 7 4" xfId="16294" xr:uid="{00000000-0005-0000-0000-0000F03F0000}"/>
    <cellStyle name="표준 7 3 2 2 7 7 5" xfId="16295" xr:uid="{00000000-0005-0000-0000-0000F13F0000}"/>
    <cellStyle name="표준 7 3 2 2 7 8" xfId="16296" xr:uid="{00000000-0005-0000-0000-0000F23F0000}"/>
    <cellStyle name="표준 7 3 2 2 7 8 2" xfId="16297" xr:uid="{00000000-0005-0000-0000-0000F33F0000}"/>
    <cellStyle name="표준 7 3 2 2 7 9" xfId="16298" xr:uid="{00000000-0005-0000-0000-0000F43F0000}"/>
    <cellStyle name="표준 7 3 2 2 7 9 2" xfId="16299" xr:uid="{00000000-0005-0000-0000-0000F53F0000}"/>
    <cellStyle name="표준 7 3 2 2 8" xfId="16300" xr:uid="{00000000-0005-0000-0000-0000F63F0000}"/>
    <cellStyle name="표준 7 3 2 2 8 10" xfId="16301" xr:uid="{00000000-0005-0000-0000-0000F73F0000}"/>
    <cellStyle name="표준 7 3 2 2 8 10 2" xfId="16302" xr:uid="{00000000-0005-0000-0000-0000F83F0000}"/>
    <cellStyle name="표준 7 3 2 2 8 11" xfId="16303" xr:uid="{00000000-0005-0000-0000-0000F93F0000}"/>
    <cellStyle name="표준 7 3 2 2 8 12" xfId="16304" xr:uid="{00000000-0005-0000-0000-0000FA3F0000}"/>
    <cellStyle name="표준 7 3 2 2 8 2" xfId="16305" xr:uid="{00000000-0005-0000-0000-0000FB3F0000}"/>
    <cellStyle name="표준 7 3 2 2 8 2 10" xfId="16306" xr:uid="{00000000-0005-0000-0000-0000FC3F0000}"/>
    <cellStyle name="표준 7 3 2 2 8 2 11" xfId="16307" xr:uid="{00000000-0005-0000-0000-0000FD3F0000}"/>
    <cellStyle name="표준 7 3 2 2 8 2 2" xfId="16308" xr:uid="{00000000-0005-0000-0000-0000FE3F0000}"/>
    <cellStyle name="표준 7 3 2 2 8 2 2 2" xfId="16309" xr:uid="{00000000-0005-0000-0000-0000FF3F0000}"/>
    <cellStyle name="표준 7 3 2 2 8 2 2 2 2" xfId="16310" xr:uid="{00000000-0005-0000-0000-000000400000}"/>
    <cellStyle name="표준 7 3 2 2 8 2 2 2 2 2" xfId="16311" xr:uid="{00000000-0005-0000-0000-000001400000}"/>
    <cellStyle name="표준 7 3 2 2 8 2 2 2 2 2 2" xfId="16312" xr:uid="{00000000-0005-0000-0000-000002400000}"/>
    <cellStyle name="표준 7 3 2 2 8 2 2 2 2 3" xfId="16313" xr:uid="{00000000-0005-0000-0000-000003400000}"/>
    <cellStyle name="표준 7 3 2 2 8 2 2 2 2 3 2" xfId="16314" xr:uid="{00000000-0005-0000-0000-000004400000}"/>
    <cellStyle name="표준 7 3 2 2 8 2 2 2 2 4" xfId="16315" xr:uid="{00000000-0005-0000-0000-000005400000}"/>
    <cellStyle name="표준 7 3 2 2 8 2 2 2 2 5" xfId="16316" xr:uid="{00000000-0005-0000-0000-000006400000}"/>
    <cellStyle name="표준 7 3 2 2 8 2 2 2 3" xfId="16317" xr:uid="{00000000-0005-0000-0000-000007400000}"/>
    <cellStyle name="표준 7 3 2 2 8 2 2 2 3 2" xfId="16318" xr:uid="{00000000-0005-0000-0000-000008400000}"/>
    <cellStyle name="표준 7 3 2 2 8 2 2 2 4" xfId="16319" xr:uid="{00000000-0005-0000-0000-000009400000}"/>
    <cellStyle name="표준 7 3 2 2 8 2 2 2 4 2" xfId="16320" xr:uid="{00000000-0005-0000-0000-00000A400000}"/>
    <cellStyle name="표준 7 3 2 2 8 2 2 2 5" xfId="16321" xr:uid="{00000000-0005-0000-0000-00000B400000}"/>
    <cellStyle name="표준 7 3 2 2 8 2 2 2 5 2" xfId="16322" xr:uid="{00000000-0005-0000-0000-00000C400000}"/>
    <cellStyle name="표준 7 3 2 2 8 2 2 2 6" xfId="16323" xr:uid="{00000000-0005-0000-0000-00000D400000}"/>
    <cellStyle name="표준 7 3 2 2 8 2 2 2 7" xfId="16324" xr:uid="{00000000-0005-0000-0000-00000E400000}"/>
    <cellStyle name="표준 7 3 2 2 8 2 2 3" xfId="16325" xr:uid="{00000000-0005-0000-0000-00000F400000}"/>
    <cellStyle name="표준 7 3 2 2 8 2 2 3 2" xfId="16326" xr:uid="{00000000-0005-0000-0000-000010400000}"/>
    <cellStyle name="표준 7 3 2 2 8 2 2 3 2 2" xfId="16327" xr:uid="{00000000-0005-0000-0000-000011400000}"/>
    <cellStyle name="표준 7 3 2 2 8 2 2 3 3" xfId="16328" xr:uid="{00000000-0005-0000-0000-000012400000}"/>
    <cellStyle name="표준 7 3 2 2 8 2 2 3 3 2" xfId="16329" xr:uid="{00000000-0005-0000-0000-000013400000}"/>
    <cellStyle name="표준 7 3 2 2 8 2 2 3 4" xfId="16330" xr:uid="{00000000-0005-0000-0000-000014400000}"/>
    <cellStyle name="표준 7 3 2 2 8 2 2 3 5" xfId="16331" xr:uid="{00000000-0005-0000-0000-000015400000}"/>
    <cellStyle name="표준 7 3 2 2 8 2 2 4" xfId="16332" xr:uid="{00000000-0005-0000-0000-000016400000}"/>
    <cellStyle name="표준 7 3 2 2 8 2 2 4 2" xfId="16333" xr:uid="{00000000-0005-0000-0000-000017400000}"/>
    <cellStyle name="표준 7 3 2 2 8 2 2 5" xfId="16334" xr:uid="{00000000-0005-0000-0000-000018400000}"/>
    <cellStyle name="표준 7 3 2 2 8 2 2 5 2" xfId="16335" xr:uid="{00000000-0005-0000-0000-000019400000}"/>
    <cellStyle name="표준 7 3 2 2 8 2 2 6" xfId="16336" xr:uid="{00000000-0005-0000-0000-00001A400000}"/>
    <cellStyle name="표준 7 3 2 2 8 2 2 6 2" xfId="16337" xr:uid="{00000000-0005-0000-0000-00001B400000}"/>
    <cellStyle name="표준 7 3 2 2 8 2 2 7" xfId="16338" xr:uid="{00000000-0005-0000-0000-00001C400000}"/>
    <cellStyle name="표준 7 3 2 2 8 2 2 8" xfId="16339" xr:uid="{00000000-0005-0000-0000-00001D400000}"/>
    <cellStyle name="표준 7 3 2 2 8 2 3" xfId="16340" xr:uid="{00000000-0005-0000-0000-00001E400000}"/>
    <cellStyle name="표준 7 3 2 2 8 2 3 2" xfId="16341" xr:uid="{00000000-0005-0000-0000-00001F400000}"/>
    <cellStyle name="표준 7 3 2 2 8 2 3 2 2" xfId="16342" xr:uid="{00000000-0005-0000-0000-000020400000}"/>
    <cellStyle name="표준 7 3 2 2 8 2 3 2 2 2" xfId="16343" xr:uid="{00000000-0005-0000-0000-000021400000}"/>
    <cellStyle name="표준 7 3 2 2 8 2 3 2 2 2 2" xfId="16344" xr:uid="{00000000-0005-0000-0000-000022400000}"/>
    <cellStyle name="표준 7 3 2 2 8 2 3 2 2 3" xfId="16345" xr:uid="{00000000-0005-0000-0000-000023400000}"/>
    <cellStyle name="표준 7 3 2 2 8 2 3 2 2 3 2" xfId="16346" xr:uid="{00000000-0005-0000-0000-000024400000}"/>
    <cellStyle name="표준 7 3 2 2 8 2 3 2 2 4" xfId="16347" xr:uid="{00000000-0005-0000-0000-000025400000}"/>
    <cellStyle name="표준 7 3 2 2 8 2 3 2 2 5" xfId="16348" xr:uid="{00000000-0005-0000-0000-000026400000}"/>
    <cellStyle name="표준 7 3 2 2 8 2 3 2 3" xfId="16349" xr:uid="{00000000-0005-0000-0000-000027400000}"/>
    <cellStyle name="표준 7 3 2 2 8 2 3 2 3 2" xfId="16350" xr:uid="{00000000-0005-0000-0000-000028400000}"/>
    <cellStyle name="표준 7 3 2 2 8 2 3 2 4" xfId="16351" xr:uid="{00000000-0005-0000-0000-000029400000}"/>
    <cellStyle name="표준 7 3 2 2 8 2 3 2 4 2" xfId="16352" xr:uid="{00000000-0005-0000-0000-00002A400000}"/>
    <cellStyle name="표준 7 3 2 2 8 2 3 2 5" xfId="16353" xr:uid="{00000000-0005-0000-0000-00002B400000}"/>
    <cellStyle name="표준 7 3 2 2 8 2 3 2 5 2" xfId="16354" xr:uid="{00000000-0005-0000-0000-00002C400000}"/>
    <cellStyle name="표준 7 3 2 2 8 2 3 2 6" xfId="16355" xr:uid="{00000000-0005-0000-0000-00002D400000}"/>
    <cellStyle name="표준 7 3 2 2 8 2 3 2 7" xfId="16356" xr:uid="{00000000-0005-0000-0000-00002E400000}"/>
    <cellStyle name="표준 7 3 2 2 8 2 3 3" xfId="16357" xr:uid="{00000000-0005-0000-0000-00002F400000}"/>
    <cellStyle name="표준 7 3 2 2 8 2 3 3 2" xfId="16358" xr:uid="{00000000-0005-0000-0000-000030400000}"/>
    <cellStyle name="표준 7 3 2 2 8 2 3 3 2 2" xfId="16359" xr:uid="{00000000-0005-0000-0000-000031400000}"/>
    <cellStyle name="표준 7 3 2 2 8 2 3 3 3" xfId="16360" xr:uid="{00000000-0005-0000-0000-000032400000}"/>
    <cellStyle name="표준 7 3 2 2 8 2 3 3 3 2" xfId="16361" xr:uid="{00000000-0005-0000-0000-000033400000}"/>
    <cellStyle name="표준 7 3 2 2 8 2 3 3 4" xfId="16362" xr:uid="{00000000-0005-0000-0000-000034400000}"/>
    <cellStyle name="표준 7 3 2 2 8 2 3 3 5" xfId="16363" xr:uid="{00000000-0005-0000-0000-000035400000}"/>
    <cellStyle name="표준 7 3 2 2 8 2 3 4" xfId="16364" xr:uid="{00000000-0005-0000-0000-000036400000}"/>
    <cellStyle name="표준 7 3 2 2 8 2 3 4 2" xfId="16365" xr:uid="{00000000-0005-0000-0000-000037400000}"/>
    <cellStyle name="표준 7 3 2 2 8 2 3 5" xfId="16366" xr:uid="{00000000-0005-0000-0000-000038400000}"/>
    <cellStyle name="표준 7 3 2 2 8 2 3 5 2" xfId="16367" xr:uid="{00000000-0005-0000-0000-000039400000}"/>
    <cellStyle name="표준 7 3 2 2 8 2 3 6" xfId="16368" xr:uid="{00000000-0005-0000-0000-00003A400000}"/>
    <cellStyle name="표준 7 3 2 2 8 2 3 6 2" xfId="16369" xr:uid="{00000000-0005-0000-0000-00003B400000}"/>
    <cellStyle name="표준 7 3 2 2 8 2 3 7" xfId="16370" xr:uid="{00000000-0005-0000-0000-00003C400000}"/>
    <cellStyle name="표준 7 3 2 2 8 2 3 8" xfId="16371" xr:uid="{00000000-0005-0000-0000-00003D400000}"/>
    <cellStyle name="표준 7 3 2 2 8 2 4" xfId="16372" xr:uid="{00000000-0005-0000-0000-00003E400000}"/>
    <cellStyle name="표준 7 3 2 2 8 2 4 2" xfId="16373" xr:uid="{00000000-0005-0000-0000-00003F400000}"/>
    <cellStyle name="표준 7 3 2 2 8 2 4 2 2" xfId="16374" xr:uid="{00000000-0005-0000-0000-000040400000}"/>
    <cellStyle name="표준 7 3 2 2 8 2 4 2 2 2" xfId="16375" xr:uid="{00000000-0005-0000-0000-000041400000}"/>
    <cellStyle name="표준 7 3 2 2 8 2 4 2 3" xfId="16376" xr:uid="{00000000-0005-0000-0000-000042400000}"/>
    <cellStyle name="표준 7 3 2 2 8 2 4 2 3 2" xfId="16377" xr:uid="{00000000-0005-0000-0000-000043400000}"/>
    <cellStyle name="표준 7 3 2 2 8 2 4 2 4" xfId="16378" xr:uid="{00000000-0005-0000-0000-000044400000}"/>
    <cellStyle name="표준 7 3 2 2 8 2 4 2 5" xfId="16379" xr:uid="{00000000-0005-0000-0000-000045400000}"/>
    <cellStyle name="표준 7 3 2 2 8 2 4 3" xfId="16380" xr:uid="{00000000-0005-0000-0000-000046400000}"/>
    <cellStyle name="표준 7 3 2 2 8 2 4 3 2" xfId="16381" xr:uid="{00000000-0005-0000-0000-000047400000}"/>
    <cellStyle name="표준 7 3 2 2 8 2 4 4" xfId="16382" xr:uid="{00000000-0005-0000-0000-000048400000}"/>
    <cellStyle name="표준 7 3 2 2 8 2 4 4 2" xfId="16383" xr:uid="{00000000-0005-0000-0000-000049400000}"/>
    <cellStyle name="표준 7 3 2 2 8 2 4 5" xfId="16384" xr:uid="{00000000-0005-0000-0000-00004A400000}"/>
    <cellStyle name="표준 7 3 2 2 8 2 4 5 2" xfId="16385" xr:uid="{00000000-0005-0000-0000-00004B400000}"/>
    <cellStyle name="표준 7 3 2 2 8 2 4 6" xfId="16386" xr:uid="{00000000-0005-0000-0000-00004C400000}"/>
    <cellStyle name="표준 7 3 2 2 8 2 4 7" xfId="16387" xr:uid="{00000000-0005-0000-0000-00004D400000}"/>
    <cellStyle name="표준 7 3 2 2 8 2 5" xfId="16388" xr:uid="{00000000-0005-0000-0000-00004E400000}"/>
    <cellStyle name="표준 7 3 2 2 8 2 5 2" xfId="16389" xr:uid="{00000000-0005-0000-0000-00004F400000}"/>
    <cellStyle name="표준 7 3 2 2 8 2 5 2 2" xfId="16390" xr:uid="{00000000-0005-0000-0000-000050400000}"/>
    <cellStyle name="표준 7 3 2 2 8 2 5 2 2 2" xfId="16391" xr:uid="{00000000-0005-0000-0000-000051400000}"/>
    <cellStyle name="표준 7 3 2 2 8 2 5 2 3" xfId="16392" xr:uid="{00000000-0005-0000-0000-000052400000}"/>
    <cellStyle name="표준 7 3 2 2 8 2 5 2 3 2" xfId="16393" xr:uid="{00000000-0005-0000-0000-000053400000}"/>
    <cellStyle name="표준 7 3 2 2 8 2 5 2 4" xfId="16394" xr:uid="{00000000-0005-0000-0000-000054400000}"/>
    <cellStyle name="표준 7 3 2 2 8 2 5 2 5" xfId="16395" xr:uid="{00000000-0005-0000-0000-000055400000}"/>
    <cellStyle name="표준 7 3 2 2 8 2 5 3" xfId="16396" xr:uid="{00000000-0005-0000-0000-000056400000}"/>
    <cellStyle name="표준 7 3 2 2 8 2 5 3 2" xfId="16397" xr:uid="{00000000-0005-0000-0000-000057400000}"/>
    <cellStyle name="표준 7 3 2 2 8 2 5 4" xfId="16398" xr:uid="{00000000-0005-0000-0000-000058400000}"/>
    <cellStyle name="표준 7 3 2 2 8 2 5 4 2" xfId="16399" xr:uid="{00000000-0005-0000-0000-000059400000}"/>
    <cellStyle name="표준 7 3 2 2 8 2 5 5" xfId="16400" xr:uid="{00000000-0005-0000-0000-00005A400000}"/>
    <cellStyle name="표준 7 3 2 2 8 2 5 5 2" xfId="16401" xr:uid="{00000000-0005-0000-0000-00005B400000}"/>
    <cellStyle name="표준 7 3 2 2 8 2 5 6" xfId="16402" xr:uid="{00000000-0005-0000-0000-00005C400000}"/>
    <cellStyle name="표준 7 3 2 2 8 2 5 7" xfId="16403" xr:uid="{00000000-0005-0000-0000-00005D400000}"/>
    <cellStyle name="표준 7 3 2 2 8 2 6" xfId="16404" xr:uid="{00000000-0005-0000-0000-00005E400000}"/>
    <cellStyle name="표준 7 3 2 2 8 2 6 2" xfId="16405" xr:uid="{00000000-0005-0000-0000-00005F400000}"/>
    <cellStyle name="표준 7 3 2 2 8 2 6 2 2" xfId="16406" xr:uid="{00000000-0005-0000-0000-000060400000}"/>
    <cellStyle name="표준 7 3 2 2 8 2 6 3" xfId="16407" xr:uid="{00000000-0005-0000-0000-000061400000}"/>
    <cellStyle name="표준 7 3 2 2 8 2 6 3 2" xfId="16408" xr:uid="{00000000-0005-0000-0000-000062400000}"/>
    <cellStyle name="표준 7 3 2 2 8 2 6 4" xfId="16409" xr:uid="{00000000-0005-0000-0000-000063400000}"/>
    <cellStyle name="표준 7 3 2 2 8 2 6 5" xfId="16410" xr:uid="{00000000-0005-0000-0000-000064400000}"/>
    <cellStyle name="표준 7 3 2 2 8 2 7" xfId="16411" xr:uid="{00000000-0005-0000-0000-000065400000}"/>
    <cellStyle name="표준 7 3 2 2 8 2 7 2" xfId="16412" xr:uid="{00000000-0005-0000-0000-000066400000}"/>
    <cellStyle name="표준 7 3 2 2 8 2 8" xfId="16413" xr:uid="{00000000-0005-0000-0000-000067400000}"/>
    <cellStyle name="표준 7 3 2 2 8 2 8 2" xfId="16414" xr:uid="{00000000-0005-0000-0000-000068400000}"/>
    <cellStyle name="표준 7 3 2 2 8 2 9" xfId="16415" xr:uid="{00000000-0005-0000-0000-000069400000}"/>
    <cellStyle name="표준 7 3 2 2 8 2 9 2" xfId="16416" xr:uid="{00000000-0005-0000-0000-00006A400000}"/>
    <cellStyle name="표준 7 3 2 2 8 3" xfId="16417" xr:uid="{00000000-0005-0000-0000-00006B400000}"/>
    <cellStyle name="표준 7 3 2 2 8 3 2" xfId="16418" xr:uid="{00000000-0005-0000-0000-00006C400000}"/>
    <cellStyle name="표준 7 3 2 2 8 3 2 2" xfId="16419" xr:uid="{00000000-0005-0000-0000-00006D400000}"/>
    <cellStyle name="표준 7 3 2 2 8 3 2 2 2" xfId="16420" xr:uid="{00000000-0005-0000-0000-00006E400000}"/>
    <cellStyle name="표준 7 3 2 2 8 3 2 2 2 2" xfId="16421" xr:uid="{00000000-0005-0000-0000-00006F400000}"/>
    <cellStyle name="표준 7 3 2 2 8 3 2 2 3" xfId="16422" xr:uid="{00000000-0005-0000-0000-000070400000}"/>
    <cellStyle name="표준 7 3 2 2 8 3 2 2 3 2" xfId="16423" xr:uid="{00000000-0005-0000-0000-000071400000}"/>
    <cellStyle name="표준 7 3 2 2 8 3 2 2 4" xfId="16424" xr:uid="{00000000-0005-0000-0000-000072400000}"/>
    <cellStyle name="표준 7 3 2 2 8 3 2 2 5" xfId="16425" xr:uid="{00000000-0005-0000-0000-000073400000}"/>
    <cellStyle name="표준 7 3 2 2 8 3 2 3" xfId="16426" xr:uid="{00000000-0005-0000-0000-000074400000}"/>
    <cellStyle name="표준 7 3 2 2 8 3 2 3 2" xfId="16427" xr:uid="{00000000-0005-0000-0000-000075400000}"/>
    <cellStyle name="표준 7 3 2 2 8 3 2 4" xfId="16428" xr:uid="{00000000-0005-0000-0000-000076400000}"/>
    <cellStyle name="표준 7 3 2 2 8 3 2 4 2" xfId="16429" xr:uid="{00000000-0005-0000-0000-000077400000}"/>
    <cellStyle name="표준 7 3 2 2 8 3 2 5" xfId="16430" xr:uid="{00000000-0005-0000-0000-000078400000}"/>
    <cellStyle name="표준 7 3 2 2 8 3 2 5 2" xfId="16431" xr:uid="{00000000-0005-0000-0000-000079400000}"/>
    <cellStyle name="표준 7 3 2 2 8 3 2 6" xfId="16432" xr:uid="{00000000-0005-0000-0000-00007A400000}"/>
    <cellStyle name="표준 7 3 2 2 8 3 2 7" xfId="16433" xr:uid="{00000000-0005-0000-0000-00007B400000}"/>
    <cellStyle name="표준 7 3 2 2 8 3 3" xfId="16434" xr:uid="{00000000-0005-0000-0000-00007C400000}"/>
    <cellStyle name="표준 7 3 2 2 8 3 3 2" xfId="16435" xr:uid="{00000000-0005-0000-0000-00007D400000}"/>
    <cellStyle name="표준 7 3 2 2 8 3 3 2 2" xfId="16436" xr:uid="{00000000-0005-0000-0000-00007E400000}"/>
    <cellStyle name="표준 7 3 2 2 8 3 3 3" xfId="16437" xr:uid="{00000000-0005-0000-0000-00007F400000}"/>
    <cellStyle name="표준 7 3 2 2 8 3 3 3 2" xfId="16438" xr:uid="{00000000-0005-0000-0000-000080400000}"/>
    <cellStyle name="표준 7 3 2 2 8 3 3 4" xfId="16439" xr:uid="{00000000-0005-0000-0000-000081400000}"/>
    <cellStyle name="표준 7 3 2 2 8 3 3 5" xfId="16440" xr:uid="{00000000-0005-0000-0000-000082400000}"/>
    <cellStyle name="표준 7 3 2 2 8 3 4" xfId="16441" xr:uid="{00000000-0005-0000-0000-000083400000}"/>
    <cellStyle name="표준 7 3 2 2 8 3 4 2" xfId="16442" xr:uid="{00000000-0005-0000-0000-000084400000}"/>
    <cellStyle name="표준 7 3 2 2 8 3 5" xfId="16443" xr:uid="{00000000-0005-0000-0000-000085400000}"/>
    <cellStyle name="표준 7 3 2 2 8 3 5 2" xfId="16444" xr:uid="{00000000-0005-0000-0000-000086400000}"/>
    <cellStyle name="표준 7 3 2 2 8 3 6" xfId="16445" xr:uid="{00000000-0005-0000-0000-000087400000}"/>
    <cellStyle name="표준 7 3 2 2 8 3 6 2" xfId="16446" xr:uid="{00000000-0005-0000-0000-000088400000}"/>
    <cellStyle name="표준 7 3 2 2 8 3 7" xfId="16447" xr:uid="{00000000-0005-0000-0000-000089400000}"/>
    <cellStyle name="표준 7 3 2 2 8 3 8" xfId="16448" xr:uid="{00000000-0005-0000-0000-00008A400000}"/>
    <cellStyle name="표준 7 3 2 2 8 4" xfId="16449" xr:uid="{00000000-0005-0000-0000-00008B400000}"/>
    <cellStyle name="표준 7 3 2 2 8 4 2" xfId="16450" xr:uid="{00000000-0005-0000-0000-00008C400000}"/>
    <cellStyle name="표준 7 3 2 2 8 4 2 2" xfId="16451" xr:uid="{00000000-0005-0000-0000-00008D400000}"/>
    <cellStyle name="표준 7 3 2 2 8 4 2 2 2" xfId="16452" xr:uid="{00000000-0005-0000-0000-00008E400000}"/>
    <cellStyle name="표준 7 3 2 2 8 4 2 2 2 2" xfId="16453" xr:uid="{00000000-0005-0000-0000-00008F400000}"/>
    <cellStyle name="표준 7 3 2 2 8 4 2 2 3" xfId="16454" xr:uid="{00000000-0005-0000-0000-000090400000}"/>
    <cellStyle name="표준 7 3 2 2 8 4 2 2 3 2" xfId="16455" xr:uid="{00000000-0005-0000-0000-000091400000}"/>
    <cellStyle name="표준 7 3 2 2 8 4 2 2 4" xfId="16456" xr:uid="{00000000-0005-0000-0000-000092400000}"/>
    <cellStyle name="표준 7 3 2 2 8 4 2 2 5" xfId="16457" xr:uid="{00000000-0005-0000-0000-000093400000}"/>
    <cellStyle name="표준 7 3 2 2 8 4 2 3" xfId="16458" xr:uid="{00000000-0005-0000-0000-000094400000}"/>
    <cellStyle name="표준 7 3 2 2 8 4 2 3 2" xfId="16459" xr:uid="{00000000-0005-0000-0000-000095400000}"/>
    <cellStyle name="표준 7 3 2 2 8 4 2 4" xfId="16460" xr:uid="{00000000-0005-0000-0000-000096400000}"/>
    <cellStyle name="표준 7 3 2 2 8 4 2 4 2" xfId="16461" xr:uid="{00000000-0005-0000-0000-000097400000}"/>
    <cellStyle name="표준 7 3 2 2 8 4 2 5" xfId="16462" xr:uid="{00000000-0005-0000-0000-000098400000}"/>
    <cellStyle name="표준 7 3 2 2 8 4 2 5 2" xfId="16463" xr:uid="{00000000-0005-0000-0000-000099400000}"/>
    <cellStyle name="표준 7 3 2 2 8 4 2 6" xfId="16464" xr:uid="{00000000-0005-0000-0000-00009A400000}"/>
    <cellStyle name="표준 7 3 2 2 8 4 2 7" xfId="16465" xr:uid="{00000000-0005-0000-0000-00009B400000}"/>
    <cellStyle name="표준 7 3 2 2 8 4 3" xfId="16466" xr:uid="{00000000-0005-0000-0000-00009C400000}"/>
    <cellStyle name="표준 7 3 2 2 8 4 3 2" xfId="16467" xr:uid="{00000000-0005-0000-0000-00009D400000}"/>
    <cellStyle name="표준 7 3 2 2 8 4 3 2 2" xfId="16468" xr:uid="{00000000-0005-0000-0000-00009E400000}"/>
    <cellStyle name="표준 7 3 2 2 8 4 3 3" xfId="16469" xr:uid="{00000000-0005-0000-0000-00009F400000}"/>
    <cellStyle name="표준 7 3 2 2 8 4 3 3 2" xfId="16470" xr:uid="{00000000-0005-0000-0000-0000A0400000}"/>
    <cellStyle name="표준 7 3 2 2 8 4 3 4" xfId="16471" xr:uid="{00000000-0005-0000-0000-0000A1400000}"/>
    <cellStyle name="표준 7 3 2 2 8 4 3 5" xfId="16472" xr:uid="{00000000-0005-0000-0000-0000A2400000}"/>
    <cellStyle name="표준 7 3 2 2 8 4 4" xfId="16473" xr:uid="{00000000-0005-0000-0000-0000A3400000}"/>
    <cellStyle name="표준 7 3 2 2 8 4 4 2" xfId="16474" xr:uid="{00000000-0005-0000-0000-0000A4400000}"/>
    <cellStyle name="표준 7 3 2 2 8 4 5" xfId="16475" xr:uid="{00000000-0005-0000-0000-0000A5400000}"/>
    <cellStyle name="표준 7 3 2 2 8 4 5 2" xfId="16476" xr:uid="{00000000-0005-0000-0000-0000A6400000}"/>
    <cellStyle name="표준 7 3 2 2 8 4 6" xfId="16477" xr:uid="{00000000-0005-0000-0000-0000A7400000}"/>
    <cellStyle name="표준 7 3 2 2 8 4 6 2" xfId="16478" xr:uid="{00000000-0005-0000-0000-0000A8400000}"/>
    <cellStyle name="표준 7 3 2 2 8 4 7" xfId="16479" xr:uid="{00000000-0005-0000-0000-0000A9400000}"/>
    <cellStyle name="표준 7 3 2 2 8 4 8" xfId="16480" xr:uid="{00000000-0005-0000-0000-0000AA400000}"/>
    <cellStyle name="표준 7 3 2 2 8 5" xfId="16481" xr:uid="{00000000-0005-0000-0000-0000AB400000}"/>
    <cellStyle name="표준 7 3 2 2 8 5 2" xfId="16482" xr:uid="{00000000-0005-0000-0000-0000AC400000}"/>
    <cellStyle name="표준 7 3 2 2 8 5 2 2" xfId="16483" xr:uid="{00000000-0005-0000-0000-0000AD400000}"/>
    <cellStyle name="표준 7 3 2 2 8 5 2 2 2" xfId="16484" xr:uid="{00000000-0005-0000-0000-0000AE400000}"/>
    <cellStyle name="표준 7 3 2 2 8 5 2 3" xfId="16485" xr:uid="{00000000-0005-0000-0000-0000AF400000}"/>
    <cellStyle name="표준 7 3 2 2 8 5 2 3 2" xfId="16486" xr:uid="{00000000-0005-0000-0000-0000B0400000}"/>
    <cellStyle name="표준 7 3 2 2 8 5 2 4" xfId="16487" xr:uid="{00000000-0005-0000-0000-0000B1400000}"/>
    <cellStyle name="표준 7 3 2 2 8 5 2 5" xfId="16488" xr:uid="{00000000-0005-0000-0000-0000B2400000}"/>
    <cellStyle name="표준 7 3 2 2 8 5 3" xfId="16489" xr:uid="{00000000-0005-0000-0000-0000B3400000}"/>
    <cellStyle name="표준 7 3 2 2 8 5 3 2" xfId="16490" xr:uid="{00000000-0005-0000-0000-0000B4400000}"/>
    <cellStyle name="표준 7 3 2 2 8 5 4" xfId="16491" xr:uid="{00000000-0005-0000-0000-0000B5400000}"/>
    <cellStyle name="표준 7 3 2 2 8 5 4 2" xfId="16492" xr:uid="{00000000-0005-0000-0000-0000B6400000}"/>
    <cellStyle name="표준 7 3 2 2 8 5 5" xfId="16493" xr:uid="{00000000-0005-0000-0000-0000B7400000}"/>
    <cellStyle name="표준 7 3 2 2 8 5 5 2" xfId="16494" xr:uid="{00000000-0005-0000-0000-0000B8400000}"/>
    <cellStyle name="표준 7 3 2 2 8 5 6" xfId="16495" xr:uid="{00000000-0005-0000-0000-0000B9400000}"/>
    <cellStyle name="표준 7 3 2 2 8 5 7" xfId="16496" xr:uid="{00000000-0005-0000-0000-0000BA400000}"/>
    <cellStyle name="표준 7 3 2 2 8 6" xfId="16497" xr:uid="{00000000-0005-0000-0000-0000BB400000}"/>
    <cellStyle name="표준 7 3 2 2 8 6 2" xfId="16498" xr:uid="{00000000-0005-0000-0000-0000BC400000}"/>
    <cellStyle name="표준 7 3 2 2 8 6 2 2" xfId="16499" xr:uid="{00000000-0005-0000-0000-0000BD400000}"/>
    <cellStyle name="표준 7 3 2 2 8 6 2 2 2" xfId="16500" xr:uid="{00000000-0005-0000-0000-0000BE400000}"/>
    <cellStyle name="표준 7 3 2 2 8 6 2 3" xfId="16501" xr:uid="{00000000-0005-0000-0000-0000BF400000}"/>
    <cellStyle name="표준 7 3 2 2 8 6 2 3 2" xfId="16502" xr:uid="{00000000-0005-0000-0000-0000C0400000}"/>
    <cellStyle name="표준 7 3 2 2 8 6 2 4" xfId="16503" xr:uid="{00000000-0005-0000-0000-0000C1400000}"/>
    <cellStyle name="표준 7 3 2 2 8 6 2 5" xfId="16504" xr:uid="{00000000-0005-0000-0000-0000C2400000}"/>
    <cellStyle name="표준 7 3 2 2 8 6 3" xfId="16505" xr:uid="{00000000-0005-0000-0000-0000C3400000}"/>
    <cellStyle name="표준 7 3 2 2 8 6 3 2" xfId="16506" xr:uid="{00000000-0005-0000-0000-0000C4400000}"/>
    <cellStyle name="표준 7 3 2 2 8 6 4" xfId="16507" xr:uid="{00000000-0005-0000-0000-0000C5400000}"/>
    <cellStyle name="표준 7 3 2 2 8 6 4 2" xfId="16508" xr:uid="{00000000-0005-0000-0000-0000C6400000}"/>
    <cellStyle name="표준 7 3 2 2 8 6 5" xfId="16509" xr:uid="{00000000-0005-0000-0000-0000C7400000}"/>
    <cellStyle name="표준 7 3 2 2 8 6 5 2" xfId="16510" xr:uid="{00000000-0005-0000-0000-0000C8400000}"/>
    <cellStyle name="표준 7 3 2 2 8 6 6" xfId="16511" xr:uid="{00000000-0005-0000-0000-0000C9400000}"/>
    <cellStyle name="표준 7 3 2 2 8 6 7" xfId="16512" xr:uid="{00000000-0005-0000-0000-0000CA400000}"/>
    <cellStyle name="표준 7 3 2 2 8 7" xfId="16513" xr:uid="{00000000-0005-0000-0000-0000CB400000}"/>
    <cellStyle name="표준 7 3 2 2 8 7 2" xfId="16514" xr:uid="{00000000-0005-0000-0000-0000CC400000}"/>
    <cellStyle name="표준 7 3 2 2 8 7 2 2" xfId="16515" xr:uid="{00000000-0005-0000-0000-0000CD400000}"/>
    <cellStyle name="표준 7 3 2 2 8 7 3" xfId="16516" xr:uid="{00000000-0005-0000-0000-0000CE400000}"/>
    <cellStyle name="표준 7 3 2 2 8 7 3 2" xfId="16517" xr:uid="{00000000-0005-0000-0000-0000CF400000}"/>
    <cellStyle name="표준 7 3 2 2 8 7 4" xfId="16518" xr:uid="{00000000-0005-0000-0000-0000D0400000}"/>
    <cellStyle name="표준 7 3 2 2 8 7 5" xfId="16519" xr:uid="{00000000-0005-0000-0000-0000D1400000}"/>
    <cellStyle name="표준 7 3 2 2 8 8" xfId="16520" xr:uid="{00000000-0005-0000-0000-0000D2400000}"/>
    <cellStyle name="표준 7 3 2 2 8 8 2" xfId="16521" xr:uid="{00000000-0005-0000-0000-0000D3400000}"/>
    <cellStyle name="표준 7 3 2 2 8 9" xfId="16522" xr:uid="{00000000-0005-0000-0000-0000D4400000}"/>
    <cellStyle name="표준 7 3 2 2 8 9 2" xfId="16523" xr:uid="{00000000-0005-0000-0000-0000D5400000}"/>
    <cellStyle name="표준 7 3 2 2 9" xfId="16524" xr:uid="{00000000-0005-0000-0000-0000D6400000}"/>
    <cellStyle name="표준 7 3 2 2 9 10" xfId="16525" xr:uid="{00000000-0005-0000-0000-0000D7400000}"/>
    <cellStyle name="표준 7 3 2 2 9 11" xfId="16526" xr:uid="{00000000-0005-0000-0000-0000D8400000}"/>
    <cellStyle name="표준 7 3 2 2 9 2" xfId="16527" xr:uid="{00000000-0005-0000-0000-0000D9400000}"/>
    <cellStyle name="표준 7 3 2 2 9 2 2" xfId="16528" xr:uid="{00000000-0005-0000-0000-0000DA400000}"/>
    <cellStyle name="표준 7 3 2 2 9 2 2 2" xfId="16529" xr:uid="{00000000-0005-0000-0000-0000DB400000}"/>
    <cellStyle name="표준 7 3 2 2 9 2 2 2 2" xfId="16530" xr:uid="{00000000-0005-0000-0000-0000DC400000}"/>
    <cellStyle name="표준 7 3 2 2 9 2 2 2 2 2" xfId="16531" xr:uid="{00000000-0005-0000-0000-0000DD400000}"/>
    <cellStyle name="표준 7 3 2 2 9 2 2 2 3" xfId="16532" xr:uid="{00000000-0005-0000-0000-0000DE400000}"/>
    <cellStyle name="표준 7 3 2 2 9 2 2 2 3 2" xfId="16533" xr:uid="{00000000-0005-0000-0000-0000DF400000}"/>
    <cellStyle name="표준 7 3 2 2 9 2 2 2 4" xfId="16534" xr:uid="{00000000-0005-0000-0000-0000E0400000}"/>
    <cellStyle name="표준 7 3 2 2 9 2 2 2 5" xfId="16535" xr:uid="{00000000-0005-0000-0000-0000E1400000}"/>
    <cellStyle name="표준 7 3 2 2 9 2 2 3" xfId="16536" xr:uid="{00000000-0005-0000-0000-0000E2400000}"/>
    <cellStyle name="표준 7 3 2 2 9 2 2 3 2" xfId="16537" xr:uid="{00000000-0005-0000-0000-0000E3400000}"/>
    <cellStyle name="표준 7 3 2 2 9 2 2 4" xfId="16538" xr:uid="{00000000-0005-0000-0000-0000E4400000}"/>
    <cellStyle name="표준 7 3 2 2 9 2 2 4 2" xfId="16539" xr:uid="{00000000-0005-0000-0000-0000E5400000}"/>
    <cellStyle name="표준 7 3 2 2 9 2 2 5" xfId="16540" xr:uid="{00000000-0005-0000-0000-0000E6400000}"/>
    <cellStyle name="표준 7 3 2 2 9 2 2 5 2" xfId="16541" xr:uid="{00000000-0005-0000-0000-0000E7400000}"/>
    <cellStyle name="표준 7 3 2 2 9 2 2 6" xfId="16542" xr:uid="{00000000-0005-0000-0000-0000E8400000}"/>
    <cellStyle name="표준 7 3 2 2 9 2 2 7" xfId="16543" xr:uid="{00000000-0005-0000-0000-0000E9400000}"/>
    <cellStyle name="표준 7 3 2 2 9 2 3" xfId="16544" xr:uid="{00000000-0005-0000-0000-0000EA400000}"/>
    <cellStyle name="표준 7 3 2 2 9 2 3 2" xfId="16545" xr:uid="{00000000-0005-0000-0000-0000EB400000}"/>
    <cellStyle name="표준 7 3 2 2 9 2 3 2 2" xfId="16546" xr:uid="{00000000-0005-0000-0000-0000EC400000}"/>
    <cellStyle name="표준 7 3 2 2 9 2 3 3" xfId="16547" xr:uid="{00000000-0005-0000-0000-0000ED400000}"/>
    <cellStyle name="표준 7 3 2 2 9 2 3 3 2" xfId="16548" xr:uid="{00000000-0005-0000-0000-0000EE400000}"/>
    <cellStyle name="표준 7 3 2 2 9 2 3 4" xfId="16549" xr:uid="{00000000-0005-0000-0000-0000EF400000}"/>
    <cellStyle name="표준 7 3 2 2 9 2 3 5" xfId="16550" xr:uid="{00000000-0005-0000-0000-0000F0400000}"/>
    <cellStyle name="표준 7 3 2 2 9 2 4" xfId="16551" xr:uid="{00000000-0005-0000-0000-0000F1400000}"/>
    <cellStyle name="표준 7 3 2 2 9 2 4 2" xfId="16552" xr:uid="{00000000-0005-0000-0000-0000F2400000}"/>
    <cellStyle name="표준 7 3 2 2 9 2 5" xfId="16553" xr:uid="{00000000-0005-0000-0000-0000F3400000}"/>
    <cellStyle name="표준 7 3 2 2 9 2 5 2" xfId="16554" xr:uid="{00000000-0005-0000-0000-0000F4400000}"/>
    <cellStyle name="표준 7 3 2 2 9 2 6" xfId="16555" xr:uid="{00000000-0005-0000-0000-0000F5400000}"/>
    <cellStyle name="표준 7 3 2 2 9 2 6 2" xfId="16556" xr:uid="{00000000-0005-0000-0000-0000F6400000}"/>
    <cellStyle name="표준 7 3 2 2 9 2 7" xfId="16557" xr:uid="{00000000-0005-0000-0000-0000F7400000}"/>
    <cellStyle name="표준 7 3 2 2 9 2 8" xfId="16558" xr:uid="{00000000-0005-0000-0000-0000F8400000}"/>
    <cellStyle name="표준 7 3 2 2 9 3" xfId="16559" xr:uid="{00000000-0005-0000-0000-0000F9400000}"/>
    <cellStyle name="표준 7 3 2 2 9 3 2" xfId="16560" xr:uid="{00000000-0005-0000-0000-0000FA400000}"/>
    <cellStyle name="표준 7 3 2 2 9 3 2 2" xfId="16561" xr:uid="{00000000-0005-0000-0000-0000FB400000}"/>
    <cellStyle name="표준 7 3 2 2 9 3 2 2 2" xfId="16562" xr:uid="{00000000-0005-0000-0000-0000FC400000}"/>
    <cellStyle name="표준 7 3 2 2 9 3 2 2 2 2" xfId="16563" xr:uid="{00000000-0005-0000-0000-0000FD400000}"/>
    <cellStyle name="표준 7 3 2 2 9 3 2 2 3" xfId="16564" xr:uid="{00000000-0005-0000-0000-0000FE400000}"/>
    <cellStyle name="표준 7 3 2 2 9 3 2 2 3 2" xfId="16565" xr:uid="{00000000-0005-0000-0000-0000FF400000}"/>
    <cellStyle name="표준 7 3 2 2 9 3 2 2 4" xfId="16566" xr:uid="{00000000-0005-0000-0000-000000410000}"/>
    <cellStyle name="표준 7 3 2 2 9 3 2 2 5" xfId="16567" xr:uid="{00000000-0005-0000-0000-000001410000}"/>
    <cellStyle name="표준 7 3 2 2 9 3 2 3" xfId="16568" xr:uid="{00000000-0005-0000-0000-000002410000}"/>
    <cellStyle name="표준 7 3 2 2 9 3 2 3 2" xfId="16569" xr:uid="{00000000-0005-0000-0000-000003410000}"/>
    <cellStyle name="표준 7 3 2 2 9 3 2 4" xfId="16570" xr:uid="{00000000-0005-0000-0000-000004410000}"/>
    <cellStyle name="표준 7 3 2 2 9 3 2 4 2" xfId="16571" xr:uid="{00000000-0005-0000-0000-000005410000}"/>
    <cellStyle name="표준 7 3 2 2 9 3 2 5" xfId="16572" xr:uid="{00000000-0005-0000-0000-000006410000}"/>
    <cellStyle name="표준 7 3 2 2 9 3 2 5 2" xfId="16573" xr:uid="{00000000-0005-0000-0000-000007410000}"/>
    <cellStyle name="표준 7 3 2 2 9 3 2 6" xfId="16574" xr:uid="{00000000-0005-0000-0000-000008410000}"/>
    <cellStyle name="표준 7 3 2 2 9 3 2 7" xfId="16575" xr:uid="{00000000-0005-0000-0000-000009410000}"/>
    <cellStyle name="표준 7 3 2 2 9 3 3" xfId="16576" xr:uid="{00000000-0005-0000-0000-00000A410000}"/>
    <cellStyle name="표준 7 3 2 2 9 3 3 2" xfId="16577" xr:uid="{00000000-0005-0000-0000-00000B410000}"/>
    <cellStyle name="표준 7 3 2 2 9 3 3 2 2" xfId="16578" xr:uid="{00000000-0005-0000-0000-00000C410000}"/>
    <cellStyle name="표준 7 3 2 2 9 3 3 3" xfId="16579" xr:uid="{00000000-0005-0000-0000-00000D410000}"/>
    <cellStyle name="표준 7 3 2 2 9 3 3 3 2" xfId="16580" xr:uid="{00000000-0005-0000-0000-00000E410000}"/>
    <cellStyle name="표준 7 3 2 2 9 3 3 4" xfId="16581" xr:uid="{00000000-0005-0000-0000-00000F410000}"/>
    <cellStyle name="표준 7 3 2 2 9 3 3 5" xfId="16582" xr:uid="{00000000-0005-0000-0000-000010410000}"/>
    <cellStyle name="표준 7 3 2 2 9 3 4" xfId="16583" xr:uid="{00000000-0005-0000-0000-000011410000}"/>
    <cellStyle name="표준 7 3 2 2 9 3 4 2" xfId="16584" xr:uid="{00000000-0005-0000-0000-000012410000}"/>
    <cellStyle name="표준 7 3 2 2 9 3 5" xfId="16585" xr:uid="{00000000-0005-0000-0000-000013410000}"/>
    <cellStyle name="표준 7 3 2 2 9 3 5 2" xfId="16586" xr:uid="{00000000-0005-0000-0000-000014410000}"/>
    <cellStyle name="표준 7 3 2 2 9 3 6" xfId="16587" xr:uid="{00000000-0005-0000-0000-000015410000}"/>
    <cellStyle name="표준 7 3 2 2 9 3 6 2" xfId="16588" xr:uid="{00000000-0005-0000-0000-000016410000}"/>
    <cellStyle name="표준 7 3 2 2 9 3 7" xfId="16589" xr:uid="{00000000-0005-0000-0000-000017410000}"/>
    <cellStyle name="표준 7 3 2 2 9 3 8" xfId="16590" xr:uid="{00000000-0005-0000-0000-000018410000}"/>
    <cellStyle name="표준 7 3 2 2 9 4" xfId="16591" xr:uid="{00000000-0005-0000-0000-000019410000}"/>
    <cellStyle name="표준 7 3 2 2 9 4 2" xfId="16592" xr:uid="{00000000-0005-0000-0000-00001A410000}"/>
    <cellStyle name="표준 7 3 2 2 9 4 2 2" xfId="16593" xr:uid="{00000000-0005-0000-0000-00001B410000}"/>
    <cellStyle name="표준 7 3 2 2 9 4 2 2 2" xfId="16594" xr:uid="{00000000-0005-0000-0000-00001C410000}"/>
    <cellStyle name="표준 7 3 2 2 9 4 2 3" xfId="16595" xr:uid="{00000000-0005-0000-0000-00001D410000}"/>
    <cellStyle name="표준 7 3 2 2 9 4 2 3 2" xfId="16596" xr:uid="{00000000-0005-0000-0000-00001E410000}"/>
    <cellStyle name="표준 7 3 2 2 9 4 2 4" xfId="16597" xr:uid="{00000000-0005-0000-0000-00001F410000}"/>
    <cellStyle name="표준 7 3 2 2 9 4 2 5" xfId="16598" xr:uid="{00000000-0005-0000-0000-000020410000}"/>
    <cellStyle name="표준 7 3 2 2 9 4 3" xfId="16599" xr:uid="{00000000-0005-0000-0000-000021410000}"/>
    <cellStyle name="표준 7 3 2 2 9 4 3 2" xfId="16600" xr:uid="{00000000-0005-0000-0000-000022410000}"/>
    <cellStyle name="표준 7 3 2 2 9 4 4" xfId="16601" xr:uid="{00000000-0005-0000-0000-000023410000}"/>
    <cellStyle name="표준 7 3 2 2 9 4 4 2" xfId="16602" xr:uid="{00000000-0005-0000-0000-000024410000}"/>
    <cellStyle name="표준 7 3 2 2 9 4 5" xfId="16603" xr:uid="{00000000-0005-0000-0000-000025410000}"/>
    <cellStyle name="표준 7 3 2 2 9 4 5 2" xfId="16604" xr:uid="{00000000-0005-0000-0000-000026410000}"/>
    <cellStyle name="표준 7 3 2 2 9 4 6" xfId="16605" xr:uid="{00000000-0005-0000-0000-000027410000}"/>
    <cellStyle name="표준 7 3 2 2 9 4 7" xfId="16606" xr:uid="{00000000-0005-0000-0000-000028410000}"/>
    <cellStyle name="표준 7 3 2 2 9 5" xfId="16607" xr:uid="{00000000-0005-0000-0000-000029410000}"/>
    <cellStyle name="표준 7 3 2 2 9 5 2" xfId="16608" xr:uid="{00000000-0005-0000-0000-00002A410000}"/>
    <cellStyle name="표준 7 3 2 2 9 5 2 2" xfId="16609" xr:uid="{00000000-0005-0000-0000-00002B410000}"/>
    <cellStyle name="표준 7 3 2 2 9 5 2 2 2" xfId="16610" xr:uid="{00000000-0005-0000-0000-00002C410000}"/>
    <cellStyle name="표준 7 3 2 2 9 5 2 3" xfId="16611" xr:uid="{00000000-0005-0000-0000-00002D410000}"/>
    <cellStyle name="표준 7 3 2 2 9 5 2 3 2" xfId="16612" xr:uid="{00000000-0005-0000-0000-00002E410000}"/>
    <cellStyle name="표준 7 3 2 2 9 5 2 4" xfId="16613" xr:uid="{00000000-0005-0000-0000-00002F410000}"/>
    <cellStyle name="표준 7 3 2 2 9 5 2 5" xfId="16614" xr:uid="{00000000-0005-0000-0000-000030410000}"/>
    <cellStyle name="표준 7 3 2 2 9 5 3" xfId="16615" xr:uid="{00000000-0005-0000-0000-000031410000}"/>
    <cellStyle name="표준 7 3 2 2 9 5 3 2" xfId="16616" xr:uid="{00000000-0005-0000-0000-000032410000}"/>
    <cellStyle name="표준 7 3 2 2 9 5 4" xfId="16617" xr:uid="{00000000-0005-0000-0000-000033410000}"/>
    <cellStyle name="표준 7 3 2 2 9 5 4 2" xfId="16618" xr:uid="{00000000-0005-0000-0000-000034410000}"/>
    <cellStyle name="표준 7 3 2 2 9 5 5" xfId="16619" xr:uid="{00000000-0005-0000-0000-000035410000}"/>
    <cellStyle name="표준 7 3 2 2 9 5 5 2" xfId="16620" xr:uid="{00000000-0005-0000-0000-000036410000}"/>
    <cellStyle name="표준 7 3 2 2 9 5 6" xfId="16621" xr:uid="{00000000-0005-0000-0000-000037410000}"/>
    <cellStyle name="표준 7 3 2 2 9 5 7" xfId="16622" xr:uid="{00000000-0005-0000-0000-000038410000}"/>
    <cellStyle name="표준 7 3 2 2 9 6" xfId="16623" xr:uid="{00000000-0005-0000-0000-000039410000}"/>
    <cellStyle name="표준 7 3 2 2 9 6 2" xfId="16624" xr:uid="{00000000-0005-0000-0000-00003A410000}"/>
    <cellStyle name="표준 7 3 2 2 9 6 2 2" xfId="16625" xr:uid="{00000000-0005-0000-0000-00003B410000}"/>
    <cellStyle name="표준 7 3 2 2 9 6 3" xfId="16626" xr:uid="{00000000-0005-0000-0000-00003C410000}"/>
    <cellStyle name="표준 7 3 2 2 9 6 3 2" xfId="16627" xr:uid="{00000000-0005-0000-0000-00003D410000}"/>
    <cellStyle name="표준 7 3 2 2 9 6 4" xfId="16628" xr:uid="{00000000-0005-0000-0000-00003E410000}"/>
    <cellStyle name="표준 7 3 2 2 9 6 5" xfId="16629" xr:uid="{00000000-0005-0000-0000-00003F410000}"/>
    <cellStyle name="표준 7 3 2 2 9 7" xfId="16630" xr:uid="{00000000-0005-0000-0000-000040410000}"/>
    <cellStyle name="표준 7 3 2 2 9 7 2" xfId="16631" xr:uid="{00000000-0005-0000-0000-000041410000}"/>
    <cellStyle name="표준 7 3 2 2 9 8" xfId="16632" xr:uid="{00000000-0005-0000-0000-000042410000}"/>
    <cellStyle name="표준 7 3 2 2 9 8 2" xfId="16633" xr:uid="{00000000-0005-0000-0000-000043410000}"/>
    <cellStyle name="표준 7 3 2 2 9 9" xfId="16634" xr:uid="{00000000-0005-0000-0000-000044410000}"/>
    <cellStyle name="표준 7 3 2 2 9 9 2" xfId="16635" xr:uid="{00000000-0005-0000-0000-000045410000}"/>
    <cellStyle name="표준 7 3 2 20" xfId="16636" xr:uid="{00000000-0005-0000-0000-000046410000}"/>
    <cellStyle name="표준 7 3 2 21" xfId="16637" xr:uid="{00000000-0005-0000-0000-000047410000}"/>
    <cellStyle name="표준 7 3 2 22" xfId="16638" xr:uid="{00000000-0005-0000-0000-000048410000}"/>
    <cellStyle name="표준 7 3 2 23" xfId="16639" xr:uid="{00000000-0005-0000-0000-000049410000}"/>
    <cellStyle name="표준 7 3 2 24" xfId="16640" xr:uid="{00000000-0005-0000-0000-00004A410000}"/>
    <cellStyle name="표준 7 3 2 25" xfId="16641" xr:uid="{00000000-0005-0000-0000-00004B410000}"/>
    <cellStyle name="표준 7 3 2 26" xfId="16642" xr:uid="{00000000-0005-0000-0000-00004C410000}"/>
    <cellStyle name="표준 7 3 2 27" xfId="16643" xr:uid="{00000000-0005-0000-0000-00004D410000}"/>
    <cellStyle name="표준 7 3 2 28" xfId="16644" xr:uid="{00000000-0005-0000-0000-00004E410000}"/>
    <cellStyle name="표준 7 3 2 3" xfId="16645" xr:uid="{00000000-0005-0000-0000-00004F410000}"/>
    <cellStyle name="표준 7 3 2 3 10" xfId="16646" xr:uid="{00000000-0005-0000-0000-000050410000}"/>
    <cellStyle name="표준 7 3 2 3 10 2" xfId="16647" xr:uid="{00000000-0005-0000-0000-000051410000}"/>
    <cellStyle name="표준 7 3 2 3 11" xfId="16648" xr:uid="{00000000-0005-0000-0000-000052410000}"/>
    <cellStyle name="표준 7 3 2 3 12" xfId="16649" xr:uid="{00000000-0005-0000-0000-000053410000}"/>
    <cellStyle name="표준 7 3 2 3 2" xfId="16650" xr:uid="{00000000-0005-0000-0000-000054410000}"/>
    <cellStyle name="표준 7 3 2 3 2 10" xfId="16651" xr:uid="{00000000-0005-0000-0000-000055410000}"/>
    <cellStyle name="표준 7 3 2 3 2 11" xfId="16652" xr:uid="{00000000-0005-0000-0000-000056410000}"/>
    <cellStyle name="표준 7 3 2 3 2 2" xfId="16653" xr:uid="{00000000-0005-0000-0000-000057410000}"/>
    <cellStyle name="표준 7 3 2 3 2 2 2" xfId="16654" xr:uid="{00000000-0005-0000-0000-000058410000}"/>
    <cellStyle name="표준 7 3 2 3 2 2 2 2" xfId="16655" xr:uid="{00000000-0005-0000-0000-000059410000}"/>
    <cellStyle name="표준 7 3 2 3 2 2 2 2 2" xfId="16656" xr:uid="{00000000-0005-0000-0000-00005A410000}"/>
    <cellStyle name="표준 7 3 2 3 2 2 2 2 2 2" xfId="16657" xr:uid="{00000000-0005-0000-0000-00005B410000}"/>
    <cellStyle name="표준 7 3 2 3 2 2 2 2 3" xfId="16658" xr:uid="{00000000-0005-0000-0000-00005C410000}"/>
    <cellStyle name="표준 7 3 2 3 2 2 2 2 3 2" xfId="16659" xr:uid="{00000000-0005-0000-0000-00005D410000}"/>
    <cellStyle name="표준 7 3 2 3 2 2 2 2 4" xfId="16660" xr:uid="{00000000-0005-0000-0000-00005E410000}"/>
    <cellStyle name="표준 7 3 2 3 2 2 2 2 5" xfId="16661" xr:uid="{00000000-0005-0000-0000-00005F410000}"/>
    <cellStyle name="표준 7 3 2 3 2 2 2 3" xfId="16662" xr:uid="{00000000-0005-0000-0000-000060410000}"/>
    <cellStyle name="표준 7 3 2 3 2 2 2 3 2" xfId="16663" xr:uid="{00000000-0005-0000-0000-000061410000}"/>
    <cellStyle name="표준 7 3 2 3 2 2 2 4" xfId="16664" xr:uid="{00000000-0005-0000-0000-000062410000}"/>
    <cellStyle name="표준 7 3 2 3 2 2 2 4 2" xfId="16665" xr:uid="{00000000-0005-0000-0000-000063410000}"/>
    <cellStyle name="표준 7 3 2 3 2 2 2 5" xfId="16666" xr:uid="{00000000-0005-0000-0000-000064410000}"/>
    <cellStyle name="표준 7 3 2 3 2 2 2 5 2" xfId="16667" xr:uid="{00000000-0005-0000-0000-000065410000}"/>
    <cellStyle name="표준 7 3 2 3 2 2 2 6" xfId="16668" xr:uid="{00000000-0005-0000-0000-000066410000}"/>
    <cellStyle name="표준 7 3 2 3 2 2 2 7" xfId="16669" xr:uid="{00000000-0005-0000-0000-000067410000}"/>
    <cellStyle name="표준 7 3 2 3 2 2 3" xfId="16670" xr:uid="{00000000-0005-0000-0000-000068410000}"/>
    <cellStyle name="표준 7 3 2 3 2 2 3 2" xfId="16671" xr:uid="{00000000-0005-0000-0000-000069410000}"/>
    <cellStyle name="표준 7 3 2 3 2 2 3 2 2" xfId="16672" xr:uid="{00000000-0005-0000-0000-00006A410000}"/>
    <cellStyle name="표준 7 3 2 3 2 2 3 3" xfId="16673" xr:uid="{00000000-0005-0000-0000-00006B410000}"/>
    <cellStyle name="표준 7 3 2 3 2 2 3 3 2" xfId="16674" xr:uid="{00000000-0005-0000-0000-00006C410000}"/>
    <cellStyle name="표준 7 3 2 3 2 2 3 4" xfId="16675" xr:uid="{00000000-0005-0000-0000-00006D410000}"/>
    <cellStyle name="표준 7 3 2 3 2 2 3 5" xfId="16676" xr:uid="{00000000-0005-0000-0000-00006E410000}"/>
    <cellStyle name="표준 7 3 2 3 2 2 4" xfId="16677" xr:uid="{00000000-0005-0000-0000-00006F410000}"/>
    <cellStyle name="표준 7 3 2 3 2 2 4 2" xfId="16678" xr:uid="{00000000-0005-0000-0000-000070410000}"/>
    <cellStyle name="표준 7 3 2 3 2 2 5" xfId="16679" xr:uid="{00000000-0005-0000-0000-000071410000}"/>
    <cellStyle name="표준 7 3 2 3 2 2 5 2" xfId="16680" xr:uid="{00000000-0005-0000-0000-000072410000}"/>
    <cellStyle name="표준 7 3 2 3 2 2 6" xfId="16681" xr:uid="{00000000-0005-0000-0000-000073410000}"/>
    <cellStyle name="표준 7 3 2 3 2 2 6 2" xfId="16682" xr:uid="{00000000-0005-0000-0000-000074410000}"/>
    <cellStyle name="표준 7 3 2 3 2 2 7" xfId="16683" xr:uid="{00000000-0005-0000-0000-000075410000}"/>
    <cellStyle name="표준 7 3 2 3 2 2 8" xfId="16684" xr:uid="{00000000-0005-0000-0000-000076410000}"/>
    <cellStyle name="표준 7 3 2 3 2 3" xfId="16685" xr:uid="{00000000-0005-0000-0000-000077410000}"/>
    <cellStyle name="표준 7 3 2 3 2 3 2" xfId="16686" xr:uid="{00000000-0005-0000-0000-000078410000}"/>
    <cellStyle name="표준 7 3 2 3 2 3 2 2" xfId="16687" xr:uid="{00000000-0005-0000-0000-000079410000}"/>
    <cellStyle name="표준 7 3 2 3 2 3 2 2 2" xfId="16688" xr:uid="{00000000-0005-0000-0000-00007A410000}"/>
    <cellStyle name="표준 7 3 2 3 2 3 2 2 2 2" xfId="16689" xr:uid="{00000000-0005-0000-0000-00007B410000}"/>
    <cellStyle name="표준 7 3 2 3 2 3 2 2 3" xfId="16690" xr:uid="{00000000-0005-0000-0000-00007C410000}"/>
    <cellStyle name="표준 7 3 2 3 2 3 2 2 3 2" xfId="16691" xr:uid="{00000000-0005-0000-0000-00007D410000}"/>
    <cellStyle name="표준 7 3 2 3 2 3 2 2 4" xfId="16692" xr:uid="{00000000-0005-0000-0000-00007E410000}"/>
    <cellStyle name="표준 7 3 2 3 2 3 2 2 5" xfId="16693" xr:uid="{00000000-0005-0000-0000-00007F410000}"/>
    <cellStyle name="표준 7 3 2 3 2 3 2 3" xfId="16694" xr:uid="{00000000-0005-0000-0000-000080410000}"/>
    <cellStyle name="표준 7 3 2 3 2 3 2 3 2" xfId="16695" xr:uid="{00000000-0005-0000-0000-000081410000}"/>
    <cellStyle name="표준 7 3 2 3 2 3 2 4" xfId="16696" xr:uid="{00000000-0005-0000-0000-000082410000}"/>
    <cellStyle name="표준 7 3 2 3 2 3 2 4 2" xfId="16697" xr:uid="{00000000-0005-0000-0000-000083410000}"/>
    <cellStyle name="표준 7 3 2 3 2 3 2 5" xfId="16698" xr:uid="{00000000-0005-0000-0000-000084410000}"/>
    <cellStyle name="표준 7 3 2 3 2 3 2 5 2" xfId="16699" xr:uid="{00000000-0005-0000-0000-000085410000}"/>
    <cellStyle name="표준 7 3 2 3 2 3 2 6" xfId="16700" xr:uid="{00000000-0005-0000-0000-000086410000}"/>
    <cellStyle name="표준 7 3 2 3 2 3 2 7" xfId="16701" xr:uid="{00000000-0005-0000-0000-000087410000}"/>
    <cellStyle name="표준 7 3 2 3 2 3 3" xfId="16702" xr:uid="{00000000-0005-0000-0000-000088410000}"/>
    <cellStyle name="표준 7 3 2 3 2 3 3 2" xfId="16703" xr:uid="{00000000-0005-0000-0000-000089410000}"/>
    <cellStyle name="표준 7 3 2 3 2 3 3 2 2" xfId="16704" xr:uid="{00000000-0005-0000-0000-00008A410000}"/>
    <cellStyle name="표준 7 3 2 3 2 3 3 3" xfId="16705" xr:uid="{00000000-0005-0000-0000-00008B410000}"/>
    <cellStyle name="표준 7 3 2 3 2 3 3 3 2" xfId="16706" xr:uid="{00000000-0005-0000-0000-00008C410000}"/>
    <cellStyle name="표준 7 3 2 3 2 3 3 4" xfId="16707" xr:uid="{00000000-0005-0000-0000-00008D410000}"/>
    <cellStyle name="표준 7 3 2 3 2 3 3 5" xfId="16708" xr:uid="{00000000-0005-0000-0000-00008E410000}"/>
    <cellStyle name="표준 7 3 2 3 2 3 4" xfId="16709" xr:uid="{00000000-0005-0000-0000-00008F410000}"/>
    <cellStyle name="표준 7 3 2 3 2 3 4 2" xfId="16710" xr:uid="{00000000-0005-0000-0000-000090410000}"/>
    <cellStyle name="표준 7 3 2 3 2 3 5" xfId="16711" xr:uid="{00000000-0005-0000-0000-000091410000}"/>
    <cellStyle name="표준 7 3 2 3 2 3 5 2" xfId="16712" xr:uid="{00000000-0005-0000-0000-000092410000}"/>
    <cellStyle name="표준 7 3 2 3 2 3 6" xfId="16713" xr:uid="{00000000-0005-0000-0000-000093410000}"/>
    <cellStyle name="표준 7 3 2 3 2 3 6 2" xfId="16714" xr:uid="{00000000-0005-0000-0000-000094410000}"/>
    <cellStyle name="표준 7 3 2 3 2 3 7" xfId="16715" xr:uid="{00000000-0005-0000-0000-000095410000}"/>
    <cellStyle name="표준 7 3 2 3 2 3 8" xfId="16716" xr:uid="{00000000-0005-0000-0000-000096410000}"/>
    <cellStyle name="표준 7 3 2 3 2 4" xfId="16717" xr:uid="{00000000-0005-0000-0000-000097410000}"/>
    <cellStyle name="표준 7 3 2 3 2 4 2" xfId="16718" xr:uid="{00000000-0005-0000-0000-000098410000}"/>
    <cellStyle name="표준 7 3 2 3 2 4 2 2" xfId="16719" xr:uid="{00000000-0005-0000-0000-000099410000}"/>
    <cellStyle name="표준 7 3 2 3 2 4 2 2 2" xfId="16720" xr:uid="{00000000-0005-0000-0000-00009A410000}"/>
    <cellStyle name="표준 7 3 2 3 2 4 2 3" xfId="16721" xr:uid="{00000000-0005-0000-0000-00009B410000}"/>
    <cellStyle name="표준 7 3 2 3 2 4 2 3 2" xfId="16722" xr:uid="{00000000-0005-0000-0000-00009C410000}"/>
    <cellStyle name="표준 7 3 2 3 2 4 2 4" xfId="16723" xr:uid="{00000000-0005-0000-0000-00009D410000}"/>
    <cellStyle name="표준 7 3 2 3 2 4 2 5" xfId="16724" xr:uid="{00000000-0005-0000-0000-00009E410000}"/>
    <cellStyle name="표준 7 3 2 3 2 4 3" xfId="16725" xr:uid="{00000000-0005-0000-0000-00009F410000}"/>
    <cellStyle name="표준 7 3 2 3 2 4 3 2" xfId="16726" xr:uid="{00000000-0005-0000-0000-0000A0410000}"/>
    <cellStyle name="표준 7 3 2 3 2 4 4" xfId="16727" xr:uid="{00000000-0005-0000-0000-0000A1410000}"/>
    <cellStyle name="표준 7 3 2 3 2 4 4 2" xfId="16728" xr:uid="{00000000-0005-0000-0000-0000A2410000}"/>
    <cellStyle name="표준 7 3 2 3 2 4 5" xfId="16729" xr:uid="{00000000-0005-0000-0000-0000A3410000}"/>
    <cellStyle name="표준 7 3 2 3 2 4 5 2" xfId="16730" xr:uid="{00000000-0005-0000-0000-0000A4410000}"/>
    <cellStyle name="표준 7 3 2 3 2 4 6" xfId="16731" xr:uid="{00000000-0005-0000-0000-0000A5410000}"/>
    <cellStyle name="표준 7 3 2 3 2 4 7" xfId="16732" xr:uid="{00000000-0005-0000-0000-0000A6410000}"/>
    <cellStyle name="표준 7 3 2 3 2 5" xfId="16733" xr:uid="{00000000-0005-0000-0000-0000A7410000}"/>
    <cellStyle name="표준 7 3 2 3 2 5 2" xfId="16734" xr:uid="{00000000-0005-0000-0000-0000A8410000}"/>
    <cellStyle name="표준 7 3 2 3 2 5 2 2" xfId="16735" xr:uid="{00000000-0005-0000-0000-0000A9410000}"/>
    <cellStyle name="표준 7 3 2 3 2 5 2 2 2" xfId="16736" xr:uid="{00000000-0005-0000-0000-0000AA410000}"/>
    <cellStyle name="표준 7 3 2 3 2 5 2 3" xfId="16737" xr:uid="{00000000-0005-0000-0000-0000AB410000}"/>
    <cellStyle name="표준 7 3 2 3 2 5 2 3 2" xfId="16738" xr:uid="{00000000-0005-0000-0000-0000AC410000}"/>
    <cellStyle name="표준 7 3 2 3 2 5 2 4" xfId="16739" xr:uid="{00000000-0005-0000-0000-0000AD410000}"/>
    <cellStyle name="표준 7 3 2 3 2 5 2 5" xfId="16740" xr:uid="{00000000-0005-0000-0000-0000AE410000}"/>
    <cellStyle name="표준 7 3 2 3 2 5 3" xfId="16741" xr:uid="{00000000-0005-0000-0000-0000AF410000}"/>
    <cellStyle name="표준 7 3 2 3 2 5 3 2" xfId="16742" xr:uid="{00000000-0005-0000-0000-0000B0410000}"/>
    <cellStyle name="표준 7 3 2 3 2 5 4" xfId="16743" xr:uid="{00000000-0005-0000-0000-0000B1410000}"/>
    <cellStyle name="표준 7 3 2 3 2 5 4 2" xfId="16744" xr:uid="{00000000-0005-0000-0000-0000B2410000}"/>
    <cellStyle name="표준 7 3 2 3 2 5 5" xfId="16745" xr:uid="{00000000-0005-0000-0000-0000B3410000}"/>
    <cellStyle name="표준 7 3 2 3 2 5 5 2" xfId="16746" xr:uid="{00000000-0005-0000-0000-0000B4410000}"/>
    <cellStyle name="표준 7 3 2 3 2 5 6" xfId="16747" xr:uid="{00000000-0005-0000-0000-0000B5410000}"/>
    <cellStyle name="표준 7 3 2 3 2 5 7" xfId="16748" xr:uid="{00000000-0005-0000-0000-0000B6410000}"/>
    <cellStyle name="표준 7 3 2 3 2 6" xfId="16749" xr:uid="{00000000-0005-0000-0000-0000B7410000}"/>
    <cellStyle name="표준 7 3 2 3 2 6 2" xfId="16750" xr:uid="{00000000-0005-0000-0000-0000B8410000}"/>
    <cellStyle name="표준 7 3 2 3 2 6 2 2" xfId="16751" xr:uid="{00000000-0005-0000-0000-0000B9410000}"/>
    <cellStyle name="표준 7 3 2 3 2 6 3" xfId="16752" xr:uid="{00000000-0005-0000-0000-0000BA410000}"/>
    <cellStyle name="표준 7 3 2 3 2 6 3 2" xfId="16753" xr:uid="{00000000-0005-0000-0000-0000BB410000}"/>
    <cellStyle name="표준 7 3 2 3 2 6 4" xfId="16754" xr:uid="{00000000-0005-0000-0000-0000BC410000}"/>
    <cellStyle name="표준 7 3 2 3 2 6 5" xfId="16755" xr:uid="{00000000-0005-0000-0000-0000BD410000}"/>
    <cellStyle name="표준 7 3 2 3 2 7" xfId="16756" xr:uid="{00000000-0005-0000-0000-0000BE410000}"/>
    <cellStyle name="표준 7 3 2 3 2 7 2" xfId="16757" xr:uid="{00000000-0005-0000-0000-0000BF410000}"/>
    <cellStyle name="표준 7 3 2 3 2 8" xfId="16758" xr:uid="{00000000-0005-0000-0000-0000C0410000}"/>
    <cellStyle name="표준 7 3 2 3 2 8 2" xfId="16759" xr:uid="{00000000-0005-0000-0000-0000C1410000}"/>
    <cellStyle name="표준 7 3 2 3 2 9" xfId="16760" xr:uid="{00000000-0005-0000-0000-0000C2410000}"/>
    <cellStyle name="표준 7 3 2 3 2 9 2" xfId="16761" xr:uid="{00000000-0005-0000-0000-0000C3410000}"/>
    <cellStyle name="표준 7 3 2 3 3" xfId="16762" xr:uid="{00000000-0005-0000-0000-0000C4410000}"/>
    <cellStyle name="표준 7 3 2 3 3 2" xfId="16763" xr:uid="{00000000-0005-0000-0000-0000C5410000}"/>
    <cellStyle name="표준 7 3 2 3 3 2 2" xfId="16764" xr:uid="{00000000-0005-0000-0000-0000C6410000}"/>
    <cellStyle name="표준 7 3 2 3 3 2 2 2" xfId="16765" xr:uid="{00000000-0005-0000-0000-0000C7410000}"/>
    <cellStyle name="표준 7 3 2 3 3 2 2 2 2" xfId="16766" xr:uid="{00000000-0005-0000-0000-0000C8410000}"/>
    <cellStyle name="표준 7 3 2 3 3 2 2 3" xfId="16767" xr:uid="{00000000-0005-0000-0000-0000C9410000}"/>
    <cellStyle name="표준 7 3 2 3 3 2 2 3 2" xfId="16768" xr:uid="{00000000-0005-0000-0000-0000CA410000}"/>
    <cellStyle name="표준 7 3 2 3 3 2 2 4" xfId="16769" xr:uid="{00000000-0005-0000-0000-0000CB410000}"/>
    <cellStyle name="표준 7 3 2 3 3 2 2 5" xfId="16770" xr:uid="{00000000-0005-0000-0000-0000CC410000}"/>
    <cellStyle name="표준 7 3 2 3 3 2 3" xfId="16771" xr:uid="{00000000-0005-0000-0000-0000CD410000}"/>
    <cellStyle name="표준 7 3 2 3 3 2 3 2" xfId="16772" xr:uid="{00000000-0005-0000-0000-0000CE410000}"/>
    <cellStyle name="표준 7 3 2 3 3 2 4" xfId="16773" xr:uid="{00000000-0005-0000-0000-0000CF410000}"/>
    <cellStyle name="표준 7 3 2 3 3 2 4 2" xfId="16774" xr:uid="{00000000-0005-0000-0000-0000D0410000}"/>
    <cellStyle name="표준 7 3 2 3 3 2 5" xfId="16775" xr:uid="{00000000-0005-0000-0000-0000D1410000}"/>
    <cellStyle name="표준 7 3 2 3 3 2 5 2" xfId="16776" xr:uid="{00000000-0005-0000-0000-0000D2410000}"/>
    <cellStyle name="표준 7 3 2 3 3 2 6" xfId="16777" xr:uid="{00000000-0005-0000-0000-0000D3410000}"/>
    <cellStyle name="표준 7 3 2 3 3 2 7" xfId="16778" xr:uid="{00000000-0005-0000-0000-0000D4410000}"/>
    <cellStyle name="표준 7 3 2 3 3 3" xfId="16779" xr:uid="{00000000-0005-0000-0000-0000D5410000}"/>
    <cellStyle name="표준 7 3 2 3 3 3 2" xfId="16780" xr:uid="{00000000-0005-0000-0000-0000D6410000}"/>
    <cellStyle name="표준 7 3 2 3 3 3 2 2" xfId="16781" xr:uid="{00000000-0005-0000-0000-0000D7410000}"/>
    <cellStyle name="표준 7 3 2 3 3 3 3" xfId="16782" xr:uid="{00000000-0005-0000-0000-0000D8410000}"/>
    <cellStyle name="표준 7 3 2 3 3 3 3 2" xfId="16783" xr:uid="{00000000-0005-0000-0000-0000D9410000}"/>
    <cellStyle name="표준 7 3 2 3 3 3 4" xfId="16784" xr:uid="{00000000-0005-0000-0000-0000DA410000}"/>
    <cellStyle name="표준 7 3 2 3 3 3 5" xfId="16785" xr:uid="{00000000-0005-0000-0000-0000DB410000}"/>
    <cellStyle name="표준 7 3 2 3 3 4" xfId="16786" xr:uid="{00000000-0005-0000-0000-0000DC410000}"/>
    <cellStyle name="표준 7 3 2 3 3 4 2" xfId="16787" xr:uid="{00000000-0005-0000-0000-0000DD410000}"/>
    <cellStyle name="표준 7 3 2 3 3 5" xfId="16788" xr:uid="{00000000-0005-0000-0000-0000DE410000}"/>
    <cellStyle name="표준 7 3 2 3 3 5 2" xfId="16789" xr:uid="{00000000-0005-0000-0000-0000DF410000}"/>
    <cellStyle name="표준 7 3 2 3 3 6" xfId="16790" xr:uid="{00000000-0005-0000-0000-0000E0410000}"/>
    <cellStyle name="표준 7 3 2 3 3 6 2" xfId="16791" xr:uid="{00000000-0005-0000-0000-0000E1410000}"/>
    <cellStyle name="표준 7 3 2 3 3 7" xfId="16792" xr:uid="{00000000-0005-0000-0000-0000E2410000}"/>
    <cellStyle name="표준 7 3 2 3 3 8" xfId="16793" xr:uid="{00000000-0005-0000-0000-0000E3410000}"/>
    <cellStyle name="표준 7 3 2 3 4" xfId="16794" xr:uid="{00000000-0005-0000-0000-0000E4410000}"/>
    <cellStyle name="표준 7 3 2 3 4 2" xfId="16795" xr:uid="{00000000-0005-0000-0000-0000E5410000}"/>
    <cellStyle name="표준 7 3 2 3 4 2 2" xfId="16796" xr:uid="{00000000-0005-0000-0000-0000E6410000}"/>
    <cellStyle name="표준 7 3 2 3 4 2 2 2" xfId="16797" xr:uid="{00000000-0005-0000-0000-0000E7410000}"/>
    <cellStyle name="표준 7 3 2 3 4 2 2 2 2" xfId="16798" xr:uid="{00000000-0005-0000-0000-0000E8410000}"/>
    <cellStyle name="표준 7 3 2 3 4 2 2 3" xfId="16799" xr:uid="{00000000-0005-0000-0000-0000E9410000}"/>
    <cellStyle name="표준 7 3 2 3 4 2 2 3 2" xfId="16800" xr:uid="{00000000-0005-0000-0000-0000EA410000}"/>
    <cellStyle name="표준 7 3 2 3 4 2 2 4" xfId="16801" xr:uid="{00000000-0005-0000-0000-0000EB410000}"/>
    <cellStyle name="표준 7 3 2 3 4 2 2 5" xfId="16802" xr:uid="{00000000-0005-0000-0000-0000EC410000}"/>
    <cellStyle name="표준 7 3 2 3 4 2 3" xfId="16803" xr:uid="{00000000-0005-0000-0000-0000ED410000}"/>
    <cellStyle name="표준 7 3 2 3 4 2 3 2" xfId="16804" xr:uid="{00000000-0005-0000-0000-0000EE410000}"/>
    <cellStyle name="표준 7 3 2 3 4 2 4" xfId="16805" xr:uid="{00000000-0005-0000-0000-0000EF410000}"/>
    <cellStyle name="표준 7 3 2 3 4 2 4 2" xfId="16806" xr:uid="{00000000-0005-0000-0000-0000F0410000}"/>
    <cellStyle name="표준 7 3 2 3 4 2 5" xfId="16807" xr:uid="{00000000-0005-0000-0000-0000F1410000}"/>
    <cellStyle name="표준 7 3 2 3 4 2 5 2" xfId="16808" xr:uid="{00000000-0005-0000-0000-0000F2410000}"/>
    <cellStyle name="표준 7 3 2 3 4 2 6" xfId="16809" xr:uid="{00000000-0005-0000-0000-0000F3410000}"/>
    <cellStyle name="표준 7 3 2 3 4 2 7" xfId="16810" xr:uid="{00000000-0005-0000-0000-0000F4410000}"/>
    <cellStyle name="표준 7 3 2 3 4 3" xfId="16811" xr:uid="{00000000-0005-0000-0000-0000F5410000}"/>
    <cellStyle name="표준 7 3 2 3 4 3 2" xfId="16812" xr:uid="{00000000-0005-0000-0000-0000F6410000}"/>
    <cellStyle name="표준 7 3 2 3 4 3 2 2" xfId="16813" xr:uid="{00000000-0005-0000-0000-0000F7410000}"/>
    <cellStyle name="표준 7 3 2 3 4 3 3" xfId="16814" xr:uid="{00000000-0005-0000-0000-0000F8410000}"/>
    <cellStyle name="표준 7 3 2 3 4 3 3 2" xfId="16815" xr:uid="{00000000-0005-0000-0000-0000F9410000}"/>
    <cellStyle name="표준 7 3 2 3 4 3 4" xfId="16816" xr:uid="{00000000-0005-0000-0000-0000FA410000}"/>
    <cellStyle name="표준 7 3 2 3 4 3 5" xfId="16817" xr:uid="{00000000-0005-0000-0000-0000FB410000}"/>
    <cellStyle name="표준 7 3 2 3 4 4" xfId="16818" xr:uid="{00000000-0005-0000-0000-0000FC410000}"/>
    <cellStyle name="표준 7 3 2 3 4 4 2" xfId="16819" xr:uid="{00000000-0005-0000-0000-0000FD410000}"/>
    <cellStyle name="표준 7 3 2 3 4 5" xfId="16820" xr:uid="{00000000-0005-0000-0000-0000FE410000}"/>
    <cellStyle name="표준 7 3 2 3 4 5 2" xfId="16821" xr:uid="{00000000-0005-0000-0000-0000FF410000}"/>
    <cellStyle name="표준 7 3 2 3 4 6" xfId="16822" xr:uid="{00000000-0005-0000-0000-000000420000}"/>
    <cellStyle name="표준 7 3 2 3 4 6 2" xfId="16823" xr:uid="{00000000-0005-0000-0000-000001420000}"/>
    <cellStyle name="표준 7 3 2 3 4 7" xfId="16824" xr:uid="{00000000-0005-0000-0000-000002420000}"/>
    <cellStyle name="표준 7 3 2 3 4 8" xfId="16825" xr:uid="{00000000-0005-0000-0000-000003420000}"/>
    <cellStyle name="표준 7 3 2 3 5" xfId="16826" xr:uid="{00000000-0005-0000-0000-000004420000}"/>
    <cellStyle name="표준 7 3 2 3 5 2" xfId="16827" xr:uid="{00000000-0005-0000-0000-000005420000}"/>
    <cellStyle name="표준 7 3 2 3 5 2 2" xfId="16828" xr:uid="{00000000-0005-0000-0000-000006420000}"/>
    <cellStyle name="표준 7 3 2 3 5 2 2 2" xfId="16829" xr:uid="{00000000-0005-0000-0000-000007420000}"/>
    <cellStyle name="표준 7 3 2 3 5 2 3" xfId="16830" xr:uid="{00000000-0005-0000-0000-000008420000}"/>
    <cellStyle name="표준 7 3 2 3 5 2 3 2" xfId="16831" xr:uid="{00000000-0005-0000-0000-000009420000}"/>
    <cellStyle name="표준 7 3 2 3 5 2 4" xfId="16832" xr:uid="{00000000-0005-0000-0000-00000A420000}"/>
    <cellStyle name="표준 7 3 2 3 5 2 5" xfId="16833" xr:uid="{00000000-0005-0000-0000-00000B420000}"/>
    <cellStyle name="표준 7 3 2 3 5 3" xfId="16834" xr:uid="{00000000-0005-0000-0000-00000C420000}"/>
    <cellStyle name="표준 7 3 2 3 5 3 2" xfId="16835" xr:uid="{00000000-0005-0000-0000-00000D420000}"/>
    <cellStyle name="표준 7 3 2 3 5 4" xfId="16836" xr:uid="{00000000-0005-0000-0000-00000E420000}"/>
    <cellStyle name="표준 7 3 2 3 5 4 2" xfId="16837" xr:uid="{00000000-0005-0000-0000-00000F420000}"/>
    <cellStyle name="표준 7 3 2 3 5 5" xfId="16838" xr:uid="{00000000-0005-0000-0000-000010420000}"/>
    <cellStyle name="표준 7 3 2 3 5 5 2" xfId="16839" xr:uid="{00000000-0005-0000-0000-000011420000}"/>
    <cellStyle name="표준 7 3 2 3 5 6" xfId="16840" xr:uid="{00000000-0005-0000-0000-000012420000}"/>
    <cellStyle name="표준 7 3 2 3 5 7" xfId="16841" xr:uid="{00000000-0005-0000-0000-000013420000}"/>
    <cellStyle name="표준 7 3 2 3 6" xfId="16842" xr:uid="{00000000-0005-0000-0000-000014420000}"/>
    <cellStyle name="표준 7 3 2 3 6 2" xfId="16843" xr:uid="{00000000-0005-0000-0000-000015420000}"/>
    <cellStyle name="표준 7 3 2 3 6 2 2" xfId="16844" xr:uid="{00000000-0005-0000-0000-000016420000}"/>
    <cellStyle name="표준 7 3 2 3 6 2 2 2" xfId="16845" xr:uid="{00000000-0005-0000-0000-000017420000}"/>
    <cellStyle name="표준 7 3 2 3 6 2 3" xfId="16846" xr:uid="{00000000-0005-0000-0000-000018420000}"/>
    <cellStyle name="표준 7 3 2 3 6 2 3 2" xfId="16847" xr:uid="{00000000-0005-0000-0000-000019420000}"/>
    <cellStyle name="표준 7 3 2 3 6 2 4" xfId="16848" xr:uid="{00000000-0005-0000-0000-00001A420000}"/>
    <cellStyle name="표준 7 3 2 3 6 2 5" xfId="16849" xr:uid="{00000000-0005-0000-0000-00001B420000}"/>
    <cellStyle name="표준 7 3 2 3 6 3" xfId="16850" xr:uid="{00000000-0005-0000-0000-00001C420000}"/>
    <cellStyle name="표준 7 3 2 3 6 3 2" xfId="16851" xr:uid="{00000000-0005-0000-0000-00001D420000}"/>
    <cellStyle name="표준 7 3 2 3 6 4" xfId="16852" xr:uid="{00000000-0005-0000-0000-00001E420000}"/>
    <cellStyle name="표준 7 3 2 3 6 4 2" xfId="16853" xr:uid="{00000000-0005-0000-0000-00001F420000}"/>
    <cellStyle name="표준 7 3 2 3 6 5" xfId="16854" xr:uid="{00000000-0005-0000-0000-000020420000}"/>
    <cellStyle name="표준 7 3 2 3 6 5 2" xfId="16855" xr:uid="{00000000-0005-0000-0000-000021420000}"/>
    <cellStyle name="표준 7 3 2 3 6 6" xfId="16856" xr:uid="{00000000-0005-0000-0000-000022420000}"/>
    <cellStyle name="표준 7 3 2 3 6 7" xfId="16857" xr:uid="{00000000-0005-0000-0000-000023420000}"/>
    <cellStyle name="표준 7 3 2 3 7" xfId="16858" xr:uid="{00000000-0005-0000-0000-000024420000}"/>
    <cellStyle name="표준 7 3 2 3 7 2" xfId="16859" xr:uid="{00000000-0005-0000-0000-000025420000}"/>
    <cellStyle name="표준 7 3 2 3 7 2 2" xfId="16860" xr:uid="{00000000-0005-0000-0000-000026420000}"/>
    <cellStyle name="표준 7 3 2 3 7 3" xfId="16861" xr:uid="{00000000-0005-0000-0000-000027420000}"/>
    <cellStyle name="표준 7 3 2 3 7 3 2" xfId="16862" xr:uid="{00000000-0005-0000-0000-000028420000}"/>
    <cellStyle name="표준 7 3 2 3 7 4" xfId="16863" xr:uid="{00000000-0005-0000-0000-000029420000}"/>
    <cellStyle name="표준 7 3 2 3 7 5" xfId="16864" xr:uid="{00000000-0005-0000-0000-00002A420000}"/>
    <cellStyle name="표준 7 3 2 3 8" xfId="16865" xr:uid="{00000000-0005-0000-0000-00002B420000}"/>
    <cellStyle name="표준 7 3 2 3 8 2" xfId="16866" xr:uid="{00000000-0005-0000-0000-00002C420000}"/>
    <cellStyle name="표준 7 3 2 3 9" xfId="16867" xr:uid="{00000000-0005-0000-0000-00002D420000}"/>
    <cellStyle name="표준 7 3 2 3 9 2" xfId="16868" xr:uid="{00000000-0005-0000-0000-00002E420000}"/>
    <cellStyle name="표준 7 3 2 4" xfId="16869" xr:uid="{00000000-0005-0000-0000-00002F420000}"/>
    <cellStyle name="표준 7 3 2 4 10" xfId="16870" xr:uid="{00000000-0005-0000-0000-000030420000}"/>
    <cellStyle name="표준 7 3 2 4 10 2" xfId="16871" xr:uid="{00000000-0005-0000-0000-000031420000}"/>
    <cellStyle name="표준 7 3 2 4 11" xfId="16872" xr:uid="{00000000-0005-0000-0000-000032420000}"/>
    <cellStyle name="표준 7 3 2 4 12" xfId="16873" xr:uid="{00000000-0005-0000-0000-000033420000}"/>
    <cellStyle name="표준 7 3 2 4 2" xfId="16874" xr:uid="{00000000-0005-0000-0000-000034420000}"/>
    <cellStyle name="표준 7 3 2 4 2 10" xfId="16875" xr:uid="{00000000-0005-0000-0000-000035420000}"/>
    <cellStyle name="표준 7 3 2 4 2 11" xfId="16876" xr:uid="{00000000-0005-0000-0000-000036420000}"/>
    <cellStyle name="표준 7 3 2 4 2 2" xfId="16877" xr:uid="{00000000-0005-0000-0000-000037420000}"/>
    <cellStyle name="표준 7 3 2 4 2 2 2" xfId="16878" xr:uid="{00000000-0005-0000-0000-000038420000}"/>
    <cellStyle name="표준 7 3 2 4 2 2 2 2" xfId="16879" xr:uid="{00000000-0005-0000-0000-000039420000}"/>
    <cellStyle name="표준 7 3 2 4 2 2 2 2 2" xfId="16880" xr:uid="{00000000-0005-0000-0000-00003A420000}"/>
    <cellStyle name="표준 7 3 2 4 2 2 2 2 2 2" xfId="16881" xr:uid="{00000000-0005-0000-0000-00003B420000}"/>
    <cellStyle name="표준 7 3 2 4 2 2 2 2 3" xfId="16882" xr:uid="{00000000-0005-0000-0000-00003C420000}"/>
    <cellStyle name="표준 7 3 2 4 2 2 2 2 3 2" xfId="16883" xr:uid="{00000000-0005-0000-0000-00003D420000}"/>
    <cellStyle name="표준 7 3 2 4 2 2 2 2 4" xfId="16884" xr:uid="{00000000-0005-0000-0000-00003E420000}"/>
    <cellStyle name="표준 7 3 2 4 2 2 2 2 5" xfId="16885" xr:uid="{00000000-0005-0000-0000-00003F420000}"/>
    <cellStyle name="표준 7 3 2 4 2 2 2 3" xfId="16886" xr:uid="{00000000-0005-0000-0000-000040420000}"/>
    <cellStyle name="표준 7 3 2 4 2 2 2 3 2" xfId="16887" xr:uid="{00000000-0005-0000-0000-000041420000}"/>
    <cellStyle name="표준 7 3 2 4 2 2 2 4" xfId="16888" xr:uid="{00000000-0005-0000-0000-000042420000}"/>
    <cellStyle name="표준 7 3 2 4 2 2 2 4 2" xfId="16889" xr:uid="{00000000-0005-0000-0000-000043420000}"/>
    <cellStyle name="표준 7 3 2 4 2 2 2 5" xfId="16890" xr:uid="{00000000-0005-0000-0000-000044420000}"/>
    <cellStyle name="표준 7 3 2 4 2 2 2 5 2" xfId="16891" xr:uid="{00000000-0005-0000-0000-000045420000}"/>
    <cellStyle name="표준 7 3 2 4 2 2 2 6" xfId="16892" xr:uid="{00000000-0005-0000-0000-000046420000}"/>
    <cellStyle name="표준 7 3 2 4 2 2 2 7" xfId="16893" xr:uid="{00000000-0005-0000-0000-000047420000}"/>
    <cellStyle name="표준 7 3 2 4 2 2 3" xfId="16894" xr:uid="{00000000-0005-0000-0000-000048420000}"/>
    <cellStyle name="표준 7 3 2 4 2 2 3 2" xfId="16895" xr:uid="{00000000-0005-0000-0000-000049420000}"/>
    <cellStyle name="표준 7 3 2 4 2 2 3 2 2" xfId="16896" xr:uid="{00000000-0005-0000-0000-00004A420000}"/>
    <cellStyle name="표준 7 3 2 4 2 2 3 3" xfId="16897" xr:uid="{00000000-0005-0000-0000-00004B420000}"/>
    <cellStyle name="표준 7 3 2 4 2 2 3 3 2" xfId="16898" xr:uid="{00000000-0005-0000-0000-00004C420000}"/>
    <cellStyle name="표준 7 3 2 4 2 2 3 4" xfId="16899" xr:uid="{00000000-0005-0000-0000-00004D420000}"/>
    <cellStyle name="표준 7 3 2 4 2 2 3 5" xfId="16900" xr:uid="{00000000-0005-0000-0000-00004E420000}"/>
    <cellStyle name="표준 7 3 2 4 2 2 4" xfId="16901" xr:uid="{00000000-0005-0000-0000-00004F420000}"/>
    <cellStyle name="표준 7 3 2 4 2 2 4 2" xfId="16902" xr:uid="{00000000-0005-0000-0000-000050420000}"/>
    <cellStyle name="표준 7 3 2 4 2 2 5" xfId="16903" xr:uid="{00000000-0005-0000-0000-000051420000}"/>
    <cellStyle name="표준 7 3 2 4 2 2 5 2" xfId="16904" xr:uid="{00000000-0005-0000-0000-000052420000}"/>
    <cellStyle name="표준 7 3 2 4 2 2 6" xfId="16905" xr:uid="{00000000-0005-0000-0000-000053420000}"/>
    <cellStyle name="표준 7 3 2 4 2 2 6 2" xfId="16906" xr:uid="{00000000-0005-0000-0000-000054420000}"/>
    <cellStyle name="표준 7 3 2 4 2 2 7" xfId="16907" xr:uid="{00000000-0005-0000-0000-000055420000}"/>
    <cellStyle name="표준 7 3 2 4 2 2 8" xfId="16908" xr:uid="{00000000-0005-0000-0000-000056420000}"/>
    <cellStyle name="표준 7 3 2 4 2 3" xfId="16909" xr:uid="{00000000-0005-0000-0000-000057420000}"/>
    <cellStyle name="표준 7 3 2 4 2 3 2" xfId="16910" xr:uid="{00000000-0005-0000-0000-000058420000}"/>
    <cellStyle name="표준 7 3 2 4 2 3 2 2" xfId="16911" xr:uid="{00000000-0005-0000-0000-000059420000}"/>
    <cellStyle name="표준 7 3 2 4 2 3 2 2 2" xfId="16912" xr:uid="{00000000-0005-0000-0000-00005A420000}"/>
    <cellStyle name="표준 7 3 2 4 2 3 2 2 2 2" xfId="16913" xr:uid="{00000000-0005-0000-0000-00005B420000}"/>
    <cellStyle name="표준 7 3 2 4 2 3 2 2 3" xfId="16914" xr:uid="{00000000-0005-0000-0000-00005C420000}"/>
    <cellStyle name="표준 7 3 2 4 2 3 2 2 3 2" xfId="16915" xr:uid="{00000000-0005-0000-0000-00005D420000}"/>
    <cellStyle name="표준 7 3 2 4 2 3 2 2 4" xfId="16916" xr:uid="{00000000-0005-0000-0000-00005E420000}"/>
    <cellStyle name="표준 7 3 2 4 2 3 2 2 5" xfId="16917" xr:uid="{00000000-0005-0000-0000-00005F420000}"/>
    <cellStyle name="표준 7 3 2 4 2 3 2 3" xfId="16918" xr:uid="{00000000-0005-0000-0000-000060420000}"/>
    <cellStyle name="표준 7 3 2 4 2 3 2 3 2" xfId="16919" xr:uid="{00000000-0005-0000-0000-000061420000}"/>
    <cellStyle name="표준 7 3 2 4 2 3 2 4" xfId="16920" xr:uid="{00000000-0005-0000-0000-000062420000}"/>
    <cellStyle name="표준 7 3 2 4 2 3 2 4 2" xfId="16921" xr:uid="{00000000-0005-0000-0000-000063420000}"/>
    <cellStyle name="표준 7 3 2 4 2 3 2 5" xfId="16922" xr:uid="{00000000-0005-0000-0000-000064420000}"/>
    <cellStyle name="표준 7 3 2 4 2 3 2 5 2" xfId="16923" xr:uid="{00000000-0005-0000-0000-000065420000}"/>
    <cellStyle name="표준 7 3 2 4 2 3 2 6" xfId="16924" xr:uid="{00000000-0005-0000-0000-000066420000}"/>
    <cellStyle name="표준 7 3 2 4 2 3 2 7" xfId="16925" xr:uid="{00000000-0005-0000-0000-000067420000}"/>
    <cellStyle name="표준 7 3 2 4 2 3 3" xfId="16926" xr:uid="{00000000-0005-0000-0000-000068420000}"/>
    <cellStyle name="표준 7 3 2 4 2 3 3 2" xfId="16927" xr:uid="{00000000-0005-0000-0000-000069420000}"/>
    <cellStyle name="표준 7 3 2 4 2 3 3 2 2" xfId="16928" xr:uid="{00000000-0005-0000-0000-00006A420000}"/>
    <cellStyle name="표준 7 3 2 4 2 3 3 3" xfId="16929" xr:uid="{00000000-0005-0000-0000-00006B420000}"/>
    <cellStyle name="표준 7 3 2 4 2 3 3 3 2" xfId="16930" xr:uid="{00000000-0005-0000-0000-00006C420000}"/>
    <cellStyle name="표준 7 3 2 4 2 3 3 4" xfId="16931" xr:uid="{00000000-0005-0000-0000-00006D420000}"/>
    <cellStyle name="표준 7 3 2 4 2 3 3 5" xfId="16932" xr:uid="{00000000-0005-0000-0000-00006E420000}"/>
    <cellStyle name="표준 7 3 2 4 2 3 4" xfId="16933" xr:uid="{00000000-0005-0000-0000-00006F420000}"/>
    <cellStyle name="표준 7 3 2 4 2 3 4 2" xfId="16934" xr:uid="{00000000-0005-0000-0000-000070420000}"/>
    <cellStyle name="표준 7 3 2 4 2 3 5" xfId="16935" xr:uid="{00000000-0005-0000-0000-000071420000}"/>
    <cellStyle name="표준 7 3 2 4 2 3 5 2" xfId="16936" xr:uid="{00000000-0005-0000-0000-000072420000}"/>
    <cellStyle name="표준 7 3 2 4 2 3 6" xfId="16937" xr:uid="{00000000-0005-0000-0000-000073420000}"/>
    <cellStyle name="표준 7 3 2 4 2 3 6 2" xfId="16938" xr:uid="{00000000-0005-0000-0000-000074420000}"/>
    <cellStyle name="표준 7 3 2 4 2 3 7" xfId="16939" xr:uid="{00000000-0005-0000-0000-000075420000}"/>
    <cellStyle name="표준 7 3 2 4 2 3 8" xfId="16940" xr:uid="{00000000-0005-0000-0000-000076420000}"/>
    <cellStyle name="표준 7 3 2 4 2 4" xfId="16941" xr:uid="{00000000-0005-0000-0000-000077420000}"/>
    <cellStyle name="표준 7 3 2 4 2 4 2" xfId="16942" xr:uid="{00000000-0005-0000-0000-000078420000}"/>
    <cellStyle name="표준 7 3 2 4 2 4 2 2" xfId="16943" xr:uid="{00000000-0005-0000-0000-000079420000}"/>
    <cellStyle name="표준 7 3 2 4 2 4 2 2 2" xfId="16944" xr:uid="{00000000-0005-0000-0000-00007A420000}"/>
    <cellStyle name="표준 7 3 2 4 2 4 2 3" xfId="16945" xr:uid="{00000000-0005-0000-0000-00007B420000}"/>
    <cellStyle name="표준 7 3 2 4 2 4 2 3 2" xfId="16946" xr:uid="{00000000-0005-0000-0000-00007C420000}"/>
    <cellStyle name="표준 7 3 2 4 2 4 2 4" xfId="16947" xr:uid="{00000000-0005-0000-0000-00007D420000}"/>
    <cellStyle name="표준 7 3 2 4 2 4 2 5" xfId="16948" xr:uid="{00000000-0005-0000-0000-00007E420000}"/>
    <cellStyle name="표준 7 3 2 4 2 4 3" xfId="16949" xr:uid="{00000000-0005-0000-0000-00007F420000}"/>
    <cellStyle name="표준 7 3 2 4 2 4 3 2" xfId="16950" xr:uid="{00000000-0005-0000-0000-000080420000}"/>
    <cellStyle name="표준 7 3 2 4 2 4 4" xfId="16951" xr:uid="{00000000-0005-0000-0000-000081420000}"/>
    <cellStyle name="표준 7 3 2 4 2 4 4 2" xfId="16952" xr:uid="{00000000-0005-0000-0000-000082420000}"/>
    <cellStyle name="표준 7 3 2 4 2 4 5" xfId="16953" xr:uid="{00000000-0005-0000-0000-000083420000}"/>
    <cellStyle name="표준 7 3 2 4 2 4 5 2" xfId="16954" xr:uid="{00000000-0005-0000-0000-000084420000}"/>
    <cellStyle name="표준 7 3 2 4 2 4 6" xfId="16955" xr:uid="{00000000-0005-0000-0000-000085420000}"/>
    <cellStyle name="표준 7 3 2 4 2 4 7" xfId="16956" xr:uid="{00000000-0005-0000-0000-000086420000}"/>
    <cellStyle name="표준 7 3 2 4 2 5" xfId="16957" xr:uid="{00000000-0005-0000-0000-000087420000}"/>
    <cellStyle name="표준 7 3 2 4 2 5 2" xfId="16958" xr:uid="{00000000-0005-0000-0000-000088420000}"/>
    <cellStyle name="표준 7 3 2 4 2 5 2 2" xfId="16959" xr:uid="{00000000-0005-0000-0000-000089420000}"/>
    <cellStyle name="표준 7 3 2 4 2 5 2 2 2" xfId="16960" xr:uid="{00000000-0005-0000-0000-00008A420000}"/>
    <cellStyle name="표준 7 3 2 4 2 5 2 3" xfId="16961" xr:uid="{00000000-0005-0000-0000-00008B420000}"/>
    <cellStyle name="표준 7 3 2 4 2 5 2 3 2" xfId="16962" xr:uid="{00000000-0005-0000-0000-00008C420000}"/>
    <cellStyle name="표준 7 3 2 4 2 5 2 4" xfId="16963" xr:uid="{00000000-0005-0000-0000-00008D420000}"/>
    <cellStyle name="표준 7 3 2 4 2 5 2 5" xfId="16964" xr:uid="{00000000-0005-0000-0000-00008E420000}"/>
    <cellStyle name="표준 7 3 2 4 2 5 3" xfId="16965" xr:uid="{00000000-0005-0000-0000-00008F420000}"/>
    <cellStyle name="표준 7 3 2 4 2 5 3 2" xfId="16966" xr:uid="{00000000-0005-0000-0000-000090420000}"/>
    <cellStyle name="표준 7 3 2 4 2 5 4" xfId="16967" xr:uid="{00000000-0005-0000-0000-000091420000}"/>
    <cellStyle name="표준 7 3 2 4 2 5 4 2" xfId="16968" xr:uid="{00000000-0005-0000-0000-000092420000}"/>
    <cellStyle name="표준 7 3 2 4 2 5 5" xfId="16969" xr:uid="{00000000-0005-0000-0000-000093420000}"/>
    <cellStyle name="표준 7 3 2 4 2 5 5 2" xfId="16970" xr:uid="{00000000-0005-0000-0000-000094420000}"/>
    <cellStyle name="표준 7 3 2 4 2 5 6" xfId="16971" xr:uid="{00000000-0005-0000-0000-000095420000}"/>
    <cellStyle name="표준 7 3 2 4 2 5 7" xfId="16972" xr:uid="{00000000-0005-0000-0000-000096420000}"/>
    <cellStyle name="표준 7 3 2 4 2 6" xfId="16973" xr:uid="{00000000-0005-0000-0000-000097420000}"/>
    <cellStyle name="표준 7 3 2 4 2 6 2" xfId="16974" xr:uid="{00000000-0005-0000-0000-000098420000}"/>
    <cellStyle name="표준 7 3 2 4 2 6 2 2" xfId="16975" xr:uid="{00000000-0005-0000-0000-000099420000}"/>
    <cellStyle name="표준 7 3 2 4 2 6 3" xfId="16976" xr:uid="{00000000-0005-0000-0000-00009A420000}"/>
    <cellStyle name="표준 7 3 2 4 2 6 3 2" xfId="16977" xr:uid="{00000000-0005-0000-0000-00009B420000}"/>
    <cellStyle name="표준 7 3 2 4 2 6 4" xfId="16978" xr:uid="{00000000-0005-0000-0000-00009C420000}"/>
    <cellStyle name="표준 7 3 2 4 2 6 5" xfId="16979" xr:uid="{00000000-0005-0000-0000-00009D420000}"/>
    <cellStyle name="표준 7 3 2 4 2 7" xfId="16980" xr:uid="{00000000-0005-0000-0000-00009E420000}"/>
    <cellStyle name="표준 7 3 2 4 2 7 2" xfId="16981" xr:uid="{00000000-0005-0000-0000-00009F420000}"/>
    <cellStyle name="표준 7 3 2 4 2 8" xfId="16982" xr:uid="{00000000-0005-0000-0000-0000A0420000}"/>
    <cellStyle name="표준 7 3 2 4 2 8 2" xfId="16983" xr:uid="{00000000-0005-0000-0000-0000A1420000}"/>
    <cellStyle name="표준 7 3 2 4 2 9" xfId="16984" xr:uid="{00000000-0005-0000-0000-0000A2420000}"/>
    <cellStyle name="표준 7 3 2 4 2 9 2" xfId="16985" xr:uid="{00000000-0005-0000-0000-0000A3420000}"/>
    <cellStyle name="표준 7 3 2 4 3" xfId="16986" xr:uid="{00000000-0005-0000-0000-0000A4420000}"/>
    <cellStyle name="표준 7 3 2 4 3 2" xfId="16987" xr:uid="{00000000-0005-0000-0000-0000A5420000}"/>
    <cellStyle name="표준 7 3 2 4 3 2 2" xfId="16988" xr:uid="{00000000-0005-0000-0000-0000A6420000}"/>
    <cellStyle name="표준 7 3 2 4 3 2 2 2" xfId="16989" xr:uid="{00000000-0005-0000-0000-0000A7420000}"/>
    <cellStyle name="표준 7 3 2 4 3 2 2 2 2" xfId="16990" xr:uid="{00000000-0005-0000-0000-0000A8420000}"/>
    <cellStyle name="표준 7 3 2 4 3 2 2 3" xfId="16991" xr:uid="{00000000-0005-0000-0000-0000A9420000}"/>
    <cellStyle name="표준 7 3 2 4 3 2 2 3 2" xfId="16992" xr:uid="{00000000-0005-0000-0000-0000AA420000}"/>
    <cellStyle name="표준 7 3 2 4 3 2 2 4" xfId="16993" xr:uid="{00000000-0005-0000-0000-0000AB420000}"/>
    <cellStyle name="표준 7 3 2 4 3 2 2 5" xfId="16994" xr:uid="{00000000-0005-0000-0000-0000AC420000}"/>
    <cellStyle name="표준 7 3 2 4 3 2 3" xfId="16995" xr:uid="{00000000-0005-0000-0000-0000AD420000}"/>
    <cellStyle name="표준 7 3 2 4 3 2 3 2" xfId="16996" xr:uid="{00000000-0005-0000-0000-0000AE420000}"/>
    <cellStyle name="표준 7 3 2 4 3 2 4" xfId="16997" xr:uid="{00000000-0005-0000-0000-0000AF420000}"/>
    <cellStyle name="표준 7 3 2 4 3 2 4 2" xfId="16998" xr:uid="{00000000-0005-0000-0000-0000B0420000}"/>
    <cellStyle name="표준 7 3 2 4 3 2 5" xfId="16999" xr:uid="{00000000-0005-0000-0000-0000B1420000}"/>
    <cellStyle name="표준 7 3 2 4 3 2 5 2" xfId="17000" xr:uid="{00000000-0005-0000-0000-0000B2420000}"/>
    <cellStyle name="표준 7 3 2 4 3 2 6" xfId="17001" xr:uid="{00000000-0005-0000-0000-0000B3420000}"/>
    <cellStyle name="표준 7 3 2 4 3 2 7" xfId="17002" xr:uid="{00000000-0005-0000-0000-0000B4420000}"/>
    <cellStyle name="표준 7 3 2 4 3 3" xfId="17003" xr:uid="{00000000-0005-0000-0000-0000B5420000}"/>
    <cellStyle name="표준 7 3 2 4 3 3 2" xfId="17004" xr:uid="{00000000-0005-0000-0000-0000B6420000}"/>
    <cellStyle name="표준 7 3 2 4 3 3 2 2" xfId="17005" xr:uid="{00000000-0005-0000-0000-0000B7420000}"/>
    <cellStyle name="표준 7 3 2 4 3 3 3" xfId="17006" xr:uid="{00000000-0005-0000-0000-0000B8420000}"/>
    <cellStyle name="표준 7 3 2 4 3 3 3 2" xfId="17007" xr:uid="{00000000-0005-0000-0000-0000B9420000}"/>
    <cellStyle name="표준 7 3 2 4 3 3 4" xfId="17008" xr:uid="{00000000-0005-0000-0000-0000BA420000}"/>
    <cellStyle name="표준 7 3 2 4 3 3 5" xfId="17009" xr:uid="{00000000-0005-0000-0000-0000BB420000}"/>
    <cellStyle name="표준 7 3 2 4 3 4" xfId="17010" xr:uid="{00000000-0005-0000-0000-0000BC420000}"/>
    <cellStyle name="표준 7 3 2 4 3 4 2" xfId="17011" xr:uid="{00000000-0005-0000-0000-0000BD420000}"/>
    <cellStyle name="표준 7 3 2 4 3 5" xfId="17012" xr:uid="{00000000-0005-0000-0000-0000BE420000}"/>
    <cellStyle name="표준 7 3 2 4 3 5 2" xfId="17013" xr:uid="{00000000-0005-0000-0000-0000BF420000}"/>
    <cellStyle name="표준 7 3 2 4 3 6" xfId="17014" xr:uid="{00000000-0005-0000-0000-0000C0420000}"/>
    <cellStyle name="표준 7 3 2 4 3 6 2" xfId="17015" xr:uid="{00000000-0005-0000-0000-0000C1420000}"/>
    <cellStyle name="표준 7 3 2 4 3 7" xfId="17016" xr:uid="{00000000-0005-0000-0000-0000C2420000}"/>
    <cellStyle name="표준 7 3 2 4 3 8" xfId="17017" xr:uid="{00000000-0005-0000-0000-0000C3420000}"/>
    <cellStyle name="표준 7 3 2 4 4" xfId="17018" xr:uid="{00000000-0005-0000-0000-0000C4420000}"/>
    <cellStyle name="표준 7 3 2 4 4 2" xfId="17019" xr:uid="{00000000-0005-0000-0000-0000C5420000}"/>
    <cellStyle name="표준 7 3 2 4 4 2 2" xfId="17020" xr:uid="{00000000-0005-0000-0000-0000C6420000}"/>
    <cellStyle name="표준 7 3 2 4 4 2 2 2" xfId="17021" xr:uid="{00000000-0005-0000-0000-0000C7420000}"/>
    <cellStyle name="표준 7 3 2 4 4 2 2 2 2" xfId="17022" xr:uid="{00000000-0005-0000-0000-0000C8420000}"/>
    <cellStyle name="표준 7 3 2 4 4 2 2 3" xfId="17023" xr:uid="{00000000-0005-0000-0000-0000C9420000}"/>
    <cellStyle name="표준 7 3 2 4 4 2 2 3 2" xfId="17024" xr:uid="{00000000-0005-0000-0000-0000CA420000}"/>
    <cellStyle name="표준 7 3 2 4 4 2 2 4" xfId="17025" xr:uid="{00000000-0005-0000-0000-0000CB420000}"/>
    <cellStyle name="표준 7 3 2 4 4 2 2 5" xfId="17026" xr:uid="{00000000-0005-0000-0000-0000CC420000}"/>
    <cellStyle name="표준 7 3 2 4 4 2 3" xfId="17027" xr:uid="{00000000-0005-0000-0000-0000CD420000}"/>
    <cellStyle name="표준 7 3 2 4 4 2 3 2" xfId="17028" xr:uid="{00000000-0005-0000-0000-0000CE420000}"/>
    <cellStyle name="표준 7 3 2 4 4 2 4" xfId="17029" xr:uid="{00000000-0005-0000-0000-0000CF420000}"/>
    <cellStyle name="표준 7 3 2 4 4 2 4 2" xfId="17030" xr:uid="{00000000-0005-0000-0000-0000D0420000}"/>
    <cellStyle name="표준 7 3 2 4 4 2 5" xfId="17031" xr:uid="{00000000-0005-0000-0000-0000D1420000}"/>
    <cellStyle name="표준 7 3 2 4 4 2 5 2" xfId="17032" xr:uid="{00000000-0005-0000-0000-0000D2420000}"/>
    <cellStyle name="표준 7 3 2 4 4 2 6" xfId="17033" xr:uid="{00000000-0005-0000-0000-0000D3420000}"/>
    <cellStyle name="표준 7 3 2 4 4 2 7" xfId="17034" xr:uid="{00000000-0005-0000-0000-0000D4420000}"/>
    <cellStyle name="표준 7 3 2 4 4 3" xfId="17035" xr:uid="{00000000-0005-0000-0000-0000D5420000}"/>
    <cellStyle name="표준 7 3 2 4 4 3 2" xfId="17036" xr:uid="{00000000-0005-0000-0000-0000D6420000}"/>
    <cellStyle name="표준 7 3 2 4 4 3 2 2" xfId="17037" xr:uid="{00000000-0005-0000-0000-0000D7420000}"/>
    <cellStyle name="표준 7 3 2 4 4 3 3" xfId="17038" xr:uid="{00000000-0005-0000-0000-0000D8420000}"/>
    <cellStyle name="표준 7 3 2 4 4 3 3 2" xfId="17039" xr:uid="{00000000-0005-0000-0000-0000D9420000}"/>
    <cellStyle name="표준 7 3 2 4 4 3 4" xfId="17040" xr:uid="{00000000-0005-0000-0000-0000DA420000}"/>
    <cellStyle name="표준 7 3 2 4 4 3 5" xfId="17041" xr:uid="{00000000-0005-0000-0000-0000DB420000}"/>
    <cellStyle name="표준 7 3 2 4 4 4" xfId="17042" xr:uid="{00000000-0005-0000-0000-0000DC420000}"/>
    <cellStyle name="표준 7 3 2 4 4 4 2" xfId="17043" xr:uid="{00000000-0005-0000-0000-0000DD420000}"/>
    <cellStyle name="표준 7 3 2 4 4 5" xfId="17044" xr:uid="{00000000-0005-0000-0000-0000DE420000}"/>
    <cellStyle name="표준 7 3 2 4 4 5 2" xfId="17045" xr:uid="{00000000-0005-0000-0000-0000DF420000}"/>
    <cellStyle name="표준 7 3 2 4 4 6" xfId="17046" xr:uid="{00000000-0005-0000-0000-0000E0420000}"/>
    <cellStyle name="표준 7 3 2 4 4 6 2" xfId="17047" xr:uid="{00000000-0005-0000-0000-0000E1420000}"/>
    <cellStyle name="표준 7 3 2 4 4 7" xfId="17048" xr:uid="{00000000-0005-0000-0000-0000E2420000}"/>
    <cellStyle name="표준 7 3 2 4 4 8" xfId="17049" xr:uid="{00000000-0005-0000-0000-0000E3420000}"/>
    <cellStyle name="표준 7 3 2 4 5" xfId="17050" xr:uid="{00000000-0005-0000-0000-0000E4420000}"/>
    <cellStyle name="표준 7 3 2 4 5 2" xfId="17051" xr:uid="{00000000-0005-0000-0000-0000E5420000}"/>
    <cellStyle name="표준 7 3 2 4 5 2 2" xfId="17052" xr:uid="{00000000-0005-0000-0000-0000E6420000}"/>
    <cellStyle name="표준 7 3 2 4 5 2 2 2" xfId="17053" xr:uid="{00000000-0005-0000-0000-0000E7420000}"/>
    <cellStyle name="표준 7 3 2 4 5 2 3" xfId="17054" xr:uid="{00000000-0005-0000-0000-0000E8420000}"/>
    <cellStyle name="표준 7 3 2 4 5 2 3 2" xfId="17055" xr:uid="{00000000-0005-0000-0000-0000E9420000}"/>
    <cellStyle name="표준 7 3 2 4 5 2 4" xfId="17056" xr:uid="{00000000-0005-0000-0000-0000EA420000}"/>
    <cellStyle name="표준 7 3 2 4 5 2 5" xfId="17057" xr:uid="{00000000-0005-0000-0000-0000EB420000}"/>
    <cellStyle name="표준 7 3 2 4 5 3" xfId="17058" xr:uid="{00000000-0005-0000-0000-0000EC420000}"/>
    <cellStyle name="표준 7 3 2 4 5 3 2" xfId="17059" xr:uid="{00000000-0005-0000-0000-0000ED420000}"/>
    <cellStyle name="표준 7 3 2 4 5 4" xfId="17060" xr:uid="{00000000-0005-0000-0000-0000EE420000}"/>
    <cellStyle name="표준 7 3 2 4 5 4 2" xfId="17061" xr:uid="{00000000-0005-0000-0000-0000EF420000}"/>
    <cellStyle name="표준 7 3 2 4 5 5" xfId="17062" xr:uid="{00000000-0005-0000-0000-0000F0420000}"/>
    <cellStyle name="표준 7 3 2 4 5 5 2" xfId="17063" xr:uid="{00000000-0005-0000-0000-0000F1420000}"/>
    <cellStyle name="표준 7 3 2 4 5 6" xfId="17064" xr:uid="{00000000-0005-0000-0000-0000F2420000}"/>
    <cellStyle name="표준 7 3 2 4 5 7" xfId="17065" xr:uid="{00000000-0005-0000-0000-0000F3420000}"/>
    <cellStyle name="표준 7 3 2 4 6" xfId="17066" xr:uid="{00000000-0005-0000-0000-0000F4420000}"/>
    <cellStyle name="표준 7 3 2 4 6 2" xfId="17067" xr:uid="{00000000-0005-0000-0000-0000F5420000}"/>
    <cellStyle name="표준 7 3 2 4 6 2 2" xfId="17068" xr:uid="{00000000-0005-0000-0000-0000F6420000}"/>
    <cellStyle name="표준 7 3 2 4 6 2 2 2" xfId="17069" xr:uid="{00000000-0005-0000-0000-0000F7420000}"/>
    <cellStyle name="표준 7 3 2 4 6 2 3" xfId="17070" xr:uid="{00000000-0005-0000-0000-0000F8420000}"/>
    <cellStyle name="표준 7 3 2 4 6 2 3 2" xfId="17071" xr:uid="{00000000-0005-0000-0000-0000F9420000}"/>
    <cellStyle name="표준 7 3 2 4 6 2 4" xfId="17072" xr:uid="{00000000-0005-0000-0000-0000FA420000}"/>
    <cellStyle name="표준 7 3 2 4 6 2 5" xfId="17073" xr:uid="{00000000-0005-0000-0000-0000FB420000}"/>
    <cellStyle name="표준 7 3 2 4 6 3" xfId="17074" xr:uid="{00000000-0005-0000-0000-0000FC420000}"/>
    <cellStyle name="표준 7 3 2 4 6 3 2" xfId="17075" xr:uid="{00000000-0005-0000-0000-0000FD420000}"/>
    <cellStyle name="표준 7 3 2 4 6 4" xfId="17076" xr:uid="{00000000-0005-0000-0000-0000FE420000}"/>
    <cellStyle name="표준 7 3 2 4 6 4 2" xfId="17077" xr:uid="{00000000-0005-0000-0000-0000FF420000}"/>
    <cellStyle name="표준 7 3 2 4 6 5" xfId="17078" xr:uid="{00000000-0005-0000-0000-000000430000}"/>
    <cellStyle name="표준 7 3 2 4 6 5 2" xfId="17079" xr:uid="{00000000-0005-0000-0000-000001430000}"/>
    <cellStyle name="표준 7 3 2 4 6 6" xfId="17080" xr:uid="{00000000-0005-0000-0000-000002430000}"/>
    <cellStyle name="표준 7 3 2 4 6 7" xfId="17081" xr:uid="{00000000-0005-0000-0000-000003430000}"/>
    <cellStyle name="표준 7 3 2 4 7" xfId="17082" xr:uid="{00000000-0005-0000-0000-000004430000}"/>
    <cellStyle name="표준 7 3 2 4 7 2" xfId="17083" xr:uid="{00000000-0005-0000-0000-000005430000}"/>
    <cellStyle name="표준 7 3 2 4 7 2 2" xfId="17084" xr:uid="{00000000-0005-0000-0000-000006430000}"/>
    <cellStyle name="표준 7 3 2 4 7 3" xfId="17085" xr:uid="{00000000-0005-0000-0000-000007430000}"/>
    <cellStyle name="표준 7 3 2 4 7 3 2" xfId="17086" xr:uid="{00000000-0005-0000-0000-000008430000}"/>
    <cellStyle name="표준 7 3 2 4 7 4" xfId="17087" xr:uid="{00000000-0005-0000-0000-000009430000}"/>
    <cellStyle name="표준 7 3 2 4 7 5" xfId="17088" xr:uid="{00000000-0005-0000-0000-00000A430000}"/>
    <cellStyle name="표준 7 3 2 4 8" xfId="17089" xr:uid="{00000000-0005-0000-0000-00000B430000}"/>
    <cellStyle name="표준 7 3 2 4 8 2" xfId="17090" xr:uid="{00000000-0005-0000-0000-00000C430000}"/>
    <cellStyle name="표준 7 3 2 4 9" xfId="17091" xr:uid="{00000000-0005-0000-0000-00000D430000}"/>
    <cellStyle name="표준 7 3 2 4 9 2" xfId="17092" xr:uid="{00000000-0005-0000-0000-00000E430000}"/>
    <cellStyle name="표준 7 3 2 5" xfId="17093" xr:uid="{00000000-0005-0000-0000-00000F430000}"/>
    <cellStyle name="표준 7 3 2 5 10" xfId="17094" xr:uid="{00000000-0005-0000-0000-000010430000}"/>
    <cellStyle name="표준 7 3 2 5 10 2" xfId="17095" xr:uid="{00000000-0005-0000-0000-000011430000}"/>
    <cellStyle name="표준 7 3 2 5 11" xfId="17096" xr:uid="{00000000-0005-0000-0000-000012430000}"/>
    <cellStyle name="표준 7 3 2 5 12" xfId="17097" xr:uid="{00000000-0005-0000-0000-000013430000}"/>
    <cellStyle name="표준 7 3 2 5 2" xfId="17098" xr:uid="{00000000-0005-0000-0000-000014430000}"/>
    <cellStyle name="표준 7 3 2 5 2 10" xfId="17099" xr:uid="{00000000-0005-0000-0000-000015430000}"/>
    <cellStyle name="표준 7 3 2 5 2 11" xfId="17100" xr:uid="{00000000-0005-0000-0000-000016430000}"/>
    <cellStyle name="표준 7 3 2 5 2 2" xfId="17101" xr:uid="{00000000-0005-0000-0000-000017430000}"/>
    <cellStyle name="표준 7 3 2 5 2 2 2" xfId="17102" xr:uid="{00000000-0005-0000-0000-000018430000}"/>
    <cellStyle name="표준 7 3 2 5 2 2 2 2" xfId="17103" xr:uid="{00000000-0005-0000-0000-000019430000}"/>
    <cellStyle name="표준 7 3 2 5 2 2 2 2 2" xfId="17104" xr:uid="{00000000-0005-0000-0000-00001A430000}"/>
    <cellStyle name="표준 7 3 2 5 2 2 2 2 2 2" xfId="17105" xr:uid="{00000000-0005-0000-0000-00001B430000}"/>
    <cellStyle name="표준 7 3 2 5 2 2 2 2 3" xfId="17106" xr:uid="{00000000-0005-0000-0000-00001C430000}"/>
    <cellStyle name="표준 7 3 2 5 2 2 2 2 3 2" xfId="17107" xr:uid="{00000000-0005-0000-0000-00001D430000}"/>
    <cellStyle name="표준 7 3 2 5 2 2 2 2 4" xfId="17108" xr:uid="{00000000-0005-0000-0000-00001E430000}"/>
    <cellStyle name="표준 7 3 2 5 2 2 2 2 5" xfId="17109" xr:uid="{00000000-0005-0000-0000-00001F430000}"/>
    <cellStyle name="표준 7 3 2 5 2 2 2 3" xfId="17110" xr:uid="{00000000-0005-0000-0000-000020430000}"/>
    <cellStyle name="표준 7 3 2 5 2 2 2 3 2" xfId="17111" xr:uid="{00000000-0005-0000-0000-000021430000}"/>
    <cellStyle name="표준 7 3 2 5 2 2 2 4" xfId="17112" xr:uid="{00000000-0005-0000-0000-000022430000}"/>
    <cellStyle name="표준 7 3 2 5 2 2 2 4 2" xfId="17113" xr:uid="{00000000-0005-0000-0000-000023430000}"/>
    <cellStyle name="표준 7 3 2 5 2 2 2 5" xfId="17114" xr:uid="{00000000-0005-0000-0000-000024430000}"/>
    <cellStyle name="표준 7 3 2 5 2 2 2 5 2" xfId="17115" xr:uid="{00000000-0005-0000-0000-000025430000}"/>
    <cellStyle name="표준 7 3 2 5 2 2 2 6" xfId="17116" xr:uid="{00000000-0005-0000-0000-000026430000}"/>
    <cellStyle name="표준 7 3 2 5 2 2 2 7" xfId="17117" xr:uid="{00000000-0005-0000-0000-000027430000}"/>
    <cellStyle name="표준 7 3 2 5 2 2 3" xfId="17118" xr:uid="{00000000-0005-0000-0000-000028430000}"/>
    <cellStyle name="표준 7 3 2 5 2 2 3 2" xfId="17119" xr:uid="{00000000-0005-0000-0000-000029430000}"/>
    <cellStyle name="표준 7 3 2 5 2 2 3 2 2" xfId="17120" xr:uid="{00000000-0005-0000-0000-00002A430000}"/>
    <cellStyle name="표준 7 3 2 5 2 2 3 3" xfId="17121" xr:uid="{00000000-0005-0000-0000-00002B430000}"/>
    <cellStyle name="표준 7 3 2 5 2 2 3 3 2" xfId="17122" xr:uid="{00000000-0005-0000-0000-00002C430000}"/>
    <cellStyle name="표준 7 3 2 5 2 2 3 4" xfId="17123" xr:uid="{00000000-0005-0000-0000-00002D430000}"/>
    <cellStyle name="표준 7 3 2 5 2 2 3 5" xfId="17124" xr:uid="{00000000-0005-0000-0000-00002E430000}"/>
    <cellStyle name="표준 7 3 2 5 2 2 4" xfId="17125" xr:uid="{00000000-0005-0000-0000-00002F430000}"/>
    <cellStyle name="표준 7 3 2 5 2 2 4 2" xfId="17126" xr:uid="{00000000-0005-0000-0000-000030430000}"/>
    <cellStyle name="표준 7 3 2 5 2 2 5" xfId="17127" xr:uid="{00000000-0005-0000-0000-000031430000}"/>
    <cellStyle name="표준 7 3 2 5 2 2 5 2" xfId="17128" xr:uid="{00000000-0005-0000-0000-000032430000}"/>
    <cellStyle name="표준 7 3 2 5 2 2 6" xfId="17129" xr:uid="{00000000-0005-0000-0000-000033430000}"/>
    <cellStyle name="표준 7 3 2 5 2 2 6 2" xfId="17130" xr:uid="{00000000-0005-0000-0000-000034430000}"/>
    <cellStyle name="표준 7 3 2 5 2 2 7" xfId="17131" xr:uid="{00000000-0005-0000-0000-000035430000}"/>
    <cellStyle name="표준 7 3 2 5 2 2 8" xfId="17132" xr:uid="{00000000-0005-0000-0000-000036430000}"/>
    <cellStyle name="표준 7 3 2 5 2 3" xfId="17133" xr:uid="{00000000-0005-0000-0000-000037430000}"/>
    <cellStyle name="표준 7 3 2 5 2 3 2" xfId="17134" xr:uid="{00000000-0005-0000-0000-000038430000}"/>
    <cellStyle name="표준 7 3 2 5 2 3 2 2" xfId="17135" xr:uid="{00000000-0005-0000-0000-000039430000}"/>
    <cellStyle name="표준 7 3 2 5 2 3 2 2 2" xfId="17136" xr:uid="{00000000-0005-0000-0000-00003A430000}"/>
    <cellStyle name="표준 7 3 2 5 2 3 2 2 2 2" xfId="17137" xr:uid="{00000000-0005-0000-0000-00003B430000}"/>
    <cellStyle name="표준 7 3 2 5 2 3 2 2 3" xfId="17138" xr:uid="{00000000-0005-0000-0000-00003C430000}"/>
    <cellStyle name="표준 7 3 2 5 2 3 2 2 3 2" xfId="17139" xr:uid="{00000000-0005-0000-0000-00003D430000}"/>
    <cellStyle name="표준 7 3 2 5 2 3 2 2 4" xfId="17140" xr:uid="{00000000-0005-0000-0000-00003E430000}"/>
    <cellStyle name="표준 7 3 2 5 2 3 2 2 5" xfId="17141" xr:uid="{00000000-0005-0000-0000-00003F430000}"/>
    <cellStyle name="표준 7 3 2 5 2 3 2 3" xfId="17142" xr:uid="{00000000-0005-0000-0000-000040430000}"/>
    <cellStyle name="표준 7 3 2 5 2 3 2 3 2" xfId="17143" xr:uid="{00000000-0005-0000-0000-000041430000}"/>
    <cellStyle name="표준 7 3 2 5 2 3 2 4" xfId="17144" xr:uid="{00000000-0005-0000-0000-000042430000}"/>
    <cellStyle name="표준 7 3 2 5 2 3 2 4 2" xfId="17145" xr:uid="{00000000-0005-0000-0000-000043430000}"/>
    <cellStyle name="표준 7 3 2 5 2 3 2 5" xfId="17146" xr:uid="{00000000-0005-0000-0000-000044430000}"/>
    <cellStyle name="표준 7 3 2 5 2 3 2 5 2" xfId="17147" xr:uid="{00000000-0005-0000-0000-000045430000}"/>
    <cellStyle name="표준 7 3 2 5 2 3 2 6" xfId="17148" xr:uid="{00000000-0005-0000-0000-000046430000}"/>
    <cellStyle name="표준 7 3 2 5 2 3 2 7" xfId="17149" xr:uid="{00000000-0005-0000-0000-000047430000}"/>
    <cellStyle name="표준 7 3 2 5 2 3 3" xfId="17150" xr:uid="{00000000-0005-0000-0000-000048430000}"/>
    <cellStyle name="표준 7 3 2 5 2 3 3 2" xfId="17151" xr:uid="{00000000-0005-0000-0000-000049430000}"/>
    <cellStyle name="표준 7 3 2 5 2 3 3 2 2" xfId="17152" xr:uid="{00000000-0005-0000-0000-00004A430000}"/>
    <cellStyle name="표준 7 3 2 5 2 3 3 3" xfId="17153" xr:uid="{00000000-0005-0000-0000-00004B430000}"/>
    <cellStyle name="표준 7 3 2 5 2 3 3 3 2" xfId="17154" xr:uid="{00000000-0005-0000-0000-00004C430000}"/>
    <cellStyle name="표준 7 3 2 5 2 3 3 4" xfId="17155" xr:uid="{00000000-0005-0000-0000-00004D430000}"/>
    <cellStyle name="표준 7 3 2 5 2 3 3 5" xfId="17156" xr:uid="{00000000-0005-0000-0000-00004E430000}"/>
    <cellStyle name="표준 7 3 2 5 2 3 4" xfId="17157" xr:uid="{00000000-0005-0000-0000-00004F430000}"/>
    <cellStyle name="표준 7 3 2 5 2 3 4 2" xfId="17158" xr:uid="{00000000-0005-0000-0000-000050430000}"/>
    <cellStyle name="표준 7 3 2 5 2 3 5" xfId="17159" xr:uid="{00000000-0005-0000-0000-000051430000}"/>
    <cellStyle name="표준 7 3 2 5 2 3 5 2" xfId="17160" xr:uid="{00000000-0005-0000-0000-000052430000}"/>
    <cellStyle name="표준 7 3 2 5 2 3 6" xfId="17161" xr:uid="{00000000-0005-0000-0000-000053430000}"/>
    <cellStyle name="표준 7 3 2 5 2 3 6 2" xfId="17162" xr:uid="{00000000-0005-0000-0000-000054430000}"/>
    <cellStyle name="표준 7 3 2 5 2 3 7" xfId="17163" xr:uid="{00000000-0005-0000-0000-000055430000}"/>
    <cellStyle name="표준 7 3 2 5 2 3 8" xfId="17164" xr:uid="{00000000-0005-0000-0000-000056430000}"/>
    <cellStyle name="표준 7 3 2 5 2 4" xfId="17165" xr:uid="{00000000-0005-0000-0000-000057430000}"/>
    <cellStyle name="표준 7 3 2 5 2 4 2" xfId="17166" xr:uid="{00000000-0005-0000-0000-000058430000}"/>
    <cellStyle name="표준 7 3 2 5 2 4 2 2" xfId="17167" xr:uid="{00000000-0005-0000-0000-000059430000}"/>
    <cellStyle name="표준 7 3 2 5 2 4 2 2 2" xfId="17168" xr:uid="{00000000-0005-0000-0000-00005A430000}"/>
    <cellStyle name="표준 7 3 2 5 2 4 2 3" xfId="17169" xr:uid="{00000000-0005-0000-0000-00005B430000}"/>
    <cellStyle name="표준 7 3 2 5 2 4 2 3 2" xfId="17170" xr:uid="{00000000-0005-0000-0000-00005C430000}"/>
    <cellStyle name="표준 7 3 2 5 2 4 2 4" xfId="17171" xr:uid="{00000000-0005-0000-0000-00005D430000}"/>
    <cellStyle name="표준 7 3 2 5 2 4 2 5" xfId="17172" xr:uid="{00000000-0005-0000-0000-00005E430000}"/>
    <cellStyle name="표준 7 3 2 5 2 4 3" xfId="17173" xr:uid="{00000000-0005-0000-0000-00005F430000}"/>
    <cellStyle name="표준 7 3 2 5 2 4 3 2" xfId="17174" xr:uid="{00000000-0005-0000-0000-000060430000}"/>
    <cellStyle name="표준 7 3 2 5 2 4 4" xfId="17175" xr:uid="{00000000-0005-0000-0000-000061430000}"/>
    <cellStyle name="표준 7 3 2 5 2 4 4 2" xfId="17176" xr:uid="{00000000-0005-0000-0000-000062430000}"/>
    <cellStyle name="표준 7 3 2 5 2 4 5" xfId="17177" xr:uid="{00000000-0005-0000-0000-000063430000}"/>
    <cellStyle name="표준 7 3 2 5 2 4 5 2" xfId="17178" xr:uid="{00000000-0005-0000-0000-000064430000}"/>
    <cellStyle name="표준 7 3 2 5 2 4 6" xfId="17179" xr:uid="{00000000-0005-0000-0000-000065430000}"/>
    <cellStyle name="표준 7 3 2 5 2 4 7" xfId="17180" xr:uid="{00000000-0005-0000-0000-000066430000}"/>
    <cellStyle name="표준 7 3 2 5 2 5" xfId="17181" xr:uid="{00000000-0005-0000-0000-000067430000}"/>
    <cellStyle name="표준 7 3 2 5 2 5 2" xfId="17182" xr:uid="{00000000-0005-0000-0000-000068430000}"/>
    <cellStyle name="표준 7 3 2 5 2 5 2 2" xfId="17183" xr:uid="{00000000-0005-0000-0000-000069430000}"/>
    <cellStyle name="표준 7 3 2 5 2 5 2 2 2" xfId="17184" xr:uid="{00000000-0005-0000-0000-00006A430000}"/>
    <cellStyle name="표준 7 3 2 5 2 5 2 3" xfId="17185" xr:uid="{00000000-0005-0000-0000-00006B430000}"/>
    <cellStyle name="표준 7 3 2 5 2 5 2 3 2" xfId="17186" xr:uid="{00000000-0005-0000-0000-00006C430000}"/>
    <cellStyle name="표준 7 3 2 5 2 5 2 4" xfId="17187" xr:uid="{00000000-0005-0000-0000-00006D430000}"/>
    <cellStyle name="표준 7 3 2 5 2 5 2 5" xfId="17188" xr:uid="{00000000-0005-0000-0000-00006E430000}"/>
    <cellStyle name="표준 7 3 2 5 2 5 3" xfId="17189" xr:uid="{00000000-0005-0000-0000-00006F430000}"/>
    <cellStyle name="표준 7 3 2 5 2 5 3 2" xfId="17190" xr:uid="{00000000-0005-0000-0000-000070430000}"/>
    <cellStyle name="표준 7 3 2 5 2 5 4" xfId="17191" xr:uid="{00000000-0005-0000-0000-000071430000}"/>
    <cellStyle name="표준 7 3 2 5 2 5 4 2" xfId="17192" xr:uid="{00000000-0005-0000-0000-000072430000}"/>
    <cellStyle name="표준 7 3 2 5 2 5 5" xfId="17193" xr:uid="{00000000-0005-0000-0000-000073430000}"/>
    <cellStyle name="표준 7 3 2 5 2 5 5 2" xfId="17194" xr:uid="{00000000-0005-0000-0000-000074430000}"/>
    <cellStyle name="표준 7 3 2 5 2 5 6" xfId="17195" xr:uid="{00000000-0005-0000-0000-000075430000}"/>
    <cellStyle name="표준 7 3 2 5 2 5 7" xfId="17196" xr:uid="{00000000-0005-0000-0000-000076430000}"/>
    <cellStyle name="표준 7 3 2 5 2 6" xfId="17197" xr:uid="{00000000-0005-0000-0000-000077430000}"/>
    <cellStyle name="표준 7 3 2 5 2 6 2" xfId="17198" xr:uid="{00000000-0005-0000-0000-000078430000}"/>
    <cellStyle name="표준 7 3 2 5 2 6 2 2" xfId="17199" xr:uid="{00000000-0005-0000-0000-000079430000}"/>
    <cellStyle name="표준 7 3 2 5 2 6 3" xfId="17200" xr:uid="{00000000-0005-0000-0000-00007A430000}"/>
    <cellStyle name="표준 7 3 2 5 2 6 3 2" xfId="17201" xr:uid="{00000000-0005-0000-0000-00007B430000}"/>
    <cellStyle name="표준 7 3 2 5 2 6 4" xfId="17202" xr:uid="{00000000-0005-0000-0000-00007C430000}"/>
    <cellStyle name="표준 7 3 2 5 2 6 5" xfId="17203" xr:uid="{00000000-0005-0000-0000-00007D430000}"/>
    <cellStyle name="표준 7 3 2 5 2 7" xfId="17204" xr:uid="{00000000-0005-0000-0000-00007E430000}"/>
    <cellStyle name="표준 7 3 2 5 2 7 2" xfId="17205" xr:uid="{00000000-0005-0000-0000-00007F430000}"/>
    <cellStyle name="표준 7 3 2 5 2 8" xfId="17206" xr:uid="{00000000-0005-0000-0000-000080430000}"/>
    <cellStyle name="표준 7 3 2 5 2 8 2" xfId="17207" xr:uid="{00000000-0005-0000-0000-000081430000}"/>
    <cellStyle name="표준 7 3 2 5 2 9" xfId="17208" xr:uid="{00000000-0005-0000-0000-000082430000}"/>
    <cellStyle name="표준 7 3 2 5 2 9 2" xfId="17209" xr:uid="{00000000-0005-0000-0000-000083430000}"/>
    <cellStyle name="표준 7 3 2 5 3" xfId="17210" xr:uid="{00000000-0005-0000-0000-000084430000}"/>
    <cellStyle name="표준 7 3 2 5 3 2" xfId="17211" xr:uid="{00000000-0005-0000-0000-000085430000}"/>
    <cellStyle name="표준 7 3 2 5 3 2 2" xfId="17212" xr:uid="{00000000-0005-0000-0000-000086430000}"/>
    <cellStyle name="표준 7 3 2 5 3 2 2 2" xfId="17213" xr:uid="{00000000-0005-0000-0000-000087430000}"/>
    <cellStyle name="표준 7 3 2 5 3 2 2 2 2" xfId="17214" xr:uid="{00000000-0005-0000-0000-000088430000}"/>
    <cellStyle name="표준 7 3 2 5 3 2 2 3" xfId="17215" xr:uid="{00000000-0005-0000-0000-000089430000}"/>
    <cellStyle name="표준 7 3 2 5 3 2 2 3 2" xfId="17216" xr:uid="{00000000-0005-0000-0000-00008A430000}"/>
    <cellStyle name="표준 7 3 2 5 3 2 2 4" xfId="17217" xr:uid="{00000000-0005-0000-0000-00008B430000}"/>
    <cellStyle name="표준 7 3 2 5 3 2 2 5" xfId="17218" xr:uid="{00000000-0005-0000-0000-00008C430000}"/>
    <cellStyle name="표준 7 3 2 5 3 2 3" xfId="17219" xr:uid="{00000000-0005-0000-0000-00008D430000}"/>
    <cellStyle name="표준 7 3 2 5 3 2 3 2" xfId="17220" xr:uid="{00000000-0005-0000-0000-00008E430000}"/>
    <cellStyle name="표준 7 3 2 5 3 2 4" xfId="17221" xr:uid="{00000000-0005-0000-0000-00008F430000}"/>
    <cellStyle name="표준 7 3 2 5 3 2 4 2" xfId="17222" xr:uid="{00000000-0005-0000-0000-000090430000}"/>
    <cellStyle name="표준 7 3 2 5 3 2 5" xfId="17223" xr:uid="{00000000-0005-0000-0000-000091430000}"/>
    <cellStyle name="표준 7 3 2 5 3 2 5 2" xfId="17224" xr:uid="{00000000-0005-0000-0000-000092430000}"/>
    <cellStyle name="표준 7 3 2 5 3 2 6" xfId="17225" xr:uid="{00000000-0005-0000-0000-000093430000}"/>
    <cellStyle name="표준 7 3 2 5 3 2 7" xfId="17226" xr:uid="{00000000-0005-0000-0000-000094430000}"/>
    <cellStyle name="표준 7 3 2 5 3 3" xfId="17227" xr:uid="{00000000-0005-0000-0000-000095430000}"/>
    <cellStyle name="표준 7 3 2 5 3 3 2" xfId="17228" xr:uid="{00000000-0005-0000-0000-000096430000}"/>
    <cellStyle name="표준 7 3 2 5 3 3 2 2" xfId="17229" xr:uid="{00000000-0005-0000-0000-000097430000}"/>
    <cellStyle name="표준 7 3 2 5 3 3 3" xfId="17230" xr:uid="{00000000-0005-0000-0000-000098430000}"/>
    <cellStyle name="표준 7 3 2 5 3 3 3 2" xfId="17231" xr:uid="{00000000-0005-0000-0000-000099430000}"/>
    <cellStyle name="표준 7 3 2 5 3 3 4" xfId="17232" xr:uid="{00000000-0005-0000-0000-00009A430000}"/>
    <cellStyle name="표준 7 3 2 5 3 3 5" xfId="17233" xr:uid="{00000000-0005-0000-0000-00009B430000}"/>
    <cellStyle name="표준 7 3 2 5 3 4" xfId="17234" xr:uid="{00000000-0005-0000-0000-00009C430000}"/>
    <cellStyle name="표준 7 3 2 5 3 4 2" xfId="17235" xr:uid="{00000000-0005-0000-0000-00009D430000}"/>
    <cellStyle name="표준 7 3 2 5 3 5" xfId="17236" xr:uid="{00000000-0005-0000-0000-00009E430000}"/>
    <cellStyle name="표준 7 3 2 5 3 5 2" xfId="17237" xr:uid="{00000000-0005-0000-0000-00009F430000}"/>
    <cellStyle name="표준 7 3 2 5 3 6" xfId="17238" xr:uid="{00000000-0005-0000-0000-0000A0430000}"/>
    <cellStyle name="표준 7 3 2 5 3 6 2" xfId="17239" xr:uid="{00000000-0005-0000-0000-0000A1430000}"/>
    <cellStyle name="표준 7 3 2 5 3 7" xfId="17240" xr:uid="{00000000-0005-0000-0000-0000A2430000}"/>
    <cellStyle name="표준 7 3 2 5 3 8" xfId="17241" xr:uid="{00000000-0005-0000-0000-0000A3430000}"/>
    <cellStyle name="표준 7 3 2 5 4" xfId="17242" xr:uid="{00000000-0005-0000-0000-0000A4430000}"/>
    <cellStyle name="표준 7 3 2 5 4 2" xfId="17243" xr:uid="{00000000-0005-0000-0000-0000A5430000}"/>
    <cellStyle name="표준 7 3 2 5 4 2 2" xfId="17244" xr:uid="{00000000-0005-0000-0000-0000A6430000}"/>
    <cellStyle name="표준 7 3 2 5 4 2 2 2" xfId="17245" xr:uid="{00000000-0005-0000-0000-0000A7430000}"/>
    <cellStyle name="표준 7 3 2 5 4 2 2 2 2" xfId="17246" xr:uid="{00000000-0005-0000-0000-0000A8430000}"/>
    <cellStyle name="표준 7 3 2 5 4 2 2 3" xfId="17247" xr:uid="{00000000-0005-0000-0000-0000A9430000}"/>
    <cellStyle name="표준 7 3 2 5 4 2 2 3 2" xfId="17248" xr:uid="{00000000-0005-0000-0000-0000AA430000}"/>
    <cellStyle name="표준 7 3 2 5 4 2 2 4" xfId="17249" xr:uid="{00000000-0005-0000-0000-0000AB430000}"/>
    <cellStyle name="표준 7 3 2 5 4 2 2 5" xfId="17250" xr:uid="{00000000-0005-0000-0000-0000AC430000}"/>
    <cellStyle name="표준 7 3 2 5 4 2 3" xfId="17251" xr:uid="{00000000-0005-0000-0000-0000AD430000}"/>
    <cellStyle name="표준 7 3 2 5 4 2 3 2" xfId="17252" xr:uid="{00000000-0005-0000-0000-0000AE430000}"/>
    <cellStyle name="표준 7 3 2 5 4 2 4" xfId="17253" xr:uid="{00000000-0005-0000-0000-0000AF430000}"/>
    <cellStyle name="표준 7 3 2 5 4 2 4 2" xfId="17254" xr:uid="{00000000-0005-0000-0000-0000B0430000}"/>
    <cellStyle name="표준 7 3 2 5 4 2 5" xfId="17255" xr:uid="{00000000-0005-0000-0000-0000B1430000}"/>
    <cellStyle name="표준 7 3 2 5 4 2 5 2" xfId="17256" xr:uid="{00000000-0005-0000-0000-0000B2430000}"/>
    <cellStyle name="표준 7 3 2 5 4 2 6" xfId="17257" xr:uid="{00000000-0005-0000-0000-0000B3430000}"/>
    <cellStyle name="표준 7 3 2 5 4 2 7" xfId="17258" xr:uid="{00000000-0005-0000-0000-0000B4430000}"/>
    <cellStyle name="표준 7 3 2 5 4 3" xfId="17259" xr:uid="{00000000-0005-0000-0000-0000B5430000}"/>
    <cellStyle name="표준 7 3 2 5 4 3 2" xfId="17260" xr:uid="{00000000-0005-0000-0000-0000B6430000}"/>
    <cellStyle name="표준 7 3 2 5 4 3 2 2" xfId="17261" xr:uid="{00000000-0005-0000-0000-0000B7430000}"/>
    <cellStyle name="표준 7 3 2 5 4 3 3" xfId="17262" xr:uid="{00000000-0005-0000-0000-0000B8430000}"/>
    <cellStyle name="표준 7 3 2 5 4 3 3 2" xfId="17263" xr:uid="{00000000-0005-0000-0000-0000B9430000}"/>
    <cellStyle name="표준 7 3 2 5 4 3 4" xfId="17264" xr:uid="{00000000-0005-0000-0000-0000BA430000}"/>
    <cellStyle name="표준 7 3 2 5 4 3 5" xfId="17265" xr:uid="{00000000-0005-0000-0000-0000BB430000}"/>
    <cellStyle name="표준 7 3 2 5 4 4" xfId="17266" xr:uid="{00000000-0005-0000-0000-0000BC430000}"/>
    <cellStyle name="표준 7 3 2 5 4 4 2" xfId="17267" xr:uid="{00000000-0005-0000-0000-0000BD430000}"/>
    <cellStyle name="표준 7 3 2 5 4 5" xfId="17268" xr:uid="{00000000-0005-0000-0000-0000BE430000}"/>
    <cellStyle name="표준 7 3 2 5 4 5 2" xfId="17269" xr:uid="{00000000-0005-0000-0000-0000BF430000}"/>
    <cellStyle name="표준 7 3 2 5 4 6" xfId="17270" xr:uid="{00000000-0005-0000-0000-0000C0430000}"/>
    <cellStyle name="표준 7 3 2 5 4 6 2" xfId="17271" xr:uid="{00000000-0005-0000-0000-0000C1430000}"/>
    <cellStyle name="표준 7 3 2 5 4 7" xfId="17272" xr:uid="{00000000-0005-0000-0000-0000C2430000}"/>
    <cellStyle name="표준 7 3 2 5 4 8" xfId="17273" xr:uid="{00000000-0005-0000-0000-0000C3430000}"/>
    <cellStyle name="표준 7 3 2 5 5" xfId="17274" xr:uid="{00000000-0005-0000-0000-0000C4430000}"/>
    <cellStyle name="표준 7 3 2 5 5 2" xfId="17275" xr:uid="{00000000-0005-0000-0000-0000C5430000}"/>
    <cellStyle name="표준 7 3 2 5 5 2 2" xfId="17276" xr:uid="{00000000-0005-0000-0000-0000C6430000}"/>
    <cellStyle name="표준 7 3 2 5 5 2 2 2" xfId="17277" xr:uid="{00000000-0005-0000-0000-0000C7430000}"/>
    <cellStyle name="표준 7 3 2 5 5 2 3" xfId="17278" xr:uid="{00000000-0005-0000-0000-0000C8430000}"/>
    <cellStyle name="표준 7 3 2 5 5 2 3 2" xfId="17279" xr:uid="{00000000-0005-0000-0000-0000C9430000}"/>
    <cellStyle name="표준 7 3 2 5 5 2 4" xfId="17280" xr:uid="{00000000-0005-0000-0000-0000CA430000}"/>
    <cellStyle name="표준 7 3 2 5 5 2 5" xfId="17281" xr:uid="{00000000-0005-0000-0000-0000CB430000}"/>
    <cellStyle name="표준 7 3 2 5 5 3" xfId="17282" xr:uid="{00000000-0005-0000-0000-0000CC430000}"/>
    <cellStyle name="표준 7 3 2 5 5 3 2" xfId="17283" xr:uid="{00000000-0005-0000-0000-0000CD430000}"/>
    <cellStyle name="표준 7 3 2 5 5 4" xfId="17284" xr:uid="{00000000-0005-0000-0000-0000CE430000}"/>
    <cellStyle name="표준 7 3 2 5 5 4 2" xfId="17285" xr:uid="{00000000-0005-0000-0000-0000CF430000}"/>
    <cellStyle name="표준 7 3 2 5 5 5" xfId="17286" xr:uid="{00000000-0005-0000-0000-0000D0430000}"/>
    <cellStyle name="표준 7 3 2 5 5 5 2" xfId="17287" xr:uid="{00000000-0005-0000-0000-0000D1430000}"/>
    <cellStyle name="표준 7 3 2 5 5 6" xfId="17288" xr:uid="{00000000-0005-0000-0000-0000D2430000}"/>
    <cellStyle name="표준 7 3 2 5 5 7" xfId="17289" xr:uid="{00000000-0005-0000-0000-0000D3430000}"/>
    <cellStyle name="표준 7 3 2 5 6" xfId="17290" xr:uid="{00000000-0005-0000-0000-0000D4430000}"/>
    <cellStyle name="표준 7 3 2 5 6 2" xfId="17291" xr:uid="{00000000-0005-0000-0000-0000D5430000}"/>
    <cellStyle name="표준 7 3 2 5 6 2 2" xfId="17292" xr:uid="{00000000-0005-0000-0000-0000D6430000}"/>
    <cellStyle name="표준 7 3 2 5 6 2 2 2" xfId="17293" xr:uid="{00000000-0005-0000-0000-0000D7430000}"/>
    <cellStyle name="표준 7 3 2 5 6 2 3" xfId="17294" xr:uid="{00000000-0005-0000-0000-0000D8430000}"/>
    <cellStyle name="표준 7 3 2 5 6 2 3 2" xfId="17295" xr:uid="{00000000-0005-0000-0000-0000D9430000}"/>
    <cellStyle name="표준 7 3 2 5 6 2 4" xfId="17296" xr:uid="{00000000-0005-0000-0000-0000DA430000}"/>
    <cellStyle name="표준 7 3 2 5 6 2 5" xfId="17297" xr:uid="{00000000-0005-0000-0000-0000DB430000}"/>
    <cellStyle name="표준 7 3 2 5 6 3" xfId="17298" xr:uid="{00000000-0005-0000-0000-0000DC430000}"/>
    <cellStyle name="표준 7 3 2 5 6 3 2" xfId="17299" xr:uid="{00000000-0005-0000-0000-0000DD430000}"/>
    <cellStyle name="표준 7 3 2 5 6 4" xfId="17300" xr:uid="{00000000-0005-0000-0000-0000DE430000}"/>
    <cellStyle name="표준 7 3 2 5 6 4 2" xfId="17301" xr:uid="{00000000-0005-0000-0000-0000DF430000}"/>
    <cellStyle name="표준 7 3 2 5 6 5" xfId="17302" xr:uid="{00000000-0005-0000-0000-0000E0430000}"/>
    <cellStyle name="표준 7 3 2 5 6 5 2" xfId="17303" xr:uid="{00000000-0005-0000-0000-0000E1430000}"/>
    <cellStyle name="표준 7 3 2 5 6 6" xfId="17304" xr:uid="{00000000-0005-0000-0000-0000E2430000}"/>
    <cellStyle name="표준 7 3 2 5 6 7" xfId="17305" xr:uid="{00000000-0005-0000-0000-0000E3430000}"/>
    <cellStyle name="표준 7 3 2 5 7" xfId="17306" xr:uid="{00000000-0005-0000-0000-0000E4430000}"/>
    <cellStyle name="표준 7 3 2 5 7 2" xfId="17307" xr:uid="{00000000-0005-0000-0000-0000E5430000}"/>
    <cellStyle name="표준 7 3 2 5 7 2 2" xfId="17308" xr:uid="{00000000-0005-0000-0000-0000E6430000}"/>
    <cellStyle name="표준 7 3 2 5 7 3" xfId="17309" xr:uid="{00000000-0005-0000-0000-0000E7430000}"/>
    <cellStyle name="표준 7 3 2 5 7 3 2" xfId="17310" xr:uid="{00000000-0005-0000-0000-0000E8430000}"/>
    <cellStyle name="표준 7 3 2 5 7 4" xfId="17311" xr:uid="{00000000-0005-0000-0000-0000E9430000}"/>
    <cellStyle name="표준 7 3 2 5 7 5" xfId="17312" xr:uid="{00000000-0005-0000-0000-0000EA430000}"/>
    <cellStyle name="표준 7 3 2 5 8" xfId="17313" xr:uid="{00000000-0005-0000-0000-0000EB430000}"/>
    <cellStyle name="표준 7 3 2 5 8 2" xfId="17314" xr:uid="{00000000-0005-0000-0000-0000EC430000}"/>
    <cellStyle name="표준 7 3 2 5 9" xfId="17315" xr:uid="{00000000-0005-0000-0000-0000ED430000}"/>
    <cellStyle name="표준 7 3 2 5 9 2" xfId="17316" xr:uid="{00000000-0005-0000-0000-0000EE430000}"/>
    <cellStyle name="표준 7 3 2 6" xfId="17317" xr:uid="{00000000-0005-0000-0000-0000EF430000}"/>
    <cellStyle name="표준 7 3 2 6 10" xfId="17318" xr:uid="{00000000-0005-0000-0000-0000F0430000}"/>
    <cellStyle name="표준 7 3 2 6 10 2" xfId="17319" xr:uid="{00000000-0005-0000-0000-0000F1430000}"/>
    <cellStyle name="표준 7 3 2 6 11" xfId="17320" xr:uid="{00000000-0005-0000-0000-0000F2430000}"/>
    <cellStyle name="표준 7 3 2 6 12" xfId="17321" xr:uid="{00000000-0005-0000-0000-0000F3430000}"/>
    <cellStyle name="표준 7 3 2 6 2" xfId="17322" xr:uid="{00000000-0005-0000-0000-0000F4430000}"/>
    <cellStyle name="표준 7 3 2 6 2 10" xfId="17323" xr:uid="{00000000-0005-0000-0000-0000F5430000}"/>
    <cellStyle name="표준 7 3 2 6 2 11" xfId="17324" xr:uid="{00000000-0005-0000-0000-0000F6430000}"/>
    <cellStyle name="표준 7 3 2 6 2 2" xfId="17325" xr:uid="{00000000-0005-0000-0000-0000F7430000}"/>
    <cellStyle name="표준 7 3 2 6 2 2 2" xfId="17326" xr:uid="{00000000-0005-0000-0000-0000F8430000}"/>
    <cellStyle name="표준 7 3 2 6 2 2 2 2" xfId="17327" xr:uid="{00000000-0005-0000-0000-0000F9430000}"/>
    <cellStyle name="표준 7 3 2 6 2 2 2 2 2" xfId="17328" xr:uid="{00000000-0005-0000-0000-0000FA430000}"/>
    <cellStyle name="표준 7 3 2 6 2 2 2 2 2 2" xfId="17329" xr:uid="{00000000-0005-0000-0000-0000FB430000}"/>
    <cellStyle name="표준 7 3 2 6 2 2 2 2 3" xfId="17330" xr:uid="{00000000-0005-0000-0000-0000FC430000}"/>
    <cellStyle name="표준 7 3 2 6 2 2 2 2 3 2" xfId="17331" xr:uid="{00000000-0005-0000-0000-0000FD430000}"/>
    <cellStyle name="표준 7 3 2 6 2 2 2 2 4" xfId="17332" xr:uid="{00000000-0005-0000-0000-0000FE430000}"/>
    <cellStyle name="표준 7 3 2 6 2 2 2 2 5" xfId="17333" xr:uid="{00000000-0005-0000-0000-0000FF430000}"/>
    <cellStyle name="표준 7 3 2 6 2 2 2 3" xfId="17334" xr:uid="{00000000-0005-0000-0000-000000440000}"/>
    <cellStyle name="표준 7 3 2 6 2 2 2 3 2" xfId="17335" xr:uid="{00000000-0005-0000-0000-000001440000}"/>
    <cellStyle name="표준 7 3 2 6 2 2 2 4" xfId="17336" xr:uid="{00000000-0005-0000-0000-000002440000}"/>
    <cellStyle name="표준 7 3 2 6 2 2 2 4 2" xfId="17337" xr:uid="{00000000-0005-0000-0000-000003440000}"/>
    <cellStyle name="표준 7 3 2 6 2 2 2 5" xfId="17338" xr:uid="{00000000-0005-0000-0000-000004440000}"/>
    <cellStyle name="표준 7 3 2 6 2 2 2 5 2" xfId="17339" xr:uid="{00000000-0005-0000-0000-000005440000}"/>
    <cellStyle name="표준 7 3 2 6 2 2 2 6" xfId="17340" xr:uid="{00000000-0005-0000-0000-000006440000}"/>
    <cellStyle name="표준 7 3 2 6 2 2 2 7" xfId="17341" xr:uid="{00000000-0005-0000-0000-000007440000}"/>
    <cellStyle name="표준 7 3 2 6 2 2 3" xfId="17342" xr:uid="{00000000-0005-0000-0000-000008440000}"/>
    <cellStyle name="표준 7 3 2 6 2 2 3 2" xfId="17343" xr:uid="{00000000-0005-0000-0000-000009440000}"/>
    <cellStyle name="표준 7 3 2 6 2 2 3 2 2" xfId="17344" xr:uid="{00000000-0005-0000-0000-00000A440000}"/>
    <cellStyle name="표준 7 3 2 6 2 2 3 3" xfId="17345" xr:uid="{00000000-0005-0000-0000-00000B440000}"/>
    <cellStyle name="표준 7 3 2 6 2 2 3 3 2" xfId="17346" xr:uid="{00000000-0005-0000-0000-00000C440000}"/>
    <cellStyle name="표준 7 3 2 6 2 2 3 4" xfId="17347" xr:uid="{00000000-0005-0000-0000-00000D440000}"/>
    <cellStyle name="표준 7 3 2 6 2 2 3 5" xfId="17348" xr:uid="{00000000-0005-0000-0000-00000E440000}"/>
    <cellStyle name="표준 7 3 2 6 2 2 4" xfId="17349" xr:uid="{00000000-0005-0000-0000-00000F440000}"/>
    <cellStyle name="표준 7 3 2 6 2 2 4 2" xfId="17350" xr:uid="{00000000-0005-0000-0000-000010440000}"/>
    <cellStyle name="표준 7 3 2 6 2 2 5" xfId="17351" xr:uid="{00000000-0005-0000-0000-000011440000}"/>
    <cellStyle name="표준 7 3 2 6 2 2 5 2" xfId="17352" xr:uid="{00000000-0005-0000-0000-000012440000}"/>
    <cellStyle name="표준 7 3 2 6 2 2 6" xfId="17353" xr:uid="{00000000-0005-0000-0000-000013440000}"/>
    <cellStyle name="표준 7 3 2 6 2 2 6 2" xfId="17354" xr:uid="{00000000-0005-0000-0000-000014440000}"/>
    <cellStyle name="표준 7 3 2 6 2 2 7" xfId="17355" xr:uid="{00000000-0005-0000-0000-000015440000}"/>
    <cellStyle name="표준 7 3 2 6 2 2 8" xfId="17356" xr:uid="{00000000-0005-0000-0000-000016440000}"/>
    <cellStyle name="표준 7 3 2 6 2 3" xfId="17357" xr:uid="{00000000-0005-0000-0000-000017440000}"/>
    <cellStyle name="표준 7 3 2 6 2 3 2" xfId="17358" xr:uid="{00000000-0005-0000-0000-000018440000}"/>
    <cellStyle name="표준 7 3 2 6 2 3 2 2" xfId="17359" xr:uid="{00000000-0005-0000-0000-000019440000}"/>
    <cellStyle name="표준 7 3 2 6 2 3 2 2 2" xfId="17360" xr:uid="{00000000-0005-0000-0000-00001A440000}"/>
    <cellStyle name="표준 7 3 2 6 2 3 2 2 2 2" xfId="17361" xr:uid="{00000000-0005-0000-0000-00001B440000}"/>
    <cellStyle name="표준 7 3 2 6 2 3 2 2 3" xfId="17362" xr:uid="{00000000-0005-0000-0000-00001C440000}"/>
    <cellStyle name="표준 7 3 2 6 2 3 2 2 3 2" xfId="17363" xr:uid="{00000000-0005-0000-0000-00001D440000}"/>
    <cellStyle name="표준 7 3 2 6 2 3 2 2 4" xfId="17364" xr:uid="{00000000-0005-0000-0000-00001E440000}"/>
    <cellStyle name="표준 7 3 2 6 2 3 2 2 5" xfId="17365" xr:uid="{00000000-0005-0000-0000-00001F440000}"/>
    <cellStyle name="표준 7 3 2 6 2 3 2 3" xfId="17366" xr:uid="{00000000-0005-0000-0000-000020440000}"/>
    <cellStyle name="표준 7 3 2 6 2 3 2 3 2" xfId="17367" xr:uid="{00000000-0005-0000-0000-000021440000}"/>
    <cellStyle name="표준 7 3 2 6 2 3 2 4" xfId="17368" xr:uid="{00000000-0005-0000-0000-000022440000}"/>
    <cellStyle name="표준 7 3 2 6 2 3 2 4 2" xfId="17369" xr:uid="{00000000-0005-0000-0000-000023440000}"/>
    <cellStyle name="표준 7 3 2 6 2 3 2 5" xfId="17370" xr:uid="{00000000-0005-0000-0000-000024440000}"/>
    <cellStyle name="표준 7 3 2 6 2 3 2 5 2" xfId="17371" xr:uid="{00000000-0005-0000-0000-000025440000}"/>
    <cellStyle name="표준 7 3 2 6 2 3 2 6" xfId="17372" xr:uid="{00000000-0005-0000-0000-000026440000}"/>
    <cellStyle name="표준 7 3 2 6 2 3 2 7" xfId="17373" xr:uid="{00000000-0005-0000-0000-000027440000}"/>
    <cellStyle name="표준 7 3 2 6 2 3 3" xfId="17374" xr:uid="{00000000-0005-0000-0000-000028440000}"/>
    <cellStyle name="표준 7 3 2 6 2 3 3 2" xfId="17375" xr:uid="{00000000-0005-0000-0000-000029440000}"/>
    <cellStyle name="표준 7 3 2 6 2 3 3 2 2" xfId="17376" xr:uid="{00000000-0005-0000-0000-00002A440000}"/>
    <cellStyle name="표준 7 3 2 6 2 3 3 3" xfId="17377" xr:uid="{00000000-0005-0000-0000-00002B440000}"/>
    <cellStyle name="표준 7 3 2 6 2 3 3 3 2" xfId="17378" xr:uid="{00000000-0005-0000-0000-00002C440000}"/>
    <cellStyle name="표준 7 3 2 6 2 3 3 4" xfId="17379" xr:uid="{00000000-0005-0000-0000-00002D440000}"/>
    <cellStyle name="표준 7 3 2 6 2 3 3 5" xfId="17380" xr:uid="{00000000-0005-0000-0000-00002E440000}"/>
    <cellStyle name="표준 7 3 2 6 2 3 4" xfId="17381" xr:uid="{00000000-0005-0000-0000-00002F440000}"/>
    <cellStyle name="표준 7 3 2 6 2 3 4 2" xfId="17382" xr:uid="{00000000-0005-0000-0000-000030440000}"/>
    <cellStyle name="표준 7 3 2 6 2 3 5" xfId="17383" xr:uid="{00000000-0005-0000-0000-000031440000}"/>
    <cellStyle name="표준 7 3 2 6 2 3 5 2" xfId="17384" xr:uid="{00000000-0005-0000-0000-000032440000}"/>
    <cellStyle name="표준 7 3 2 6 2 3 6" xfId="17385" xr:uid="{00000000-0005-0000-0000-000033440000}"/>
    <cellStyle name="표준 7 3 2 6 2 3 6 2" xfId="17386" xr:uid="{00000000-0005-0000-0000-000034440000}"/>
    <cellStyle name="표준 7 3 2 6 2 3 7" xfId="17387" xr:uid="{00000000-0005-0000-0000-000035440000}"/>
    <cellStyle name="표준 7 3 2 6 2 3 8" xfId="17388" xr:uid="{00000000-0005-0000-0000-000036440000}"/>
    <cellStyle name="표준 7 3 2 6 2 4" xfId="17389" xr:uid="{00000000-0005-0000-0000-000037440000}"/>
    <cellStyle name="표준 7 3 2 6 2 4 2" xfId="17390" xr:uid="{00000000-0005-0000-0000-000038440000}"/>
    <cellStyle name="표준 7 3 2 6 2 4 2 2" xfId="17391" xr:uid="{00000000-0005-0000-0000-000039440000}"/>
    <cellStyle name="표준 7 3 2 6 2 4 2 2 2" xfId="17392" xr:uid="{00000000-0005-0000-0000-00003A440000}"/>
    <cellStyle name="표준 7 3 2 6 2 4 2 3" xfId="17393" xr:uid="{00000000-0005-0000-0000-00003B440000}"/>
    <cellStyle name="표준 7 3 2 6 2 4 2 3 2" xfId="17394" xr:uid="{00000000-0005-0000-0000-00003C440000}"/>
    <cellStyle name="표준 7 3 2 6 2 4 2 4" xfId="17395" xr:uid="{00000000-0005-0000-0000-00003D440000}"/>
    <cellStyle name="표준 7 3 2 6 2 4 2 5" xfId="17396" xr:uid="{00000000-0005-0000-0000-00003E440000}"/>
    <cellStyle name="표준 7 3 2 6 2 4 3" xfId="17397" xr:uid="{00000000-0005-0000-0000-00003F440000}"/>
    <cellStyle name="표준 7 3 2 6 2 4 3 2" xfId="17398" xr:uid="{00000000-0005-0000-0000-000040440000}"/>
    <cellStyle name="표준 7 3 2 6 2 4 4" xfId="17399" xr:uid="{00000000-0005-0000-0000-000041440000}"/>
    <cellStyle name="표준 7 3 2 6 2 4 4 2" xfId="17400" xr:uid="{00000000-0005-0000-0000-000042440000}"/>
    <cellStyle name="표준 7 3 2 6 2 4 5" xfId="17401" xr:uid="{00000000-0005-0000-0000-000043440000}"/>
    <cellStyle name="표준 7 3 2 6 2 4 5 2" xfId="17402" xr:uid="{00000000-0005-0000-0000-000044440000}"/>
    <cellStyle name="표준 7 3 2 6 2 4 6" xfId="17403" xr:uid="{00000000-0005-0000-0000-000045440000}"/>
    <cellStyle name="표준 7 3 2 6 2 4 7" xfId="17404" xr:uid="{00000000-0005-0000-0000-000046440000}"/>
    <cellStyle name="표준 7 3 2 6 2 5" xfId="17405" xr:uid="{00000000-0005-0000-0000-000047440000}"/>
    <cellStyle name="표준 7 3 2 6 2 5 2" xfId="17406" xr:uid="{00000000-0005-0000-0000-000048440000}"/>
    <cellStyle name="표준 7 3 2 6 2 5 2 2" xfId="17407" xr:uid="{00000000-0005-0000-0000-000049440000}"/>
    <cellStyle name="표준 7 3 2 6 2 5 2 2 2" xfId="17408" xr:uid="{00000000-0005-0000-0000-00004A440000}"/>
    <cellStyle name="표준 7 3 2 6 2 5 2 3" xfId="17409" xr:uid="{00000000-0005-0000-0000-00004B440000}"/>
    <cellStyle name="표준 7 3 2 6 2 5 2 3 2" xfId="17410" xr:uid="{00000000-0005-0000-0000-00004C440000}"/>
    <cellStyle name="표준 7 3 2 6 2 5 2 4" xfId="17411" xr:uid="{00000000-0005-0000-0000-00004D440000}"/>
    <cellStyle name="표준 7 3 2 6 2 5 2 5" xfId="17412" xr:uid="{00000000-0005-0000-0000-00004E440000}"/>
    <cellStyle name="표준 7 3 2 6 2 5 3" xfId="17413" xr:uid="{00000000-0005-0000-0000-00004F440000}"/>
    <cellStyle name="표준 7 3 2 6 2 5 3 2" xfId="17414" xr:uid="{00000000-0005-0000-0000-000050440000}"/>
    <cellStyle name="표준 7 3 2 6 2 5 4" xfId="17415" xr:uid="{00000000-0005-0000-0000-000051440000}"/>
    <cellStyle name="표준 7 3 2 6 2 5 4 2" xfId="17416" xr:uid="{00000000-0005-0000-0000-000052440000}"/>
    <cellStyle name="표준 7 3 2 6 2 5 5" xfId="17417" xr:uid="{00000000-0005-0000-0000-000053440000}"/>
    <cellStyle name="표준 7 3 2 6 2 5 5 2" xfId="17418" xr:uid="{00000000-0005-0000-0000-000054440000}"/>
    <cellStyle name="표준 7 3 2 6 2 5 6" xfId="17419" xr:uid="{00000000-0005-0000-0000-000055440000}"/>
    <cellStyle name="표준 7 3 2 6 2 5 7" xfId="17420" xr:uid="{00000000-0005-0000-0000-000056440000}"/>
    <cellStyle name="표준 7 3 2 6 2 6" xfId="17421" xr:uid="{00000000-0005-0000-0000-000057440000}"/>
    <cellStyle name="표준 7 3 2 6 2 6 2" xfId="17422" xr:uid="{00000000-0005-0000-0000-000058440000}"/>
    <cellStyle name="표준 7 3 2 6 2 6 2 2" xfId="17423" xr:uid="{00000000-0005-0000-0000-000059440000}"/>
    <cellStyle name="표준 7 3 2 6 2 6 3" xfId="17424" xr:uid="{00000000-0005-0000-0000-00005A440000}"/>
    <cellStyle name="표준 7 3 2 6 2 6 3 2" xfId="17425" xr:uid="{00000000-0005-0000-0000-00005B440000}"/>
    <cellStyle name="표준 7 3 2 6 2 6 4" xfId="17426" xr:uid="{00000000-0005-0000-0000-00005C440000}"/>
    <cellStyle name="표준 7 3 2 6 2 6 5" xfId="17427" xr:uid="{00000000-0005-0000-0000-00005D440000}"/>
    <cellStyle name="표준 7 3 2 6 2 7" xfId="17428" xr:uid="{00000000-0005-0000-0000-00005E440000}"/>
    <cellStyle name="표준 7 3 2 6 2 7 2" xfId="17429" xr:uid="{00000000-0005-0000-0000-00005F440000}"/>
    <cellStyle name="표준 7 3 2 6 2 8" xfId="17430" xr:uid="{00000000-0005-0000-0000-000060440000}"/>
    <cellStyle name="표준 7 3 2 6 2 8 2" xfId="17431" xr:uid="{00000000-0005-0000-0000-000061440000}"/>
    <cellStyle name="표준 7 3 2 6 2 9" xfId="17432" xr:uid="{00000000-0005-0000-0000-000062440000}"/>
    <cellStyle name="표준 7 3 2 6 2 9 2" xfId="17433" xr:uid="{00000000-0005-0000-0000-000063440000}"/>
    <cellStyle name="표준 7 3 2 6 3" xfId="17434" xr:uid="{00000000-0005-0000-0000-000064440000}"/>
    <cellStyle name="표준 7 3 2 6 3 2" xfId="17435" xr:uid="{00000000-0005-0000-0000-000065440000}"/>
    <cellStyle name="표준 7 3 2 6 3 2 2" xfId="17436" xr:uid="{00000000-0005-0000-0000-000066440000}"/>
    <cellStyle name="표준 7 3 2 6 3 2 2 2" xfId="17437" xr:uid="{00000000-0005-0000-0000-000067440000}"/>
    <cellStyle name="표준 7 3 2 6 3 2 2 2 2" xfId="17438" xr:uid="{00000000-0005-0000-0000-000068440000}"/>
    <cellStyle name="표준 7 3 2 6 3 2 2 3" xfId="17439" xr:uid="{00000000-0005-0000-0000-000069440000}"/>
    <cellStyle name="표준 7 3 2 6 3 2 2 3 2" xfId="17440" xr:uid="{00000000-0005-0000-0000-00006A440000}"/>
    <cellStyle name="표준 7 3 2 6 3 2 2 4" xfId="17441" xr:uid="{00000000-0005-0000-0000-00006B440000}"/>
    <cellStyle name="표준 7 3 2 6 3 2 2 5" xfId="17442" xr:uid="{00000000-0005-0000-0000-00006C440000}"/>
    <cellStyle name="표준 7 3 2 6 3 2 3" xfId="17443" xr:uid="{00000000-0005-0000-0000-00006D440000}"/>
    <cellStyle name="표준 7 3 2 6 3 2 3 2" xfId="17444" xr:uid="{00000000-0005-0000-0000-00006E440000}"/>
    <cellStyle name="표준 7 3 2 6 3 2 4" xfId="17445" xr:uid="{00000000-0005-0000-0000-00006F440000}"/>
    <cellStyle name="표준 7 3 2 6 3 2 4 2" xfId="17446" xr:uid="{00000000-0005-0000-0000-000070440000}"/>
    <cellStyle name="표준 7 3 2 6 3 2 5" xfId="17447" xr:uid="{00000000-0005-0000-0000-000071440000}"/>
    <cellStyle name="표준 7 3 2 6 3 2 5 2" xfId="17448" xr:uid="{00000000-0005-0000-0000-000072440000}"/>
    <cellStyle name="표준 7 3 2 6 3 2 6" xfId="17449" xr:uid="{00000000-0005-0000-0000-000073440000}"/>
    <cellStyle name="표준 7 3 2 6 3 2 7" xfId="17450" xr:uid="{00000000-0005-0000-0000-000074440000}"/>
    <cellStyle name="표준 7 3 2 6 3 3" xfId="17451" xr:uid="{00000000-0005-0000-0000-000075440000}"/>
    <cellStyle name="표준 7 3 2 6 3 3 2" xfId="17452" xr:uid="{00000000-0005-0000-0000-000076440000}"/>
    <cellStyle name="표준 7 3 2 6 3 3 2 2" xfId="17453" xr:uid="{00000000-0005-0000-0000-000077440000}"/>
    <cellStyle name="표준 7 3 2 6 3 3 3" xfId="17454" xr:uid="{00000000-0005-0000-0000-000078440000}"/>
    <cellStyle name="표준 7 3 2 6 3 3 3 2" xfId="17455" xr:uid="{00000000-0005-0000-0000-000079440000}"/>
    <cellStyle name="표준 7 3 2 6 3 3 4" xfId="17456" xr:uid="{00000000-0005-0000-0000-00007A440000}"/>
    <cellStyle name="표준 7 3 2 6 3 3 5" xfId="17457" xr:uid="{00000000-0005-0000-0000-00007B440000}"/>
    <cellStyle name="표준 7 3 2 6 3 4" xfId="17458" xr:uid="{00000000-0005-0000-0000-00007C440000}"/>
    <cellStyle name="표준 7 3 2 6 3 4 2" xfId="17459" xr:uid="{00000000-0005-0000-0000-00007D440000}"/>
    <cellStyle name="표준 7 3 2 6 3 5" xfId="17460" xr:uid="{00000000-0005-0000-0000-00007E440000}"/>
    <cellStyle name="표준 7 3 2 6 3 5 2" xfId="17461" xr:uid="{00000000-0005-0000-0000-00007F440000}"/>
    <cellStyle name="표준 7 3 2 6 3 6" xfId="17462" xr:uid="{00000000-0005-0000-0000-000080440000}"/>
    <cellStyle name="표준 7 3 2 6 3 6 2" xfId="17463" xr:uid="{00000000-0005-0000-0000-000081440000}"/>
    <cellStyle name="표준 7 3 2 6 3 7" xfId="17464" xr:uid="{00000000-0005-0000-0000-000082440000}"/>
    <cellStyle name="표준 7 3 2 6 3 8" xfId="17465" xr:uid="{00000000-0005-0000-0000-000083440000}"/>
    <cellStyle name="표준 7 3 2 6 4" xfId="17466" xr:uid="{00000000-0005-0000-0000-000084440000}"/>
    <cellStyle name="표준 7 3 2 6 4 2" xfId="17467" xr:uid="{00000000-0005-0000-0000-000085440000}"/>
    <cellStyle name="표준 7 3 2 6 4 2 2" xfId="17468" xr:uid="{00000000-0005-0000-0000-000086440000}"/>
    <cellStyle name="표준 7 3 2 6 4 2 2 2" xfId="17469" xr:uid="{00000000-0005-0000-0000-000087440000}"/>
    <cellStyle name="표준 7 3 2 6 4 2 2 2 2" xfId="17470" xr:uid="{00000000-0005-0000-0000-000088440000}"/>
    <cellStyle name="표준 7 3 2 6 4 2 2 3" xfId="17471" xr:uid="{00000000-0005-0000-0000-000089440000}"/>
    <cellStyle name="표준 7 3 2 6 4 2 2 3 2" xfId="17472" xr:uid="{00000000-0005-0000-0000-00008A440000}"/>
    <cellStyle name="표준 7 3 2 6 4 2 2 4" xfId="17473" xr:uid="{00000000-0005-0000-0000-00008B440000}"/>
    <cellStyle name="표준 7 3 2 6 4 2 2 5" xfId="17474" xr:uid="{00000000-0005-0000-0000-00008C440000}"/>
    <cellStyle name="표준 7 3 2 6 4 2 3" xfId="17475" xr:uid="{00000000-0005-0000-0000-00008D440000}"/>
    <cellStyle name="표준 7 3 2 6 4 2 3 2" xfId="17476" xr:uid="{00000000-0005-0000-0000-00008E440000}"/>
    <cellStyle name="표준 7 3 2 6 4 2 4" xfId="17477" xr:uid="{00000000-0005-0000-0000-00008F440000}"/>
    <cellStyle name="표준 7 3 2 6 4 2 4 2" xfId="17478" xr:uid="{00000000-0005-0000-0000-000090440000}"/>
    <cellStyle name="표준 7 3 2 6 4 2 5" xfId="17479" xr:uid="{00000000-0005-0000-0000-000091440000}"/>
    <cellStyle name="표준 7 3 2 6 4 2 5 2" xfId="17480" xr:uid="{00000000-0005-0000-0000-000092440000}"/>
    <cellStyle name="표준 7 3 2 6 4 2 6" xfId="17481" xr:uid="{00000000-0005-0000-0000-000093440000}"/>
    <cellStyle name="표준 7 3 2 6 4 2 7" xfId="17482" xr:uid="{00000000-0005-0000-0000-000094440000}"/>
    <cellStyle name="표준 7 3 2 6 4 3" xfId="17483" xr:uid="{00000000-0005-0000-0000-000095440000}"/>
    <cellStyle name="표준 7 3 2 6 4 3 2" xfId="17484" xr:uid="{00000000-0005-0000-0000-000096440000}"/>
    <cellStyle name="표준 7 3 2 6 4 3 2 2" xfId="17485" xr:uid="{00000000-0005-0000-0000-000097440000}"/>
    <cellStyle name="표준 7 3 2 6 4 3 3" xfId="17486" xr:uid="{00000000-0005-0000-0000-000098440000}"/>
    <cellStyle name="표준 7 3 2 6 4 3 3 2" xfId="17487" xr:uid="{00000000-0005-0000-0000-000099440000}"/>
    <cellStyle name="표준 7 3 2 6 4 3 4" xfId="17488" xr:uid="{00000000-0005-0000-0000-00009A440000}"/>
    <cellStyle name="표준 7 3 2 6 4 3 5" xfId="17489" xr:uid="{00000000-0005-0000-0000-00009B440000}"/>
    <cellStyle name="표준 7 3 2 6 4 4" xfId="17490" xr:uid="{00000000-0005-0000-0000-00009C440000}"/>
    <cellStyle name="표준 7 3 2 6 4 4 2" xfId="17491" xr:uid="{00000000-0005-0000-0000-00009D440000}"/>
    <cellStyle name="표준 7 3 2 6 4 5" xfId="17492" xr:uid="{00000000-0005-0000-0000-00009E440000}"/>
    <cellStyle name="표준 7 3 2 6 4 5 2" xfId="17493" xr:uid="{00000000-0005-0000-0000-00009F440000}"/>
    <cellStyle name="표준 7 3 2 6 4 6" xfId="17494" xr:uid="{00000000-0005-0000-0000-0000A0440000}"/>
    <cellStyle name="표준 7 3 2 6 4 6 2" xfId="17495" xr:uid="{00000000-0005-0000-0000-0000A1440000}"/>
    <cellStyle name="표준 7 3 2 6 4 7" xfId="17496" xr:uid="{00000000-0005-0000-0000-0000A2440000}"/>
    <cellStyle name="표준 7 3 2 6 4 8" xfId="17497" xr:uid="{00000000-0005-0000-0000-0000A3440000}"/>
    <cellStyle name="표준 7 3 2 6 5" xfId="17498" xr:uid="{00000000-0005-0000-0000-0000A4440000}"/>
    <cellStyle name="표준 7 3 2 6 5 2" xfId="17499" xr:uid="{00000000-0005-0000-0000-0000A5440000}"/>
    <cellStyle name="표준 7 3 2 6 5 2 2" xfId="17500" xr:uid="{00000000-0005-0000-0000-0000A6440000}"/>
    <cellStyle name="표준 7 3 2 6 5 2 2 2" xfId="17501" xr:uid="{00000000-0005-0000-0000-0000A7440000}"/>
    <cellStyle name="표준 7 3 2 6 5 2 3" xfId="17502" xr:uid="{00000000-0005-0000-0000-0000A8440000}"/>
    <cellStyle name="표준 7 3 2 6 5 2 3 2" xfId="17503" xr:uid="{00000000-0005-0000-0000-0000A9440000}"/>
    <cellStyle name="표준 7 3 2 6 5 2 4" xfId="17504" xr:uid="{00000000-0005-0000-0000-0000AA440000}"/>
    <cellStyle name="표준 7 3 2 6 5 2 5" xfId="17505" xr:uid="{00000000-0005-0000-0000-0000AB440000}"/>
    <cellStyle name="표준 7 3 2 6 5 3" xfId="17506" xr:uid="{00000000-0005-0000-0000-0000AC440000}"/>
    <cellStyle name="표준 7 3 2 6 5 3 2" xfId="17507" xr:uid="{00000000-0005-0000-0000-0000AD440000}"/>
    <cellStyle name="표준 7 3 2 6 5 4" xfId="17508" xr:uid="{00000000-0005-0000-0000-0000AE440000}"/>
    <cellStyle name="표준 7 3 2 6 5 4 2" xfId="17509" xr:uid="{00000000-0005-0000-0000-0000AF440000}"/>
    <cellStyle name="표준 7 3 2 6 5 5" xfId="17510" xr:uid="{00000000-0005-0000-0000-0000B0440000}"/>
    <cellStyle name="표준 7 3 2 6 5 5 2" xfId="17511" xr:uid="{00000000-0005-0000-0000-0000B1440000}"/>
    <cellStyle name="표준 7 3 2 6 5 6" xfId="17512" xr:uid="{00000000-0005-0000-0000-0000B2440000}"/>
    <cellStyle name="표준 7 3 2 6 5 7" xfId="17513" xr:uid="{00000000-0005-0000-0000-0000B3440000}"/>
    <cellStyle name="표준 7 3 2 6 6" xfId="17514" xr:uid="{00000000-0005-0000-0000-0000B4440000}"/>
    <cellStyle name="표준 7 3 2 6 6 2" xfId="17515" xr:uid="{00000000-0005-0000-0000-0000B5440000}"/>
    <cellStyle name="표준 7 3 2 6 6 2 2" xfId="17516" xr:uid="{00000000-0005-0000-0000-0000B6440000}"/>
    <cellStyle name="표준 7 3 2 6 6 2 2 2" xfId="17517" xr:uid="{00000000-0005-0000-0000-0000B7440000}"/>
    <cellStyle name="표준 7 3 2 6 6 2 3" xfId="17518" xr:uid="{00000000-0005-0000-0000-0000B8440000}"/>
    <cellStyle name="표준 7 3 2 6 6 2 3 2" xfId="17519" xr:uid="{00000000-0005-0000-0000-0000B9440000}"/>
    <cellStyle name="표준 7 3 2 6 6 2 4" xfId="17520" xr:uid="{00000000-0005-0000-0000-0000BA440000}"/>
    <cellStyle name="표준 7 3 2 6 6 2 5" xfId="17521" xr:uid="{00000000-0005-0000-0000-0000BB440000}"/>
    <cellStyle name="표준 7 3 2 6 6 3" xfId="17522" xr:uid="{00000000-0005-0000-0000-0000BC440000}"/>
    <cellStyle name="표준 7 3 2 6 6 3 2" xfId="17523" xr:uid="{00000000-0005-0000-0000-0000BD440000}"/>
    <cellStyle name="표준 7 3 2 6 6 4" xfId="17524" xr:uid="{00000000-0005-0000-0000-0000BE440000}"/>
    <cellStyle name="표준 7 3 2 6 6 4 2" xfId="17525" xr:uid="{00000000-0005-0000-0000-0000BF440000}"/>
    <cellStyle name="표준 7 3 2 6 6 5" xfId="17526" xr:uid="{00000000-0005-0000-0000-0000C0440000}"/>
    <cellStyle name="표준 7 3 2 6 6 5 2" xfId="17527" xr:uid="{00000000-0005-0000-0000-0000C1440000}"/>
    <cellStyle name="표준 7 3 2 6 6 6" xfId="17528" xr:uid="{00000000-0005-0000-0000-0000C2440000}"/>
    <cellStyle name="표준 7 3 2 6 6 7" xfId="17529" xr:uid="{00000000-0005-0000-0000-0000C3440000}"/>
    <cellStyle name="표준 7 3 2 6 7" xfId="17530" xr:uid="{00000000-0005-0000-0000-0000C4440000}"/>
    <cellStyle name="표준 7 3 2 6 7 2" xfId="17531" xr:uid="{00000000-0005-0000-0000-0000C5440000}"/>
    <cellStyle name="표준 7 3 2 6 7 2 2" xfId="17532" xr:uid="{00000000-0005-0000-0000-0000C6440000}"/>
    <cellStyle name="표준 7 3 2 6 7 3" xfId="17533" xr:uid="{00000000-0005-0000-0000-0000C7440000}"/>
    <cellStyle name="표준 7 3 2 6 7 3 2" xfId="17534" xr:uid="{00000000-0005-0000-0000-0000C8440000}"/>
    <cellStyle name="표준 7 3 2 6 7 4" xfId="17535" xr:uid="{00000000-0005-0000-0000-0000C9440000}"/>
    <cellStyle name="표준 7 3 2 6 7 5" xfId="17536" xr:uid="{00000000-0005-0000-0000-0000CA440000}"/>
    <cellStyle name="표준 7 3 2 6 8" xfId="17537" xr:uid="{00000000-0005-0000-0000-0000CB440000}"/>
    <cellStyle name="표준 7 3 2 6 8 2" xfId="17538" xr:uid="{00000000-0005-0000-0000-0000CC440000}"/>
    <cellStyle name="표준 7 3 2 6 9" xfId="17539" xr:uid="{00000000-0005-0000-0000-0000CD440000}"/>
    <cellStyle name="표준 7 3 2 6 9 2" xfId="17540" xr:uid="{00000000-0005-0000-0000-0000CE440000}"/>
    <cellStyle name="표준 7 3 2 7" xfId="17541" xr:uid="{00000000-0005-0000-0000-0000CF440000}"/>
    <cellStyle name="표준 7 3 2 7 10" xfId="17542" xr:uid="{00000000-0005-0000-0000-0000D0440000}"/>
    <cellStyle name="표준 7 3 2 7 10 2" xfId="17543" xr:uid="{00000000-0005-0000-0000-0000D1440000}"/>
    <cellStyle name="표준 7 3 2 7 11" xfId="17544" xr:uid="{00000000-0005-0000-0000-0000D2440000}"/>
    <cellStyle name="표준 7 3 2 7 12" xfId="17545" xr:uid="{00000000-0005-0000-0000-0000D3440000}"/>
    <cellStyle name="표준 7 3 2 7 2" xfId="17546" xr:uid="{00000000-0005-0000-0000-0000D4440000}"/>
    <cellStyle name="표준 7 3 2 7 2 10" xfId="17547" xr:uid="{00000000-0005-0000-0000-0000D5440000}"/>
    <cellStyle name="표준 7 3 2 7 2 11" xfId="17548" xr:uid="{00000000-0005-0000-0000-0000D6440000}"/>
    <cellStyle name="표준 7 3 2 7 2 2" xfId="17549" xr:uid="{00000000-0005-0000-0000-0000D7440000}"/>
    <cellStyle name="표준 7 3 2 7 2 2 2" xfId="17550" xr:uid="{00000000-0005-0000-0000-0000D8440000}"/>
    <cellStyle name="표준 7 3 2 7 2 2 2 2" xfId="17551" xr:uid="{00000000-0005-0000-0000-0000D9440000}"/>
    <cellStyle name="표준 7 3 2 7 2 2 2 2 2" xfId="17552" xr:uid="{00000000-0005-0000-0000-0000DA440000}"/>
    <cellStyle name="표준 7 3 2 7 2 2 2 2 2 2" xfId="17553" xr:uid="{00000000-0005-0000-0000-0000DB440000}"/>
    <cellStyle name="표준 7 3 2 7 2 2 2 2 3" xfId="17554" xr:uid="{00000000-0005-0000-0000-0000DC440000}"/>
    <cellStyle name="표준 7 3 2 7 2 2 2 2 3 2" xfId="17555" xr:uid="{00000000-0005-0000-0000-0000DD440000}"/>
    <cellStyle name="표준 7 3 2 7 2 2 2 2 4" xfId="17556" xr:uid="{00000000-0005-0000-0000-0000DE440000}"/>
    <cellStyle name="표준 7 3 2 7 2 2 2 2 5" xfId="17557" xr:uid="{00000000-0005-0000-0000-0000DF440000}"/>
    <cellStyle name="표준 7 3 2 7 2 2 2 3" xfId="17558" xr:uid="{00000000-0005-0000-0000-0000E0440000}"/>
    <cellStyle name="표준 7 3 2 7 2 2 2 3 2" xfId="17559" xr:uid="{00000000-0005-0000-0000-0000E1440000}"/>
    <cellStyle name="표준 7 3 2 7 2 2 2 4" xfId="17560" xr:uid="{00000000-0005-0000-0000-0000E2440000}"/>
    <cellStyle name="표준 7 3 2 7 2 2 2 4 2" xfId="17561" xr:uid="{00000000-0005-0000-0000-0000E3440000}"/>
    <cellStyle name="표준 7 3 2 7 2 2 2 5" xfId="17562" xr:uid="{00000000-0005-0000-0000-0000E4440000}"/>
    <cellStyle name="표준 7 3 2 7 2 2 2 5 2" xfId="17563" xr:uid="{00000000-0005-0000-0000-0000E5440000}"/>
    <cellStyle name="표준 7 3 2 7 2 2 2 6" xfId="17564" xr:uid="{00000000-0005-0000-0000-0000E6440000}"/>
    <cellStyle name="표준 7 3 2 7 2 2 2 7" xfId="17565" xr:uid="{00000000-0005-0000-0000-0000E7440000}"/>
    <cellStyle name="표준 7 3 2 7 2 2 3" xfId="17566" xr:uid="{00000000-0005-0000-0000-0000E8440000}"/>
    <cellStyle name="표준 7 3 2 7 2 2 3 2" xfId="17567" xr:uid="{00000000-0005-0000-0000-0000E9440000}"/>
    <cellStyle name="표준 7 3 2 7 2 2 3 2 2" xfId="17568" xr:uid="{00000000-0005-0000-0000-0000EA440000}"/>
    <cellStyle name="표준 7 3 2 7 2 2 3 3" xfId="17569" xr:uid="{00000000-0005-0000-0000-0000EB440000}"/>
    <cellStyle name="표준 7 3 2 7 2 2 3 3 2" xfId="17570" xr:uid="{00000000-0005-0000-0000-0000EC440000}"/>
    <cellStyle name="표준 7 3 2 7 2 2 3 4" xfId="17571" xr:uid="{00000000-0005-0000-0000-0000ED440000}"/>
    <cellStyle name="표준 7 3 2 7 2 2 3 5" xfId="17572" xr:uid="{00000000-0005-0000-0000-0000EE440000}"/>
    <cellStyle name="표준 7 3 2 7 2 2 4" xfId="17573" xr:uid="{00000000-0005-0000-0000-0000EF440000}"/>
    <cellStyle name="표준 7 3 2 7 2 2 4 2" xfId="17574" xr:uid="{00000000-0005-0000-0000-0000F0440000}"/>
    <cellStyle name="표준 7 3 2 7 2 2 5" xfId="17575" xr:uid="{00000000-0005-0000-0000-0000F1440000}"/>
    <cellStyle name="표준 7 3 2 7 2 2 5 2" xfId="17576" xr:uid="{00000000-0005-0000-0000-0000F2440000}"/>
    <cellStyle name="표준 7 3 2 7 2 2 6" xfId="17577" xr:uid="{00000000-0005-0000-0000-0000F3440000}"/>
    <cellStyle name="표준 7 3 2 7 2 2 6 2" xfId="17578" xr:uid="{00000000-0005-0000-0000-0000F4440000}"/>
    <cellStyle name="표준 7 3 2 7 2 2 7" xfId="17579" xr:uid="{00000000-0005-0000-0000-0000F5440000}"/>
    <cellStyle name="표준 7 3 2 7 2 2 8" xfId="17580" xr:uid="{00000000-0005-0000-0000-0000F6440000}"/>
    <cellStyle name="표준 7 3 2 7 2 3" xfId="17581" xr:uid="{00000000-0005-0000-0000-0000F7440000}"/>
    <cellStyle name="표준 7 3 2 7 2 3 2" xfId="17582" xr:uid="{00000000-0005-0000-0000-0000F8440000}"/>
    <cellStyle name="표준 7 3 2 7 2 3 2 2" xfId="17583" xr:uid="{00000000-0005-0000-0000-0000F9440000}"/>
    <cellStyle name="표준 7 3 2 7 2 3 2 2 2" xfId="17584" xr:uid="{00000000-0005-0000-0000-0000FA440000}"/>
    <cellStyle name="표준 7 3 2 7 2 3 2 2 2 2" xfId="17585" xr:uid="{00000000-0005-0000-0000-0000FB440000}"/>
    <cellStyle name="표준 7 3 2 7 2 3 2 2 3" xfId="17586" xr:uid="{00000000-0005-0000-0000-0000FC440000}"/>
    <cellStyle name="표준 7 3 2 7 2 3 2 2 3 2" xfId="17587" xr:uid="{00000000-0005-0000-0000-0000FD440000}"/>
    <cellStyle name="표준 7 3 2 7 2 3 2 2 4" xfId="17588" xr:uid="{00000000-0005-0000-0000-0000FE440000}"/>
    <cellStyle name="표준 7 3 2 7 2 3 2 2 5" xfId="17589" xr:uid="{00000000-0005-0000-0000-0000FF440000}"/>
    <cellStyle name="표준 7 3 2 7 2 3 2 3" xfId="17590" xr:uid="{00000000-0005-0000-0000-000000450000}"/>
    <cellStyle name="표준 7 3 2 7 2 3 2 3 2" xfId="17591" xr:uid="{00000000-0005-0000-0000-000001450000}"/>
    <cellStyle name="표준 7 3 2 7 2 3 2 4" xfId="17592" xr:uid="{00000000-0005-0000-0000-000002450000}"/>
    <cellStyle name="표준 7 3 2 7 2 3 2 4 2" xfId="17593" xr:uid="{00000000-0005-0000-0000-000003450000}"/>
    <cellStyle name="표준 7 3 2 7 2 3 2 5" xfId="17594" xr:uid="{00000000-0005-0000-0000-000004450000}"/>
    <cellStyle name="표준 7 3 2 7 2 3 2 5 2" xfId="17595" xr:uid="{00000000-0005-0000-0000-000005450000}"/>
    <cellStyle name="표준 7 3 2 7 2 3 2 6" xfId="17596" xr:uid="{00000000-0005-0000-0000-000006450000}"/>
    <cellStyle name="표준 7 3 2 7 2 3 2 7" xfId="17597" xr:uid="{00000000-0005-0000-0000-000007450000}"/>
    <cellStyle name="표준 7 3 2 7 2 3 3" xfId="17598" xr:uid="{00000000-0005-0000-0000-000008450000}"/>
    <cellStyle name="표준 7 3 2 7 2 3 3 2" xfId="17599" xr:uid="{00000000-0005-0000-0000-000009450000}"/>
    <cellStyle name="표준 7 3 2 7 2 3 3 2 2" xfId="17600" xr:uid="{00000000-0005-0000-0000-00000A450000}"/>
    <cellStyle name="표준 7 3 2 7 2 3 3 3" xfId="17601" xr:uid="{00000000-0005-0000-0000-00000B450000}"/>
    <cellStyle name="표준 7 3 2 7 2 3 3 3 2" xfId="17602" xr:uid="{00000000-0005-0000-0000-00000C450000}"/>
    <cellStyle name="표준 7 3 2 7 2 3 3 4" xfId="17603" xr:uid="{00000000-0005-0000-0000-00000D450000}"/>
    <cellStyle name="표준 7 3 2 7 2 3 3 5" xfId="17604" xr:uid="{00000000-0005-0000-0000-00000E450000}"/>
    <cellStyle name="표준 7 3 2 7 2 3 4" xfId="17605" xr:uid="{00000000-0005-0000-0000-00000F450000}"/>
    <cellStyle name="표준 7 3 2 7 2 3 4 2" xfId="17606" xr:uid="{00000000-0005-0000-0000-000010450000}"/>
    <cellStyle name="표준 7 3 2 7 2 3 5" xfId="17607" xr:uid="{00000000-0005-0000-0000-000011450000}"/>
    <cellStyle name="표준 7 3 2 7 2 3 5 2" xfId="17608" xr:uid="{00000000-0005-0000-0000-000012450000}"/>
    <cellStyle name="표준 7 3 2 7 2 3 6" xfId="17609" xr:uid="{00000000-0005-0000-0000-000013450000}"/>
    <cellStyle name="표준 7 3 2 7 2 3 6 2" xfId="17610" xr:uid="{00000000-0005-0000-0000-000014450000}"/>
    <cellStyle name="표준 7 3 2 7 2 3 7" xfId="17611" xr:uid="{00000000-0005-0000-0000-000015450000}"/>
    <cellStyle name="표준 7 3 2 7 2 3 8" xfId="17612" xr:uid="{00000000-0005-0000-0000-000016450000}"/>
    <cellStyle name="표준 7 3 2 7 2 4" xfId="17613" xr:uid="{00000000-0005-0000-0000-000017450000}"/>
    <cellStyle name="표준 7 3 2 7 2 4 2" xfId="17614" xr:uid="{00000000-0005-0000-0000-000018450000}"/>
    <cellStyle name="표준 7 3 2 7 2 4 2 2" xfId="17615" xr:uid="{00000000-0005-0000-0000-000019450000}"/>
    <cellStyle name="표준 7 3 2 7 2 4 2 2 2" xfId="17616" xr:uid="{00000000-0005-0000-0000-00001A450000}"/>
    <cellStyle name="표준 7 3 2 7 2 4 2 3" xfId="17617" xr:uid="{00000000-0005-0000-0000-00001B450000}"/>
    <cellStyle name="표준 7 3 2 7 2 4 2 3 2" xfId="17618" xr:uid="{00000000-0005-0000-0000-00001C450000}"/>
    <cellStyle name="표준 7 3 2 7 2 4 2 4" xfId="17619" xr:uid="{00000000-0005-0000-0000-00001D450000}"/>
    <cellStyle name="표준 7 3 2 7 2 4 2 5" xfId="17620" xr:uid="{00000000-0005-0000-0000-00001E450000}"/>
    <cellStyle name="표준 7 3 2 7 2 4 3" xfId="17621" xr:uid="{00000000-0005-0000-0000-00001F450000}"/>
    <cellStyle name="표준 7 3 2 7 2 4 3 2" xfId="17622" xr:uid="{00000000-0005-0000-0000-000020450000}"/>
    <cellStyle name="표준 7 3 2 7 2 4 4" xfId="17623" xr:uid="{00000000-0005-0000-0000-000021450000}"/>
    <cellStyle name="표준 7 3 2 7 2 4 4 2" xfId="17624" xr:uid="{00000000-0005-0000-0000-000022450000}"/>
    <cellStyle name="표준 7 3 2 7 2 4 5" xfId="17625" xr:uid="{00000000-0005-0000-0000-000023450000}"/>
    <cellStyle name="표준 7 3 2 7 2 4 5 2" xfId="17626" xr:uid="{00000000-0005-0000-0000-000024450000}"/>
    <cellStyle name="표준 7 3 2 7 2 4 6" xfId="17627" xr:uid="{00000000-0005-0000-0000-000025450000}"/>
    <cellStyle name="표준 7 3 2 7 2 4 7" xfId="17628" xr:uid="{00000000-0005-0000-0000-000026450000}"/>
    <cellStyle name="표준 7 3 2 7 2 5" xfId="17629" xr:uid="{00000000-0005-0000-0000-000027450000}"/>
    <cellStyle name="표준 7 3 2 7 2 5 2" xfId="17630" xr:uid="{00000000-0005-0000-0000-000028450000}"/>
    <cellStyle name="표준 7 3 2 7 2 5 2 2" xfId="17631" xr:uid="{00000000-0005-0000-0000-000029450000}"/>
    <cellStyle name="표준 7 3 2 7 2 5 2 2 2" xfId="17632" xr:uid="{00000000-0005-0000-0000-00002A450000}"/>
    <cellStyle name="표준 7 3 2 7 2 5 2 3" xfId="17633" xr:uid="{00000000-0005-0000-0000-00002B450000}"/>
    <cellStyle name="표준 7 3 2 7 2 5 2 3 2" xfId="17634" xr:uid="{00000000-0005-0000-0000-00002C450000}"/>
    <cellStyle name="표준 7 3 2 7 2 5 2 4" xfId="17635" xr:uid="{00000000-0005-0000-0000-00002D450000}"/>
    <cellStyle name="표준 7 3 2 7 2 5 2 5" xfId="17636" xr:uid="{00000000-0005-0000-0000-00002E450000}"/>
    <cellStyle name="표준 7 3 2 7 2 5 3" xfId="17637" xr:uid="{00000000-0005-0000-0000-00002F450000}"/>
    <cellStyle name="표준 7 3 2 7 2 5 3 2" xfId="17638" xr:uid="{00000000-0005-0000-0000-000030450000}"/>
    <cellStyle name="표준 7 3 2 7 2 5 4" xfId="17639" xr:uid="{00000000-0005-0000-0000-000031450000}"/>
    <cellStyle name="표준 7 3 2 7 2 5 4 2" xfId="17640" xr:uid="{00000000-0005-0000-0000-000032450000}"/>
    <cellStyle name="표준 7 3 2 7 2 5 5" xfId="17641" xr:uid="{00000000-0005-0000-0000-000033450000}"/>
    <cellStyle name="표준 7 3 2 7 2 5 5 2" xfId="17642" xr:uid="{00000000-0005-0000-0000-000034450000}"/>
    <cellStyle name="표준 7 3 2 7 2 5 6" xfId="17643" xr:uid="{00000000-0005-0000-0000-000035450000}"/>
    <cellStyle name="표준 7 3 2 7 2 5 7" xfId="17644" xr:uid="{00000000-0005-0000-0000-000036450000}"/>
    <cellStyle name="표준 7 3 2 7 2 6" xfId="17645" xr:uid="{00000000-0005-0000-0000-000037450000}"/>
    <cellStyle name="표준 7 3 2 7 2 6 2" xfId="17646" xr:uid="{00000000-0005-0000-0000-000038450000}"/>
    <cellStyle name="표준 7 3 2 7 2 6 2 2" xfId="17647" xr:uid="{00000000-0005-0000-0000-000039450000}"/>
    <cellStyle name="표준 7 3 2 7 2 6 3" xfId="17648" xr:uid="{00000000-0005-0000-0000-00003A450000}"/>
    <cellStyle name="표준 7 3 2 7 2 6 3 2" xfId="17649" xr:uid="{00000000-0005-0000-0000-00003B450000}"/>
    <cellStyle name="표준 7 3 2 7 2 6 4" xfId="17650" xr:uid="{00000000-0005-0000-0000-00003C450000}"/>
    <cellStyle name="표준 7 3 2 7 2 6 5" xfId="17651" xr:uid="{00000000-0005-0000-0000-00003D450000}"/>
    <cellStyle name="표준 7 3 2 7 2 7" xfId="17652" xr:uid="{00000000-0005-0000-0000-00003E450000}"/>
    <cellStyle name="표준 7 3 2 7 2 7 2" xfId="17653" xr:uid="{00000000-0005-0000-0000-00003F450000}"/>
    <cellStyle name="표준 7 3 2 7 2 8" xfId="17654" xr:uid="{00000000-0005-0000-0000-000040450000}"/>
    <cellStyle name="표준 7 3 2 7 2 8 2" xfId="17655" xr:uid="{00000000-0005-0000-0000-000041450000}"/>
    <cellStyle name="표준 7 3 2 7 2 9" xfId="17656" xr:uid="{00000000-0005-0000-0000-000042450000}"/>
    <cellStyle name="표준 7 3 2 7 2 9 2" xfId="17657" xr:uid="{00000000-0005-0000-0000-000043450000}"/>
    <cellStyle name="표준 7 3 2 7 3" xfId="17658" xr:uid="{00000000-0005-0000-0000-000044450000}"/>
    <cellStyle name="표준 7 3 2 7 3 2" xfId="17659" xr:uid="{00000000-0005-0000-0000-000045450000}"/>
    <cellStyle name="표준 7 3 2 7 3 2 2" xfId="17660" xr:uid="{00000000-0005-0000-0000-000046450000}"/>
    <cellStyle name="표준 7 3 2 7 3 2 2 2" xfId="17661" xr:uid="{00000000-0005-0000-0000-000047450000}"/>
    <cellStyle name="표준 7 3 2 7 3 2 2 2 2" xfId="17662" xr:uid="{00000000-0005-0000-0000-000048450000}"/>
    <cellStyle name="표준 7 3 2 7 3 2 2 3" xfId="17663" xr:uid="{00000000-0005-0000-0000-000049450000}"/>
    <cellStyle name="표준 7 3 2 7 3 2 2 3 2" xfId="17664" xr:uid="{00000000-0005-0000-0000-00004A450000}"/>
    <cellStyle name="표준 7 3 2 7 3 2 2 4" xfId="17665" xr:uid="{00000000-0005-0000-0000-00004B450000}"/>
    <cellStyle name="표준 7 3 2 7 3 2 2 5" xfId="17666" xr:uid="{00000000-0005-0000-0000-00004C450000}"/>
    <cellStyle name="표준 7 3 2 7 3 2 3" xfId="17667" xr:uid="{00000000-0005-0000-0000-00004D450000}"/>
    <cellStyle name="표준 7 3 2 7 3 2 3 2" xfId="17668" xr:uid="{00000000-0005-0000-0000-00004E450000}"/>
    <cellStyle name="표준 7 3 2 7 3 2 4" xfId="17669" xr:uid="{00000000-0005-0000-0000-00004F450000}"/>
    <cellStyle name="표준 7 3 2 7 3 2 4 2" xfId="17670" xr:uid="{00000000-0005-0000-0000-000050450000}"/>
    <cellStyle name="표준 7 3 2 7 3 2 5" xfId="17671" xr:uid="{00000000-0005-0000-0000-000051450000}"/>
    <cellStyle name="표준 7 3 2 7 3 2 5 2" xfId="17672" xr:uid="{00000000-0005-0000-0000-000052450000}"/>
    <cellStyle name="표준 7 3 2 7 3 2 6" xfId="17673" xr:uid="{00000000-0005-0000-0000-000053450000}"/>
    <cellStyle name="표준 7 3 2 7 3 2 7" xfId="17674" xr:uid="{00000000-0005-0000-0000-000054450000}"/>
    <cellStyle name="표준 7 3 2 7 3 3" xfId="17675" xr:uid="{00000000-0005-0000-0000-000055450000}"/>
    <cellStyle name="표준 7 3 2 7 3 3 2" xfId="17676" xr:uid="{00000000-0005-0000-0000-000056450000}"/>
    <cellStyle name="표준 7 3 2 7 3 3 2 2" xfId="17677" xr:uid="{00000000-0005-0000-0000-000057450000}"/>
    <cellStyle name="표준 7 3 2 7 3 3 3" xfId="17678" xr:uid="{00000000-0005-0000-0000-000058450000}"/>
    <cellStyle name="표준 7 3 2 7 3 3 3 2" xfId="17679" xr:uid="{00000000-0005-0000-0000-000059450000}"/>
    <cellStyle name="표준 7 3 2 7 3 3 4" xfId="17680" xr:uid="{00000000-0005-0000-0000-00005A450000}"/>
    <cellStyle name="표준 7 3 2 7 3 3 5" xfId="17681" xr:uid="{00000000-0005-0000-0000-00005B450000}"/>
    <cellStyle name="표준 7 3 2 7 3 4" xfId="17682" xr:uid="{00000000-0005-0000-0000-00005C450000}"/>
    <cellStyle name="표준 7 3 2 7 3 4 2" xfId="17683" xr:uid="{00000000-0005-0000-0000-00005D450000}"/>
    <cellStyle name="표준 7 3 2 7 3 5" xfId="17684" xr:uid="{00000000-0005-0000-0000-00005E450000}"/>
    <cellStyle name="표준 7 3 2 7 3 5 2" xfId="17685" xr:uid="{00000000-0005-0000-0000-00005F450000}"/>
    <cellStyle name="표준 7 3 2 7 3 6" xfId="17686" xr:uid="{00000000-0005-0000-0000-000060450000}"/>
    <cellStyle name="표준 7 3 2 7 3 6 2" xfId="17687" xr:uid="{00000000-0005-0000-0000-000061450000}"/>
    <cellStyle name="표준 7 3 2 7 3 7" xfId="17688" xr:uid="{00000000-0005-0000-0000-000062450000}"/>
    <cellStyle name="표준 7 3 2 7 3 8" xfId="17689" xr:uid="{00000000-0005-0000-0000-000063450000}"/>
    <cellStyle name="표준 7 3 2 7 4" xfId="17690" xr:uid="{00000000-0005-0000-0000-000064450000}"/>
    <cellStyle name="표준 7 3 2 7 4 2" xfId="17691" xr:uid="{00000000-0005-0000-0000-000065450000}"/>
    <cellStyle name="표준 7 3 2 7 4 2 2" xfId="17692" xr:uid="{00000000-0005-0000-0000-000066450000}"/>
    <cellStyle name="표준 7 3 2 7 4 2 2 2" xfId="17693" xr:uid="{00000000-0005-0000-0000-000067450000}"/>
    <cellStyle name="표준 7 3 2 7 4 2 2 2 2" xfId="17694" xr:uid="{00000000-0005-0000-0000-000068450000}"/>
    <cellStyle name="표준 7 3 2 7 4 2 2 3" xfId="17695" xr:uid="{00000000-0005-0000-0000-000069450000}"/>
    <cellStyle name="표준 7 3 2 7 4 2 2 3 2" xfId="17696" xr:uid="{00000000-0005-0000-0000-00006A450000}"/>
    <cellStyle name="표준 7 3 2 7 4 2 2 4" xfId="17697" xr:uid="{00000000-0005-0000-0000-00006B450000}"/>
    <cellStyle name="표준 7 3 2 7 4 2 2 5" xfId="17698" xr:uid="{00000000-0005-0000-0000-00006C450000}"/>
    <cellStyle name="표준 7 3 2 7 4 2 3" xfId="17699" xr:uid="{00000000-0005-0000-0000-00006D450000}"/>
    <cellStyle name="표준 7 3 2 7 4 2 3 2" xfId="17700" xr:uid="{00000000-0005-0000-0000-00006E450000}"/>
    <cellStyle name="표준 7 3 2 7 4 2 4" xfId="17701" xr:uid="{00000000-0005-0000-0000-00006F450000}"/>
    <cellStyle name="표준 7 3 2 7 4 2 4 2" xfId="17702" xr:uid="{00000000-0005-0000-0000-000070450000}"/>
    <cellStyle name="표준 7 3 2 7 4 2 5" xfId="17703" xr:uid="{00000000-0005-0000-0000-000071450000}"/>
    <cellStyle name="표준 7 3 2 7 4 2 5 2" xfId="17704" xr:uid="{00000000-0005-0000-0000-000072450000}"/>
    <cellStyle name="표준 7 3 2 7 4 2 6" xfId="17705" xr:uid="{00000000-0005-0000-0000-000073450000}"/>
    <cellStyle name="표준 7 3 2 7 4 2 7" xfId="17706" xr:uid="{00000000-0005-0000-0000-000074450000}"/>
    <cellStyle name="표준 7 3 2 7 4 3" xfId="17707" xr:uid="{00000000-0005-0000-0000-000075450000}"/>
    <cellStyle name="표준 7 3 2 7 4 3 2" xfId="17708" xr:uid="{00000000-0005-0000-0000-000076450000}"/>
    <cellStyle name="표준 7 3 2 7 4 3 2 2" xfId="17709" xr:uid="{00000000-0005-0000-0000-000077450000}"/>
    <cellStyle name="표준 7 3 2 7 4 3 3" xfId="17710" xr:uid="{00000000-0005-0000-0000-000078450000}"/>
    <cellStyle name="표준 7 3 2 7 4 3 3 2" xfId="17711" xr:uid="{00000000-0005-0000-0000-000079450000}"/>
    <cellStyle name="표준 7 3 2 7 4 3 4" xfId="17712" xr:uid="{00000000-0005-0000-0000-00007A450000}"/>
    <cellStyle name="표준 7 3 2 7 4 3 5" xfId="17713" xr:uid="{00000000-0005-0000-0000-00007B450000}"/>
    <cellStyle name="표준 7 3 2 7 4 4" xfId="17714" xr:uid="{00000000-0005-0000-0000-00007C450000}"/>
    <cellStyle name="표준 7 3 2 7 4 4 2" xfId="17715" xr:uid="{00000000-0005-0000-0000-00007D450000}"/>
    <cellStyle name="표준 7 3 2 7 4 5" xfId="17716" xr:uid="{00000000-0005-0000-0000-00007E450000}"/>
    <cellStyle name="표준 7 3 2 7 4 5 2" xfId="17717" xr:uid="{00000000-0005-0000-0000-00007F450000}"/>
    <cellStyle name="표준 7 3 2 7 4 6" xfId="17718" xr:uid="{00000000-0005-0000-0000-000080450000}"/>
    <cellStyle name="표준 7 3 2 7 4 6 2" xfId="17719" xr:uid="{00000000-0005-0000-0000-000081450000}"/>
    <cellStyle name="표준 7 3 2 7 4 7" xfId="17720" xr:uid="{00000000-0005-0000-0000-000082450000}"/>
    <cellStyle name="표준 7 3 2 7 4 8" xfId="17721" xr:uid="{00000000-0005-0000-0000-000083450000}"/>
    <cellStyle name="표준 7 3 2 7 5" xfId="17722" xr:uid="{00000000-0005-0000-0000-000084450000}"/>
    <cellStyle name="표준 7 3 2 7 5 2" xfId="17723" xr:uid="{00000000-0005-0000-0000-000085450000}"/>
    <cellStyle name="표준 7 3 2 7 5 2 2" xfId="17724" xr:uid="{00000000-0005-0000-0000-000086450000}"/>
    <cellStyle name="표준 7 3 2 7 5 2 2 2" xfId="17725" xr:uid="{00000000-0005-0000-0000-000087450000}"/>
    <cellStyle name="표준 7 3 2 7 5 2 3" xfId="17726" xr:uid="{00000000-0005-0000-0000-000088450000}"/>
    <cellStyle name="표준 7 3 2 7 5 2 3 2" xfId="17727" xr:uid="{00000000-0005-0000-0000-000089450000}"/>
    <cellStyle name="표준 7 3 2 7 5 2 4" xfId="17728" xr:uid="{00000000-0005-0000-0000-00008A450000}"/>
    <cellStyle name="표준 7 3 2 7 5 2 5" xfId="17729" xr:uid="{00000000-0005-0000-0000-00008B450000}"/>
    <cellStyle name="표준 7 3 2 7 5 3" xfId="17730" xr:uid="{00000000-0005-0000-0000-00008C450000}"/>
    <cellStyle name="표준 7 3 2 7 5 3 2" xfId="17731" xr:uid="{00000000-0005-0000-0000-00008D450000}"/>
    <cellStyle name="표준 7 3 2 7 5 4" xfId="17732" xr:uid="{00000000-0005-0000-0000-00008E450000}"/>
    <cellStyle name="표준 7 3 2 7 5 4 2" xfId="17733" xr:uid="{00000000-0005-0000-0000-00008F450000}"/>
    <cellStyle name="표준 7 3 2 7 5 5" xfId="17734" xr:uid="{00000000-0005-0000-0000-000090450000}"/>
    <cellStyle name="표준 7 3 2 7 5 5 2" xfId="17735" xr:uid="{00000000-0005-0000-0000-000091450000}"/>
    <cellStyle name="표준 7 3 2 7 5 6" xfId="17736" xr:uid="{00000000-0005-0000-0000-000092450000}"/>
    <cellStyle name="표준 7 3 2 7 5 7" xfId="17737" xr:uid="{00000000-0005-0000-0000-000093450000}"/>
    <cellStyle name="표준 7 3 2 7 6" xfId="17738" xr:uid="{00000000-0005-0000-0000-000094450000}"/>
    <cellStyle name="표준 7 3 2 7 6 2" xfId="17739" xr:uid="{00000000-0005-0000-0000-000095450000}"/>
    <cellStyle name="표준 7 3 2 7 6 2 2" xfId="17740" xr:uid="{00000000-0005-0000-0000-000096450000}"/>
    <cellStyle name="표준 7 3 2 7 6 2 2 2" xfId="17741" xr:uid="{00000000-0005-0000-0000-000097450000}"/>
    <cellStyle name="표준 7 3 2 7 6 2 3" xfId="17742" xr:uid="{00000000-0005-0000-0000-000098450000}"/>
    <cellStyle name="표준 7 3 2 7 6 2 3 2" xfId="17743" xr:uid="{00000000-0005-0000-0000-000099450000}"/>
    <cellStyle name="표준 7 3 2 7 6 2 4" xfId="17744" xr:uid="{00000000-0005-0000-0000-00009A450000}"/>
    <cellStyle name="표준 7 3 2 7 6 2 5" xfId="17745" xr:uid="{00000000-0005-0000-0000-00009B450000}"/>
    <cellStyle name="표준 7 3 2 7 6 3" xfId="17746" xr:uid="{00000000-0005-0000-0000-00009C450000}"/>
    <cellStyle name="표준 7 3 2 7 6 3 2" xfId="17747" xr:uid="{00000000-0005-0000-0000-00009D450000}"/>
    <cellStyle name="표준 7 3 2 7 6 4" xfId="17748" xr:uid="{00000000-0005-0000-0000-00009E450000}"/>
    <cellStyle name="표준 7 3 2 7 6 4 2" xfId="17749" xr:uid="{00000000-0005-0000-0000-00009F450000}"/>
    <cellStyle name="표준 7 3 2 7 6 5" xfId="17750" xr:uid="{00000000-0005-0000-0000-0000A0450000}"/>
    <cellStyle name="표준 7 3 2 7 6 5 2" xfId="17751" xr:uid="{00000000-0005-0000-0000-0000A1450000}"/>
    <cellStyle name="표준 7 3 2 7 6 6" xfId="17752" xr:uid="{00000000-0005-0000-0000-0000A2450000}"/>
    <cellStyle name="표준 7 3 2 7 6 7" xfId="17753" xr:uid="{00000000-0005-0000-0000-0000A3450000}"/>
    <cellStyle name="표준 7 3 2 7 7" xfId="17754" xr:uid="{00000000-0005-0000-0000-0000A4450000}"/>
    <cellStyle name="표준 7 3 2 7 7 2" xfId="17755" xr:uid="{00000000-0005-0000-0000-0000A5450000}"/>
    <cellStyle name="표준 7 3 2 7 7 2 2" xfId="17756" xr:uid="{00000000-0005-0000-0000-0000A6450000}"/>
    <cellStyle name="표준 7 3 2 7 7 3" xfId="17757" xr:uid="{00000000-0005-0000-0000-0000A7450000}"/>
    <cellStyle name="표준 7 3 2 7 7 3 2" xfId="17758" xr:uid="{00000000-0005-0000-0000-0000A8450000}"/>
    <cellStyle name="표준 7 3 2 7 7 4" xfId="17759" xr:uid="{00000000-0005-0000-0000-0000A9450000}"/>
    <cellStyle name="표준 7 3 2 7 7 5" xfId="17760" xr:uid="{00000000-0005-0000-0000-0000AA450000}"/>
    <cellStyle name="표준 7 3 2 7 8" xfId="17761" xr:uid="{00000000-0005-0000-0000-0000AB450000}"/>
    <cellStyle name="표준 7 3 2 7 8 2" xfId="17762" xr:uid="{00000000-0005-0000-0000-0000AC450000}"/>
    <cellStyle name="표준 7 3 2 7 9" xfId="17763" xr:uid="{00000000-0005-0000-0000-0000AD450000}"/>
    <cellStyle name="표준 7 3 2 7 9 2" xfId="17764" xr:uid="{00000000-0005-0000-0000-0000AE450000}"/>
    <cellStyle name="표준 7 3 2 8" xfId="17765" xr:uid="{00000000-0005-0000-0000-0000AF450000}"/>
    <cellStyle name="표준 7 3 2 8 10" xfId="17766" xr:uid="{00000000-0005-0000-0000-0000B0450000}"/>
    <cellStyle name="표준 7 3 2 8 10 2" xfId="17767" xr:uid="{00000000-0005-0000-0000-0000B1450000}"/>
    <cellStyle name="표준 7 3 2 8 11" xfId="17768" xr:uid="{00000000-0005-0000-0000-0000B2450000}"/>
    <cellStyle name="표준 7 3 2 8 12" xfId="17769" xr:uid="{00000000-0005-0000-0000-0000B3450000}"/>
    <cellStyle name="표준 7 3 2 8 2" xfId="17770" xr:uid="{00000000-0005-0000-0000-0000B4450000}"/>
    <cellStyle name="표준 7 3 2 8 2 10" xfId="17771" xr:uid="{00000000-0005-0000-0000-0000B5450000}"/>
    <cellStyle name="표준 7 3 2 8 2 11" xfId="17772" xr:uid="{00000000-0005-0000-0000-0000B6450000}"/>
    <cellStyle name="표준 7 3 2 8 2 2" xfId="17773" xr:uid="{00000000-0005-0000-0000-0000B7450000}"/>
    <cellStyle name="표준 7 3 2 8 2 2 2" xfId="17774" xr:uid="{00000000-0005-0000-0000-0000B8450000}"/>
    <cellStyle name="표준 7 3 2 8 2 2 2 2" xfId="17775" xr:uid="{00000000-0005-0000-0000-0000B9450000}"/>
    <cellStyle name="표준 7 3 2 8 2 2 2 2 2" xfId="17776" xr:uid="{00000000-0005-0000-0000-0000BA450000}"/>
    <cellStyle name="표준 7 3 2 8 2 2 2 2 2 2" xfId="17777" xr:uid="{00000000-0005-0000-0000-0000BB450000}"/>
    <cellStyle name="표준 7 3 2 8 2 2 2 2 3" xfId="17778" xr:uid="{00000000-0005-0000-0000-0000BC450000}"/>
    <cellStyle name="표준 7 3 2 8 2 2 2 2 3 2" xfId="17779" xr:uid="{00000000-0005-0000-0000-0000BD450000}"/>
    <cellStyle name="표준 7 3 2 8 2 2 2 2 4" xfId="17780" xr:uid="{00000000-0005-0000-0000-0000BE450000}"/>
    <cellStyle name="표준 7 3 2 8 2 2 2 2 5" xfId="17781" xr:uid="{00000000-0005-0000-0000-0000BF450000}"/>
    <cellStyle name="표준 7 3 2 8 2 2 2 3" xfId="17782" xr:uid="{00000000-0005-0000-0000-0000C0450000}"/>
    <cellStyle name="표준 7 3 2 8 2 2 2 3 2" xfId="17783" xr:uid="{00000000-0005-0000-0000-0000C1450000}"/>
    <cellStyle name="표준 7 3 2 8 2 2 2 4" xfId="17784" xr:uid="{00000000-0005-0000-0000-0000C2450000}"/>
    <cellStyle name="표준 7 3 2 8 2 2 2 4 2" xfId="17785" xr:uid="{00000000-0005-0000-0000-0000C3450000}"/>
    <cellStyle name="표준 7 3 2 8 2 2 2 5" xfId="17786" xr:uid="{00000000-0005-0000-0000-0000C4450000}"/>
    <cellStyle name="표준 7 3 2 8 2 2 2 5 2" xfId="17787" xr:uid="{00000000-0005-0000-0000-0000C5450000}"/>
    <cellStyle name="표준 7 3 2 8 2 2 2 6" xfId="17788" xr:uid="{00000000-0005-0000-0000-0000C6450000}"/>
    <cellStyle name="표준 7 3 2 8 2 2 2 7" xfId="17789" xr:uid="{00000000-0005-0000-0000-0000C7450000}"/>
    <cellStyle name="표준 7 3 2 8 2 2 3" xfId="17790" xr:uid="{00000000-0005-0000-0000-0000C8450000}"/>
    <cellStyle name="표준 7 3 2 8 2 2 3 2" xfId="17791" xr:uid="{00000000-0005-0000-0000-0000C9450000}"/>
    <cellStyle name="표준 7 3 2 8 2 2 3 2 2" xfId="17792" xr:uid="{00000000-0005-0000-0000-0000CA450000}"/>
    <cellStyle name="표준 7 3 2 8 2 2 3 3" xfId="17793" xr:uid="{00000000-0005-0000-0000-0000CB450000}"/>
    <cellStyle name="표준 7 3 2 8 2 2 3 3 2" xfId="17794" xr:uid="{00000000-0005-0000-0000-0000CC450000}"/>
    <cellStyle name="표준 7 3 2 8 2 2 3 4" xfId="17795" xr:uid="{00000000-0005-0000-0000-0000CD450000}"/>
    <cellStyle name="표준 7 3 2 8 2 2 3 5" xfId="17796" xr:uid="{00000000-0005-0000-0000-0000CE450000}"/>
    <cellStyle name="표준 7 3 2 8 2 2 4" xfId="17797" xr:uid="{00000000-0005-0000-0000-0000CF450000}"/>
    <cellStyle name="표준 7 3 2 8 2 2 4 2" xfId="17798" xr:uid="{00000000-0005-0000-0000-0000D0450000}"/>
    <cellStyle name="표준 7 3 2 8 2 2 5" xfId="17799" xr:uid="{00000000-0005-0000-0000-0000D1450000}"/>
    <cellStyle name="표준 7 3 2 8 2 2 5 2" xfId="17800" xr:uid="{00000000-0005-0000-0000-0000D2450000}"/>
    <cellStyle name="표준 7 3 2 8 2 2 6" xfId="17801" xr:uid="{00000000-0005-0000-0000-0000D3450000}"/>
    <cellStyle name="표준 7 3 2 8 2 2 6 2" xfId="17802" xr:uid="{00000000-0005-0000-0000-0000D4450000}"/>
    <cellStyle name="표준 7 3 2 8 2 2 7" xfId="17803" xr:uid="{00000000-0005-0000-0000-0000D5450000}"/>
    <cellStyle name="표준 7 3 2 8 2 2 8" xfId="17804" xr:uid="{00000000-0005-0000-0000-0000D6450000}"/>
    <cellStyle name="표준 7 3 2 8 2 3" xfId="17805" xr:uid="{00000000-0005-0000-0000-0000D7450000}"/>
    <cellStyle name="표준 7 3 2 8 2 3 2" xfId="17806" xr:uid="{00000000-0005-0000-0000-0000D8450000}"/>
    <cellStyle name="표준 7 3 2 8 2 3 2 2" xfId="17807" xr:uid="{00000000-0005-0000-0000-0000D9450000}"/>
    <cellStyle name="표준 7 3 2 8 2 3 2 2 2" xfId="17808" xr:uid="{00000000-0005-0000-0000-0000DA450000}"/>
    <cellStyle name="표준 7 3 2 8 2 3 2 2 2 2" xfId="17809" xr:uid="{00000000-0005-0000-0000-0000DB450000}"/>
    <cellStyle name="표준 7 3 2 8 2 3 2 2 3" xfId="17810" xr:uid="{00000000-0005-0000-0000-0000DC450000}"/>
    <cellStyle name="표준 7 3 2 8 2 3 2 2 3 2" xfId="17811" xr:uid="{00000000-0005-0000-0000-0000DD450000}"/>
    <cellStyle name="표준 7 3 2 8 2 3 2 2 4" xfId="17812" xr:uid="{00000000-0005-0000-0000-0000DE450000}"/>
    <cellStyle name="표준 7 3 2 8 2 3 2 2 5" xfId="17813" xr:uid="{00000000-0005-0000-0000-0000DF450000}"/>
    <cellStyle name="표준 7 3 2 8 2 3 2 3" xfId="17814" xr:uid="{00000000-0005-0000-0000-0000E0450000}"/>
    <cellStyle name="표준 7 3 2 8 2 3 2 3 2" xfId="17815" xr:uid="{00000000-0005-0000-0000-0000E1450000}"/>
    <cellStyle name="표준 7 3 2 8 2 3 2 4" xfId="17816" xr:uid="{00000000-0005-0000-0000-0000E2450000}"/>
    <cellStyle name="표준 7 3 2 8 2 3 2 4 2" xfId="17817" xr:uid="{00000000-0005-0000-0000-0000E3450000}"/>
    <cellStyle name="표준 7 3 2 8 2 3 2 5" xfId="17818" xr:uid="{00000000-0005-0000-0000-0000E4450000}"/>
    <cellStyle name="표준 7 3 2 8 2 3 2 5 2" xfId="17819" xr:uid="{00000000-0005-0000-0000-0000E5450000}"/>
    <cellStyle name="표준 7 3 2 8 2 3 2 6" xfId="17820" xr:uid="{00000000-0005-0000-0000-0000E6450000}"/>
    <cellStyle name="표준 7 3 2 8 2 3 2 7" xfId="17821" xr:uid="{00000000-0005-0000-0000-0000E7450000}"/>
    <cellStyle name="표준 7 3 2 8 2 3 3" xfId="17822" xr:uid="{00000000-0005-0000-0000-0000E8450000}"/>
    <cellStyle name="표준 7 3 2 8 2 3 3 2" xfId="17823" xr:uid="{00000000-0005-0000-0000-0000E9450000}"/>
    <cellStyle name="표준 7 3 2 8 2 3 3 2 2" xfId="17824" xr:uid="{00000000-0005-0000-0000-0000EA450000}"/>
    <cellStyle name="표준 7 3 2 8 2 3 3 3" xfId="17825" xr:uid="{00000000-0005-0000-0000-0000EB450000}"/>
    <cellStyle name="표준 7 3 2 8 2 3 3 3 2" xfId="17826" xr:uid="{00000000-0005-0000-0000-0000EC450000}"/>
    <cellStyle name="표준 7 3 2 8 2 3 3 4" xfId="17827" xr:uid="{00000000-0005-0000-0000-0000ED450000}"/>
    <cellStyle name="표준 7 3 2 8 2 3 3 5" xfId="17828" xr:uid="{00000000-0005-0000-0000-0000EE450000}"/>
    <cellStyle name="표준 7 3 2 8 2 3 4" xfId="17829" xr:uid="{00000000-0005-0000-0000-0000EF450000}"/>
    <cellStyle name="표준 7 3 2 8 2 3 4 2" xfId="17830" xr:uid="{00000000-0005-0000-0000-0000F0450000}"/>
    <cellStyle name="표준 7 3 2 8 2 3 5" xfId="17831" xr:uid="{00000000-0005-0000-0000-0000F1450000}"/>
    <cellStyle name="표준 7 3 2 8 2 3 5 2" xfId="17832" xr:uid="{00000000-0005-0000-0000-0000F2450000}"/>
    <cellStyle name="표준 7 3 2 8 2 3 6" xfId="17833" xr:uid="{00000000-0005-0000-0000-0000F3450000}"/>
    <cellStyle name="표준 7 3 2 8 2 3 6 2" xfId="17834" xr:uid="{00000000-0005-0000-0000-0000F4450000}"/>
    <cellStyle name="표준 7 3 2 8 2 3 7" xfId="17835" xr:uid="{00000000-0005-0000-0000-0000F5450000}"/>
    <cellStyle name="표준 7 3 2 8 2 3 8" xfId="17836" xr:uid="{00000000-0005-0000-0000-0000F6450000}"/>
    <cellStyle name="표준 7 3 2 8 2 4" xfId="17837" xr:uid="{00000000-0005-0000-0000-0000F7450000}"/>
    <cellStyle name="표준 7 3 2 8 2 4 2" xfId="17838" xr:uid="{00000000-0005-0000-0000-0000F8450000}"/>
    <cellStyle name="표준 7 3 2 8 2 4 2 2" xfId="17839" xr:uid="{00000000-0005-0000-0000-0000F9450000}"/>
    <cellStyle name="표준 7 3 2 8 2 4 2 2 2" xfId="17840" xr:uid="{00000000-0005-0000-0000-0000FA450000}"/>
    <cellStyle name="표준 7 3 2 8 2 4 2 3" xfId="17841" xr:uid="{00000000-0005-0000-0000-0000FB450000}"/>
    <cellStyle name="표준 7 3 2 8 2 4 2 3 2" xfId="17842" xr:uid="{00000000-0005-0000-0000-0000FC450000}"/>
    <cellStyle name="표준 7 3 2 8 2 4 2 4" xfId="17843" xr:uid="{00000000-0005-0000-0000-0000FD450000}"/>
    <cellStyle name="표준 7 3 2 8 2 4 2 5" xfId="17844" xr:uid="{00000000-0005-0000-0000-0000FE450000}"/>
    <cellStyle name="표준 7 3 2 8 2 4 3" xfId="17845" xr:uid="{00000000-0005-0000-0000-0000FF450000}"/>
    <cellStyle name="표준 7 3 2 8 2 4 3 2" xfId="17846" xr:uid="{00000000-0005-0000-0000-000000460000}"/>
    <cellStyle name="표준 7 3 2 8 2 4 4" xfId="17847" xr:uid="{00000000-0005-0000-0000-000001460000}"/>
    <cellStyle name="표준 7 3 2 8 2 4 4 2" xfId="17848" xr:uid="{00000000-0005-0000-0000-000002460000}"/>
    <cellStyle name="표준 7 3 2 8 2 4 5" xfId="17849" xr:uid="{00000000-0005-0000-0000-000003460000}"/>
    <cellStyle name="표준 7 3 2 8 2 4 5 2" xfId="17850" xr:uid="{00000000-0005-0000-0000-000004460000}"/>
    <cellStyle name="표준 7 3 2 8 2 4 6" xfId="17851" xr:uid="{00000000-0005-0000-0000-000005460000}"/>
    <cellStyle name="표준 7 3 2 8 2 4 7" xfId="17852" xr:uid="{00000000-0005-0000-0000-000006460000}"/>
    <cellStyle name="표준 7 3 2 8 2 5" xfId="17853" xr:uid="{00000000-0005-0000-0000-000007460000}"/>
    <cellStyle name="표준 7 3 2 8 2 5 2" xfId="17854" xr:uid="{00000000-0005-0000-0000-000008460000}"/>
    <cellStyle name="표준 7 3 2 8 2 5 2 2" xfId="17855" xr:uid="{00000000-0005-0000-0000-000009460000}"/>
    <cellStyle name="표준 7 3 2 8 2 5 2 2 2" xfId="17856" xr:uid="{00000000-0005-0000-0000-00000A460000}"/>
    <cellStyle name="표준 7 3 2 8 2 5 2 3" xfId="17857" xr:uid="{00000000-0005-0000-0000-00000B460000}"/>
    <cellStyle name="표준 7 3 2 8 2 5 2 3 2" xfId="17858" xr:uid="{00000000-0005-0000-0000-00000C460000}"/>
    <cellStyle name="표준 7 3 2 8 2 5 2 4" xfId="17859" xr:uid="{00000000-0005-0000-0000-00000D460000}"/>
    <cellStyle name="표준 7 3 2 8 2 5 2 5" xfId="17860" xr:uid="{00000000-0005-0000-0000-00000E460000}"/>
    <cellStyle name="표준 7 3 2 8 2 5 3" xfId="17861" xr:uid="{00000000-0005-0000-0000-00000F460000}"/>
    <cellStyle name="표준 7 3 2 8 2 5 3 2" xfId="17862" xr:uid="{00000000-0005-0000-0000-000010460000}"/>
    <cellStyle name="표준 7 3 2 8 2 5 4" xfId="17863" xr:uid="{00000000-0005-0000-0000-000011460000}"/>
    <cellStyle name="표준 7 3 2 8 2 5 4 2" xfId="17864" xr:uid="{00000000-0005-0000-0000-000012460000}"/>
    <cellStyle name="표준 7 3 2 8 2 5 5" xfId="17865" xr:uid="{00000000-0005-0000-0000-000013460000}"/>
    <cellStyle name="표준 7 3 2 8 2 5 5 2" xfId="17866" xr:uid="{00000000-0005-0000-0000-000014460000}"/>
    <cellStyle name="표준 7 3 2 8 2 5 6" xfId="17867" xr:uid="{00000000-0005-0000-0000-000015460000}"/>
    <cellStyle name="표준 7 3 2 8 2 5 7" xfId="17868" xr:uid="{00000000-0005-0000-0000-000016460000}"/>
    <cellStyle name="표준 7 3 2 8 2 6" xfId="17869" xr:uid="{00000000-0005-0000-0000-000017460000}"/>
    <cellStyle name="표준 7 3 2 8 2 6 2" xfId="17870" xr:uid="{00000000-0005-0000-0000-000018460000}"/>
    <cellStyle name="표준 7 3 2 8 2 6 2 2" xfId="17871" xr:uid="{00000000-0005-0000-0000-000019460000}"/>
    <cellStyle name="표준 7 3 2 8 2 6 3" xfId="17872" xr:uid="{00000000-0005-0000-0000-00001A460000}"/>
    <cellStyle name="표준 7 3 2 8 2 6 3 2" xfId="17873" xr:uid="{00000000-0005-0000-0000-00001B460000}"/>
    <cellStyle name="표준 7 3 2 8 2 6 4" xfId="17874" xr:uid="{00000000-0005-0000-0000-00001C460000}"/>
    <cellStyle name="표준 7 3 2 8 2 6 5" xfId="17875" xr:uid="{00000000-0005-0000-0000-00001D460000}"/>
    <cellStyle name="표준 7 3 2 8 2 7" xfId="17876" xr:uid="{00000000-0005-0000-0000-00001E460000}"/>
    <cellStyle name="표준 7 3 2 8 2 7 2" xfId="17877" xr:uid="{00000000-0005-0000-0000-00001F460000}"/>
    <cellStyle name="표준 7 3 2 8 2 8" xfId="17878" xr:uid="{00000000-0005-0000-0000-000020460000}"/>
    <cellStyle name="표준 7 3 2 8 2 8 2" xfId="17879" xr:uid="{00000000-0005-0000-0000-000021460000}"/>
    <cellStyle name="표준 7 3 2 8 2 9" xfId="17880" xr:uid="{00000000-0005-0000-0000-000022460000}"/>
    <cellStyle name="표준 7 3 2 8 2 9 2" xfId="17881" xr:uid="{00000000-0005-0000-0000-000023460000}"/>
    <cellStyle name="표준 7 3 2 8 3" xfId="17882" xr:uid="{00000000-0005-0000-0000-000024460000}"/>
    <cellStyle name="표준 7 3 2 8 3 2" xfId="17883" xr:uid="{00000000-0005-0000-0000-000025460000}"/>
    <cellStyle name="표준 7 3 2 8 3 2 2" xfId="17884" xr:uid="{00000000-0005-0000-0000-000026460000}"/>
    <cellStyle name="표준 7 3 2 8 3 2 2 2" xfId="17885" xr:uid="{00000000-0005-0000-0000-000027460000}"/>
    <cellStyle name="표준 7 3 2 8 3 2 2 2 2" xfId="17886" xr:uid="{00000000-0005-0000-0000-000028460000}"/>
    <cellStyle name="표준 7 3 2 8 3 2 2 3" xfId="17887" xr:uid="{00000000-0005-0000-0000-000029460000}"/>
    <cellStyle name="표준 7 3 2 8 3 2 2 3 2" xfId="17888" xr:uid="{00000000-0005-0000-0000-00002A460000}"/>
    <cellStyle name="표준 7 3 2 8 3 2 2 4" xfId="17889" xr:uid="{00000000-0005-0000-0000-00002B460000}"/>
    <cellStyle name="표준 7 3 2 8 3 2 2 5" xfId="17890" xr:uid="{00000000-0005-0000-0000-00002C460000}"/>
    <cellStyle name="표준 7 3 2 8 3 2 3" xfId="17891" xr:uid="{00000000-0005-0000-0000-00002D460000}"/>
    <cellStyle name="표준 7 3 2 8 3 2 3 2" xfId="17892" xr:uid="{00000000-0005-0000-0000-00002E460000}"/>
    <cellStyle name="표준 7 3 2 8 3 2 4" xfId="17893" xr:uid="{00000000-0005-0000-0000-00002F460000}"/>
    <cellStyle name="표준 7 3 2 8 3 2 4 2" xfId="17894" xr:uid="{00000000-0005-0000-0000-000030460000}"/>
    <cellStyle name="표준 7 3 2 8 3 2 5" xfId="17895" xr:uid="{00000000-0005-0000-0000-000031460000}"/>
    <cellStyle name="표준 7 3 2 8 3 2 5 2" xfId="17896" xr:uid="{00000000-0005-0000-0000-000032460000}"/>
    <cellStyle name="표준 7 3 2 8 3 2 6" xfId="17897" xr:uid="{00000000-0005-0000-0000-000033460000}"/>
    <cellStyle name="표준 7 3 2 8 3 2 7" xfId="17898" xr:uid="{00000000-0005-0000-0000-000034460000}"/>
    <cellStyle name="표준 7 3 2 8 3 3" xfId="17899" xr:uid="{00000000-0005-0000-0000-000035460000}"/>
    <cellStyle name="표준 7 3 2 8 3 3 2" xfId="17900" xr:uid="{00000000-0005-0000-0000-000036460000}"/>
    <cellStyle name="표준 7 3 2 8 3 3 2 2" xfId="17901" xr:uid="{00000000-0005-0000-0000-000037460000}"/>
    <cellStyle name="표준 7 3 2 8 3 3 3" xfId="17902" xr:uid="{00000000-0005-0000-0000-000038460000}"/>
    <cellStyle name="표준 7 3 2 8 3 3 3 2" xfId="17903" xr:uid="{00000000-0005-0000-0000-000039460000}"/>
    <cellStyle name="표준 7 3 2 8 3 3 4" xfId="17904" xr:uid="{00000000-0005-0000-0000-00003A460000}"/>
    <cellStyle name="표준 7 3 2 8 3 3 5" xfId="17905" xr:uid="{00000000-0005-0000-0000-00003B460000}"/>
    <cellStyle name="표준 7 3 2 8 3 4" xfId="17906" xr:uid="{00000000-0005-0000-0000-00003C460000}"/>
    <cellStyle name="표준 7 3 2 8 3 4 2" xfId="17907" xr:uid="{00000000-0005-0000-0000-00003D460000}"/>
    <cellStyle name="표준 7 3 2 8 3 5" xfId="17908" xr:uid="{00000000-0005-0000-0000-00003E460000}"/>
    <cellStyle name="표준 7 3 2 8 3 5 2" xfId="17909" xr:uid="{00000000-0005-0000-0000-00003F460000}"/>
    <cellStyle name="표준 7 3 2 8 3 6" xfId="17910" xr:uid="{00000000-0005-0000-0000-000040460000}"/>
    <cellStyle name="표준 7 3 2 8 3 6 2" xfId="17911" xr:uid="{00000000-0005-0000-0000-000041460000}"/>
    <cellStyle name="표준 7 3 2 8 3 7" xfId="17912" xr:uid="{00000000-0005-0000-0000-000042460000}"/>
    <cellStyle name="표준 7 3 2 8 3 8" xfId="17913" xr:uid="{00000000-0005-0000-0000-000043460000}"/>
    <cellStyle name="표준 7 3 2 8 4" xfId="17914" xr:uid="{00000000-0005-0000-0000-000044460000}"/>
    <cellStyle name="표준 7 3 2 8 4 2" xfId="17915" xr:uid="{00000000-0005-0000-0000-000045460000}"/>
    <cellStyle name="표준 7 3 2 8 4 2 2" xfId="17916" xr:uid="{00000000-0005-0000-0000-000046460000}"/>
    <cellStyle name="표준 7 3 2 8 4 2 2 2" xfId="17917" xr:uid="{00000000-0005-0000-0000-000047460000}"/>
    <cellStyle name="표준 7 3 2 8 4 2 2 2 2" xfId="17918" xr:uid="{00000000-0005-0000-0000-000048460000}"/>
    <cellStyle name="표준 7 3 2 8 4 2 2 3" xfId="17919" xr:uid="{00000000-0005-0000-0000-000049460000}"/>
    <cellStyle name="표준 7 3 2 8 4 2 2 3 2" xfId="17920" xr:uid="{00000000-0005-0000-0000-00004A460000}"/>
    <cellStyle name="표준 7 3 2 8 4 2 2 4" xfId="17921" xr:uid="{00000000-0005-0000-0000-00004B460000}"/>
    <cellStyle name="표준 7 3 2 8 4 2 2 5" xfId="17922" xr:uid="{00000000-0005-0000-0000-00004C460000}"/>
    <cellStyle name="표준 7 3 2 8 4 2 3" xfId="17923" xr:uid="{00000000-0005-0000-0000-00004D460000}"/>
    <cellStyle name="표준 7 3 2 8 4 2 3 2" xfId="17924" xr:uid="{00000000-0005-0000-0000-00004E460000}"/>
    <cellStyle name="표준 7 3 2 8 4 2 4" xfId="17925" xr:uid="{00000000-0005-0000-0000-00004F460000}"/>
    <cellStyle name="표준 7 3 2 8 4 2 4 2" xfId="17926" xr:uid="{00000000-0005-0000-0000-000050460000}"/>
    <cellStyle name="표준 7 3 2 8 4 2 5" xfId="17927" xr:uid="{00000000-0005-0000-0000-000051460000}"/>
    <cellStyle name="표준 7 3 2 8 4 2 5 2" xfId="17928" xr:uid="{00000000-0005-0000-0000-000052460000}"/>
    <cellStyle name="표준 7 3 2 8 4 2 6" xfId="17929" xr:uid="{00000000-0005-0000-0000-000053460000}"/>
    <cellStyle name="표준 7 3 2 8 4 2 7" xfId="17930" xr:uid="{00000000-0005-0000-0000-000054460000}"/>
    <cellStyle name="표준 7 3 2 8 4 3" xfId="17931" xr:uid="{00000000-0005-0000-0000-000055460000}"/>
    <cellStyle name="표준 7 3 2 8 4 3 2" xfId="17932" xr:uid="{00000000-0005-0000-0000-000056460000}"/>
    <cellStyle name="표준 7 3 2 8 4 3 2 2" xfId="17933" xr:uid="{00000000-0005-0000-0000-000057460000}"/>
    <cellStyle name="표준 7 3 2 8 4 3 3" xfId="17934" xr:uid="{00000000-0005-0000-0000-000058460000}"/>
    <cellStyle name="표준 7 3 2 8 4 3 3 2" xfId="17935" xr:uid="{00000000-0005-0000-0000-000059460000}"/>
    <cellStyle name="표준 7 3 2 8 4 3 4" xfId="17936" xr:uid="{00000000-0005-0000-0000-00005A460000}"/>
    <cellStyle name="표준 7 3 2 8 4 3 5" xfId="17937" xr:uid="{00000000-0005-0000-0000-00005B460000}"/>
    <cellStyle name="표준 7 3 2 8 4 4" xfId="17938" xr:uid="{00000000-0005-0000-0000-00005C460000}"/>
    <cellStyle name="표준 7 3 2 8 4 4 2" xfId="17939" xr:uid="{00000000-0005-0000-0000-00005D460000}"/>
    <cellStyle name="표준 7 3 2 8 4 5" xfId="17940" xr:uid="{00000000-0005-0000-0000-00005E460000}"/>
    <cellStyle name="표준 7 3 2 8 4 5 2" xfId="17941" xr:uid="{00000000-0005-0000-0000-00005F460000}"/>
    <cellStyle name="표준 7 3 2 8 4 6" xfId="17942" xr:uid="{00000000-0005-0000-0000-000060460000}"/>
    <cellStyle name="표준 7 3 2 8 4 6 2" xfId="17943" xr:uid="{00000000-0005-0000-0000-000061460000}"/>
    <cellStyle name="표준 7 3 2 8 4 7" xfId="17944" xr:uid="{00000000-0005-0000-0000-000062460000}"/>
    <cellStyle name="표준 7 3 2 8 4 8" xfId="17945" xr:uid="{00000000-0005-0000-0000-000063460000}"/>
    <cellStyle name="표준 7 3 2 8 5" xfId="17946" xr:uid="{00000000-0005-0000-0000-000064460000}"/>
    <cellStyle name="표준 7 3 2 8 5 2" xfId="17947" xr:uid="{00000000-0005-0000-0000-000065460000}"/>
    <cellStyle name="표준 7 3 2 8 5 2 2" xfId="17948" xr:uid="{00000000-0005-0000-0000-000066460000}"/>
    <cellStyle name="표준 7 3 2 8 5 2 2 2" xfId="17949" xr:uid="{00000000-0005-0000-0000-000067460000}"/>
    <cellStyle name="표준 7 3 2 8 5 2 3" xfId="17950" xr:uid="{00000000-0005-0000-0000-000068460000}"/>
    <cellStyle name="표준 7 3 2 8 5 2 3 2" xfId="17951" xr:uid="{00000000-0005-0000-0000-000069460000}"/>
    <cellStyle name="표준 7 3 2 8 5 2 4" xfId="17952" xr:uid="{00000000-0005-0000-0000-00006A460000}"/>
    <cellStyle name="표준 7 3 2 8 5 2 5" xfId="17953" xr:uid="{00000000-0005-0000-0000-00006B460000}"/>
    <cellStyle name="표준 7 3 2 8 5 3" xfId="17954" xr:uid="{00000000-0005-0000-0000-00006C460000}"/>
    <cellStyle name="표준 7 3 2 8 5 3 2" xfId="17955" xr:uid="{00000000-0005-0000-0000-00006D460000}"/>
    <cellStyle name="표준 7 3 2 8 5 4" xfId="17956" xr:uid="{00000000-0005-0000-0000-00006E460000}"/>
    <cellStyle name="표준 7 3 2 8 5 4 2" xfId="17957" xr:uid="{00000000-0005-0000-0000-00006F460000}"/>
    <cellStyle name="표준 7 3 2 8 5 5" xfId="17958" xr:uid="{00000000-0005-0000-0000-000070460000}"/>
    <cellStyle name="표준 7 3 2 8 5 5 2" xfId="17959" xr:uid="{00000000-0005-0000-0000-000071460000}"/>
    <cellStyle name="표준 7 3 2 8 5 6" xfId="17960" xr:uid="{00000000-0005-0000-0000-000072460000}"/>
    <cellStyle name="표준 7 3 2 8 5 7" xfId="17961" xr:uid="{00000000-0005-0000-0000-000073460000}"/>
    <cellStyle name="표준 7 3 2 8 6" xfId="17962" xr:uid="{00000000-0005-0000-0000-000074460000}"/>
    <cellStyle name="표준 7 3 2 8 6 2" xfId="17963" xr:uid="{00000000-0005-0000-0000-000075460000}"/>
    <cellStyle name="표준 7 3 2 8 6 2 2" xfId="17964" xr:uid="{00000000-0005-0000-0000-000076460000}"/>
    <cellStyle name="표준 7 3 2 8 6 2 2 2" xfId="17965" xr:uid="{00000000-0005-0000-0000-000077460000}"/>
    <cellStyle name="표준 7 3 2 8 6 2 3" xfId="17966" xr:uid="{00000000-0005-0000-0000-000078460000}"/>
    <cellStyle name="표준 7 3 2 8 6 2 3 2" xfId="17967" xr:uid="{00000000-0005-0000-0000-000079460000}"/>
    <cellStyle name="표준 7 3 2 8 6 2 4" xfId="17968" xr:uid="{00000000-0005-0000-0000-00007A460000}"/>
    <cellStyle name="표준 7 3 2 8 6 2 5" xfId="17969" xr:uid="{00000000-0005-0000-0000-00007B460000}"/>
    <cellStyle name="표준 7 3 2 8 6 3" xfId="17970" xr:uid="{00000000-0005-0000-0000-00007C460000}"/>
    <cellStyle name="표준 7 3 2 8 6 3 2" xfId="17971" xr:uid="{00000000-0005-0000-0000-00007D460000}"/>
    <cellStyle name="표준 7 3 2 8 6 4" xfId="17972" xr:uid="{00000000-0005-0000-0000-00007E460000}"/>
    <cellStyle name="표준 7 3 2 8 6 4 2" xfId="17973" xr:uid="{00000000-0005-0000-0000-00007F460000}"/>
    <cellStyle name="표준 7 3 2 8 6 5" xfId="17974" xr:uid="{00000000-0005-0000-0000-000080460000}"/>
    <cellStyle name="표준 7 3 2 8 6 5 2" xfId="17975" xr:uid="{00000000-0005-0000-0000-000081460000}"/>
    <cellStyle name="표준 7 3 2 8 6 6" xfId="17976" xr:uid="{00000000-0005-0000-0000-000082460000}"/>
    <cellStyle name="표준 7 3 2 8 6 7" xfId="17977" xr:uid="{00000000-0005-0000-0000-000083460000}"/>
    <cellStyle name="표준 7 3 2 8 7" xfId="17978" xr:uid="{00000000-0005-0000-0000-000084460000}"/>
    <cellStyle name="표준 7 3 2 8 7 2" xfId="17979" xr:uid="{00000000-0005-0000-0000-000085460000}"/>
    <cellStyle name="표준 7 3 2 8 7 2 2" xfId="17980" xr:uid="{00000000-0005-0000-0000-000086460000}"/>
    <cellStyle name="표준 7 3 2 8 7 3" xfId="17981" xr:uid="{00000000-0005-0000-0000-000087460000}"/>
    <cellStyle name="표준 7 3 2 8 7 3 2" xfId="17982" xr:uid="{00000000-0005-0000-0000-000088460000}"/>
    <cellStyle name="표준 7 3 2 8 7 4" xfId="17983" xr:uid="{00000000-0005-0000-0000-000089460000}"/>
    <cellStyle name="표준 7 3 2 8 7 5" xfId="17984" xr:uid="{00000000-0005-0000-0000-00008A460000}"/>
    <cellStyle name="표준 7 3 2 8 8" xfId="17985" xr:uid="{00000000-0005-0000-0000-00008B460000}"/>
    <cellStyle name="표준 7 3 2 8 8 2" xfId="17986" xr:uid="{00000000-0005-0000-0000-00008C460000}"/>
    <cellStyle name="표준 7 3 2 8 9" xfId="17987" xr:uid="{00000000-0005-0000-0000-00008D460000}"/>
    <cellStyle name="표준 7 3 2 8 9 2" xfId="17988" xr:uid="{00000000-0005-0000-0000-00008E460000}"/>
    <cellStyle name="표준 7 3 2 9" xfId="17989" xr:uid="{00000000-0005-0000-0000-00008F460000}"/>
    <cellStyle name="표준 7 3 2 9 10" xfId="17990" xr:uid="{00000000-0005-0000-0000-000090460000}"/>
    <cellStyle name="표준 7 3 2 9 10 2" xfId="17991" xr:uid="{00000000-0005-0000-0000-000091460000}"/>
    <cellStyle name="표준 7 3 2 9 11" xfId="17992" xr:uid="{00000000-0005-0000-0000-000092460000}"/>
    <cellStyle name="표준 7 3 2 9 12" xfId="17993" xr:uid="{00000000-0005-0000-0000-000093460000}"/>
    <cellStyle name="표준 7 3 2 9 2" xfId="17994" xr:uid="{00000000-0005-0000-0000-000094460000}"/>
    <cellStyle name="표준 7 3 2 9 2 10" xfId="17995" xr:uid="{00000000-0005-0000-0000-000095460000}"/>
    <cellStyle name="표준 7 3 2 9 2 11" xfId="17996" xr:uid="{00000000-0005-0000-0000-000096460000}"/>
    <cellStyle name="표준 7 3 2 9 2 2" xfId="17997" xr:uid="{00000000-0005-0000-0000-000097460000}"/>
    <cellStyle name="표준 7 3 2 9 2 2 2" xfId="17998" xr:uid="{00000000-0005-0000-0000-000098460000}"/>
    <cellStyle name="표준 7 3 2 9 2 2 2 2" xfId="17999" xr:uid="{00000000-0005-0000-0000-000099460000}"/>
    <cellStyle name="표준 7 3 2 9 2 2 2 2 2" xfId="18000" xr:uid="{00000000-0005-0000-0000-00009A460000}"/>
    <cellStyle name="표준 7 3 2 9 2 2 2 2 2 2" xfId="18001" xr:uid="{00000000-0005-0000-0000-00009B460000}"/>
    <cellStyle name="표준 7 3 2 9 2 2 2 2 3" xfId="18002" xr:uid="{00000000-0005-0000-0000-00009C460000}"/>
    <cellStyle name="표준 7 3 2 9 2 2 2 2 3 2" xfId="18003" xr:uid="{00000000-0005-0000-0000-00009D460000}"/>
    <cellStyle name="표준 7 3 2 9 2 2 2 2 4" xfId="18004" xr:uid="{00000000-0005-0000-0000-00009E460000}"/>
    <cellStyle name="표준 7 3 2 9 2 2 2 2 5" xfId="18005" xr:uid="{00000000-0005-0000-0000-00009F460000}"/>
    <cellStyle name="표준 7 3 2 9 2 2 2 3" xfId="18006" xr:uid="{00000000-0005-0000-0000-0000A0460000}"/>
    <cellStyle name="표준 7 3 2 9 2 2 2 3 2" xfId="18007" xr:uid="{00000000-0005-0000-0000-0000A1460000}"/>
    <cellStyle name="표준 7 3 2 9 2 2 2 4" xfId="18008" xr:uid="{00000000-0005-0000-0000-0000A2460000}"/>
    <cellStyle name="표준 7 3 2 9 2 2 2 4 2" xfId="18009" xr:uid="{00000000-0005-0000-0000-0000A3460000}"/>
    <cellStyle name="표준 7 3 2 9 2 2 2 5" xfId="18010" xr:uid="{00000000-0005-0000-0000-0000A4460000}"/>
    <cellStyle name="표준 7 3 2 9 2 2 2 5 2" xfId="18011" xr:uid="{00000000-0005-0000-0000-0000A5460000}"/>
    <cellStyle name="표준 7 3 2 9 2 2 2 6" xfId="18012" xr:uid="{00000000-0005-0000-0000-0000A6460000}"/>
    <cellStyle name="표준 7 3 2 9 2 2 2 7" xfId="18013" xr:uid="{00000000-0005-0000-0000-0000A7460000}"/>
    <cellStyle name="표준 7 3 2 9 2 2 3" xfId="18014" xr:uid="{00000000-0005-0000-0000-0000A8460000}"/>
    <cellStyle name="표준 7 3 2 9 2 2 3 2" xfId="18015" xr:uid="{00000000-0005-0000-0000-0000A9460000}"/>
    <cellStyle name="표준 7 3 2 9 2 2 3 2 2" xfId="18016" xr:uid="{00000000-0005-0000-0000-0000AA460000}"/>
    <cellStyle name="표준 7 3 2 9 2 2 3 3" xfId="18017" xr:uid="{00000000-0005-0000-0000-0000AB460000}"/>
    <cellStyle name="표준 7 3 2 9 2 2 3 3 2" xfId="18018" xr:uid="{00000000-0005-0000-0000-0000AC460000}"/>
    <cellStyle name="표준 7 3 2 9 2 2 3 4" xfId="18019" xr:uid="{00000000-0005-0000-0000-0000AD460000}"/>
    <cellStyle name="표준 7 3 2 9 2 2 3 5" xfId="18020" xr:uid="{00000000-0005-0000-0000-0000AE460000}"/>
    <cellStyle name="표준 7 3 2 9 2 2 4" xfId="18021" xr:uid="{00000000-0005-0000-0000-0000AF460000}"/>
    <cellStyle name="표준 7 3 2 9 2 2 4 2" xfId="18022" xr:uid="{00000000-0005-0000-0000-0000B0460000}"/>
    <cellStyle name="표준 7 3 2 9 2 2 5" xfId="18023" xr:uid="{00000000-0005-0000-0000-0000B1460000}"/>
    <cellStyle name="표준 7 3 2 9 2 2 5 2" xfId="18024" xr:uid="{00000000-0005-0000-0000-0000B2460000}"/>
    <cellStyle name="표준 7 3 2 9 2 2 6" xfId="18025" xr:uid="{00000000-0005-0000-0000-0000B3460000}"/>
    <cellStyle name="표준 7 3 2 9 2 2 6 2" xfId="18026" xr:uid="{00000000-0005-0000-0000-0000B4460000}"/>
    <cellStyle name="표준 7 3 2 9 2 2 7" xfId="18027" xr:uid="{00000000-0005-0000-0000-0000B5460000}"/>
    <cellStyle name="표준 7 3 2 9 2 2 8" xfId="18028" xr:uid="{00000000-0005-0000-0000-0000B6460000}"/>
    <cellStyle name="표준 7 3 2 9 2 3" xfId="18029" xr:uid="{00000000-0005-0000-0000-0000B7460000}"/>
    <cellStyle name="표준 7 3 2 9 2 3 2" xfId="18030" xr:uid="{00000000-0005-0000-0000-0000B8460000}"/>
    <cellStyle name="표준 7 3 2 9 2 3 2 2" xfId="18031" xr:uid="{00000000-0005-0000-0000-0000B9460000}"/>
    <cellStyle name="표준 7 3 2 9 2 3 2 2 2" xfId="18032" xr:uid="{00000000-0005-0000-0000-0000BA460000}"/>
    <cellStyle name="표준 7 3 2 9 2 3 2 2 2 2" xfId="18033" xr:uid="{00000000-0005-0000-0000-0000BB460000}"/>
    <cellStyle name="표준 7 3 2 9 2 3 2 2 3" xfId="18034" xr:uid="{00000000-0005-0000-0000-0000BC460000}"/>
    <cellStyle name="표준 7 3 2 9 2 3 2 2 3 2" xfId="18035" xr:uid="{00000000-0005-0000-0000-0000BD460000}"/>
    <cellStyle name="표준 7 3 2 9 2 3 2 2 4" xfId="18036" xr:uid="{00000000-0005-0000-0000-0000BE460000}"/>
    <cellStyle name="표준 7 3 2 9 2 3 2 2 5" xfId="18037" xr:uid="{00000000-0005-0000-0000-0000BF460000}"/>
    <cellStyle name="표준 7 3 2 9 2 3 2 3" xfId="18038" xr:uid="{00000000-0005-0000-0000-0000C0460000}"/>
    <cellStyle name="표준 7 3 2 9 2 3 2 3 2" xfId="18039" xr:uid="{00000000-0005-0000-0000-0000C1460000}"/>
    <cellStyle name="표준 7 3 2 9 2 3 2 4" xfId="18040" xr:uid="{00000000-0005-0000-0000-0000C2460000}"/>
    <cellStyle name="표준 7 3 2 9 2 3 2 4 2" xfId="18041" xr:uid="{00000000-0005-0000-0000-0000C3460000}"/>
    <cellStyle name="표준 7 3 2 9 2 3 2 5" xfId="18042" xr:uid="{00000000-0005-0000-0000-0000C4460000}"/>
    <cellStyle name="표준 7 3 2 9 2 3 2 5 2" xfId="18043" xr:uid="{00000000-0005-0000-0000-0000C5460000}"/>
    <cellStyle name="표준 7 3 2 9 2 3 2 6" xfId="18044" xr:uid="{00000000-0005-0000-0000-0000C6460000}"/>
    <cellStyle name="표준 7 3 2 9 2 3 2 7" xfId="18045" xr:uid="{00000000-0005-0000-0000-0000C7460000}"/>
    <cellStyle name="표준 7 3 2 9 2 3 3" xfId="18046" xr:uid="{00000000-0005-0000-0000-0000C8460000}"/>
    <cellStyle name="표준 7 3 2 9 2 3 3 2" xfId="18047" xr:uid="{00000000-0005-0000-0000-0000C9460000}"/>
    <cellStyle name="표준 7 3 2 9 2 3 3 2 2" xfId="18048" xr:uid="{00000000-0005-0000-0000-0000CA460000}"/>
    <cellStyle name="표준 7 3 2 9 2 3 3 3" xfId="18049" xr:uid="{00000000-0005-0000-0000-0000CB460000}"/>
    <cellStyle name="표준 7 3 2 9 2 3 3 3 2" xfId="18050" xr:uid="{00000000-0005-0000-0000-0000CC460000}"/>
    <cellStyle name="표준 7 3 2 9 2 3 3 4" xfId="18051" xr:uid="{00000000-0005-0000-0000-0000CD460000}"/>
    <cellStyle name="표준 7 3 2 9 2 3 3 5" xfId="18052" xr:uid="{00000000-0005-0000-0000-0000CE460000}"/>
    <cellStyle name="표준 7 3 2 9 2 3 4" xfId="18053" xr:uid="{00000000-0005-0000-0000-0000CF460000}"/>
    <cellStyle name="표준 7 3 2 9 2 3 4 2" xfId="18054" xr:uid="{00000000-0005-0000-0000-0000D0460000}"/>
    <cellStyle name="표준 7 3 2 9 2 3 5" xfId="18055" xr:uid="{00000000-0005-0000-0000-0000D1460000}"/>
    <cellStyle name="표준 7 3 2 9 2 3 5 2" xfId="18056" xr:uid="{00000000-0005-0000-0000-0000D2460000}"/>
    <cellStyle name="표준 7 3 2 9 2 3 6" xfId="18057" xr:uid="{00000000-0005-0000-0000-0000D3460000}"/>
    <cellStyle name="표준 7 3 2 9 2 3 6 2" xfId="18058" xr:uid="{00000000-0005-0000-0000-0000D4460000}"/>
    <cellStyle name="표준 7 3 2 9 2 3 7" xfId="18059" xr:uid="{00000000-0005-0000-0000-0000D5460000}"/>
    <cellStyle name="표준 7 3 2 9 2 3 8" xfId="18060" xr:uid="{00000000-0005-0000-0000-0000D6460000}"/>
    <cellStyle name="표준 7 3 2 9 2 4" xfId="18061" xr:uid="{00000000-0005-0000-0000-0000D7460000}"/>
    <cellStyle name="표준 7 3 2 9 2 4 2" xfId="18062" xr:uid="{00000000-0005-0000-0000-0000D8460000}"/>
    <cellStyle name="표준 7 3 2 9 2 4 2 2" xfId="18063" xr:uid="{00000000-0005-0000-0000-0000D9460000}"/>
    <cellStyle name="표준 7 3 2 9 2 4 2 2 2" xfId="18064" xr:uid="{00000000-0005-0000-0000-0000DA460000}"/>
    <cellStyle name="표준 7 3 2 9 2 4 2 3" xfId="18065" xr:uid="{00000000-0005-0000-0000-0000DB460000}"/>
    <cellStyle name="표준 7 3 2 9 2 4 2 3 2" xfId="18066" xr:uid="{00000000-0005-0000-0000-0000DC460000}"/>
    <cellStyle name="표준 7 3 2 9 2 4 2 4" xfId="18067" xr:uid="{00000000-0005-0000-0000-0000DD460000}"/>
    <cellStyle name="표준 7 3 2 9 2 4 2 5" xfId="18068" xr:uid="{00000000-0005-0000-0000-0000DE460000}"/>
    <cellStyle name="표준 7 3 2 9 2 4 3" xfId="18069" xr:uid="{00000000-0005-0000-0000-0000DF460000}"/>
    <cellStyle name="표준 7 3 2 9 2 4 3 2" xfId="18070" xr:uid="{00000000-0005-0000-0000-0000E0460000}"/>
    <cellStyle name="표준 7 3 2 9 2 4 4" xfId="18071" xr:uid="{00000000-0005-0000-0000-0000E1460000}"/>
    <cellStyle name="표준 7 3 2 9 2 4 4 2" xfId="18072" xr:uid="{00000000-0005-0000-0000-0000E2460000}"/>
    <cellStyle name="표준 7 3 2 9 2 4 5" xfId="18073" xr:uid="{00000000-0005-0000-0000-0000E3460000}"/>
    <cellStyle name="표준 7 3 2 9 2 4 5 2" xfId="18074" xr:uid="{00000000-0005-0000-0000-0000E4460000}"/>
    <cellStyle name="표준 7 3 2 9 2 4 6" xfId="18075" xr:uid="{00000000-0005-0000-0000-0000E5460000}"/>
    <cellStyle name="표준 7 3 2 9 2 4 7" xfId="18076" xr:uid="{00000000-0005-0000-0000-0000E6460000}"/>
    <cellStyle name="표준 7 3 2 9 2 5" xfId="18077" xr:uid="{00000000-0005-0000-0000-0000E7460000}"/>
    <cellStyle name="표준 7 3 2 9 2 5 2" xfId="18078" xr:uid="{00000000-0005-0000-0000-0000E8460000}"/>
    <cellStyle name="표준 7 3 2 9 2 5 2 2" xfId="18079" xr:uid="{00000000-0005-0000-0000-0000E9460000}"/>
    <cellStyle name="표준 7 3 2 9 2 5 2 2 2" xfId="18080" xr:uid="{00000000-0005-0000-0000-0000EA460000}"/>
    <cellStyle name="표준 7 3 2 9 2 5 2 3" xfId="18081" xr:uid="{00000000-0005-0000-0000-0000EB460000}"/>
    <cellStyle name="표준 7 3 2 9 2 5 2 3 2" xfId="18082" xr:uid="{00000000-0005-0000-0000-0000EC460000}"/>
    <cellStyle name="표준 7 3 2 9 2 5 2 4" xfId="18083" xr:uid="{00000000-0005-0000-0000-0000ED460000}"/>
    <cellStyle name="표준 7 3 2 9 2 5 2 5" xfId="18084" xr:uid="{00000000-0005-0000-0000-0000EE460000}"/>
    <cellStyle name="표준 7 3 2 9 2 5 3" xfId="18085" xr:uid="{00000000-0005-0000-0000-0000EF460000}"/>
    <cellStyle name="표준 7 3 2 9 2 5 3 2" xfId="18086" xr:uid="{00000000-0005-0000-0000-0000F0460000}"/>
    <cellStyle name="표준 7 3 2 9 2 5 4" xfId="18087" xr:uid="{00000000-0005-0000-0000-0000F1460000}"/>
    <cellStyle name="표준 7 3 2 9 2 5 4 2" xfId="18088" xr:uid="{00000000-0005-0000-0000-0000F2460000}"/>
    <cellStyle name="표준 7 3 2 9 2 5 5" xfId="18089" xr:uid="{00000000-0005-0000-0000-0000F3460000}"/>
    <cellStyle name="표준 7 3 2 9 2 5 5 2" xfId="18090" xr:uid="{00000000-0005-0000-0000-0000F4460000}"/>
    <cellStyle name="표준 7 3 2 9 2 5 6" xfId="18091" xr:uid="{00000000-0005-0000-0000-0000F5460000}"/>
    <cellStyle name="표준 7 3 2 9 2 5 7" xfId="18092" xr:uid="{00000000-0005-0000-0000-0000F6460000}"/>
    <cellStyle name="표준 7 3 2 9 2 6" xfId="18093" xr:uid="{00000000-0005-0000-0000-0000F7460000}"/>
    <cellStyle name="표준 7 3 2 9 2 6 2" xfId="18094" xr:uid="{00000000-0005-0000-0000-0000F8460000}"/>
    <cellStyle name="표준 7 3 2 9 2 6 2 2" xfId="18095" xr:uid="{00000000-0005-0000-0000-0000F9460000}"/>
    <cellStyle name="표준 7 3 2 9 2 6 3" xfId="18096" xr:uid="{00000000-0005-0000-0000-0000FA460000}"/>
    <cellStyle name="표준 7 3 2 9 2 6 3 2" xfId="18097" xr:uid="{00000000-0005-0000-0000-0000FB460000}"/>
    <cellStyle name="표준 7 3 2 9 2 6 4" xfId="18098" xr:uid="{00000000-0005-0000-0000-0000FC460000}"/>
    <cellStyle name="표준 7 3 2 9 2 6 5" xfId="18099" xr:uid="{00000000-0005-0000-0000-0000FD460000}"/>
    <cellStyle name="표준 7 3 2 9 2 7" xfId="18100" xr:uid="{00000000-0005-0000-0000-0000FE460000}"/>
    <cellStyle name="표준 7 3 2 9 2 7 2" xfId="18101" xr:uid="{00000000-0005-0000-0000-0000FF460000}"/>
    <cellStyle name="표준 7 3 2 9 2 8" xfId="18102" xr:uid="{00000000-0005-0000-0000-000000470000}"/>
    <cellStyle name="표준 7 3 2 9 2 8 2" xfId="18103" xr:uid="{00000000-0005-0000-0000-000001470000}"/>
    <cellStyle name="표준 7 3 2 9 2 9" xfId="18104" xr:uid="{00000000-0005-0000-0000-000002470000}"/>
    <cellStyle name="표준 7 3 2 9 2 9 2" xfId="18105" xr:uid="{00000000-0005-0000-0000-000003470000}"/>
    <cellStyle name="표준 7 3 2 9 3" xfId="18106" xr:uid="{00000000-0005-0000-0000-000004470000}"/>
    <cellStyle name="표준 7 3 2 9 3 2" xfId="18107" xr:uid="{00000000-0005-0000-0000-000005470000}"/>
    <cellStyle name="표준 7 3 2 9 3 2 2" xfId="18108" xr:uid="{00000000-0005-0000-0000-000006470000}"/>
    <cellStyle name="표준 7 3 2 9 3 2 2 2" xfId="18109" xr:uid="{00000000-0005-0000-0000-000007470000}"/>
    <cellStyle name="표준 7 3 2 9 3 2 2 2 2" xfId="18110" xr:uid="{00000000-0005-0000-0000-000008470000}"/>
    <cellStyle name="표준 7 3 2 9 3 2 2 3" xfId="18111" xr:uid="{00000000-0005-0000-0000-000009470000}"/>
    <cellStyle name="표준 7 3 2 9 3 2 2 3 2" xfId="18112" xr:uid="{00000000-0005-0000-0000-00000A470000}"/>
    <cellStyle name="표준 7 3 2 9 3 2 2 4" xfId="18113" xr:uid="{00000000-0005-0000-0000-00000B470000}"/>
    <cellStyle name="표준 7 3 2 9 3 2 2 5" xfId="18114" xr:uid="{00000000-0005-0000-0000-00000C470000}"/>
    <cellStyle name="표준 7 3 2 9 3 2 3" xfId="18115" xr:uid="{00000000-0005-0000-0000-00000D470000}"/>
    <cellStyle name="표준 7 3 2 9 3 2 3 2" xfId="18116" xr:uid="{00000000-0005-0000-0000-00000E470000}"/>
    <cellStyle name="표준 7 3 2 9 3 2 4" xfId="18117" xr:uid="{00000000-0005-0000-0000-00000F470000}"/>
    <cellStyle name="표준 7 3 2 9 3 2 4 2" xfId="18118" xr:uid="{00000000-0005-0000-0000-000010470000}"/>
    <cellStyle name="표준 7 3 2 9 3 2 5" xfId="18119" xr:uid="{00000000-0005-0000-0000-000011470000}"/>
    <cellStyle name="표준 7 3 2 9 3 2 5 2" xfId="18120" xr:uid="{00000000-0005-0000-0000-000012470000}"/>
    <cellStyle name="표준 7 3 2 9 3 2 6" xfId="18121" xr:uid="{00000000-0005-0000-0000-000013470000}"/>
    <cellStyle name="표준 7 3 2 9 3 2 7" xfId="18122" xr:uid="{00000000-0005-0000-0000-000014470000}"/>
    <cellStyle name="표준 7 3 2 9 3 3" xfId="18123" xr:uid="{00000000-0005-0000-0000-000015470000}"/>
    <cellStyle name="표준 7 3 2 9 3 3 2" xfId="18124" xr:uid="{00000000-0005-0000-0000-000016470000}"/>
    <cellStyle name="표준 7 3 2 9 3 3 2 2" xfId="18125" xr:uid="{00000000-0005-0000-0000-000017470000}"/>
    <cellStyle name="표준 7 3 2 9 3 3 3" xfId="18126" xr:uid="{00000000-0005-0000-0000-000018470000}"/>
    <cellStyle name="표준 7 3 2 9 3 3 3 2" xfId="18127" xr:uid="{00000000-0005-0000-0000-000019470000}"/>
    <cellStyle name="표준 7 3 2 9 3 3 4" xfId="18128" xr:uid="{00000000-0005-0000-0000-00001A470000}"/>
    <cellStyle name="표준 7 3 2 9 3 3 5" xfId="18129" xr:uid="{00000000-0005-0000-0000-00001B470000}"/>
    <cellStyle name="표준 7 3 2 9 3 4" xfId="18130" xr:uid="{00000000-0005-0000-0000-00001C470000}"/>
    <cellStyle name="표준 7 3 2 9 3 4 2" xfId="18131" xr:uid="{00000000-0005-0000-0000-00001D470000}"/>
    <cellStyle name="표준 7 3 2 9 3 5" xfId="18132" xr:uid="{00000000-0005-0000-0000-00001E470000}"/>
    <cellStyle name="표준 7 3 2 9 3 5 2" xfId="18133" xr:uid="{00000000-0005-0000-0000-00001F470000}"/>
    <cellStyle name="표준 7 3 2 9 3 6" xfId="18134" xr:uid="{00000000-0005-0000-0000-000020470000}"/>
    <cellStyle name="표준 7 3 2 9 3 6 2" xfId="18135" xr:uid="{00000000-0005-0000-0000-000021470000}"/>
    <cellStyle name="표준 7 3 2 9 3 7" xfId="18136" xr:uid="{00000000-0005-0000-0000-000022470000}"/>
    <cellStyle name="표준 7 3 2 9 3 8" xfId="18137" xr:uid="{00000000-0005-0000-0000-000023470000}"/>
    <cellStyle name="표준 7 3 2 9 4" xfId="18138" xr:uid="{00000000-0005-0000-0000-000024470000}"/>
    <cellStyle name="표준 7 3 2 9 4 2" xfId="18139" xr:uid="{00000000-0005-0000-0000-000025470000}"/>
    <cellStyle name="표준 7 3 2 9 4 2 2" xfId="18140" xr:uid="{00000000-0005-0000-0000-000026470000}"/>
    <cellStyle name="표준 7 3 2 9 4 2 2 2" xfId="18141" xr:uid="{00000000-0005-0000-0000-000027470000}"/>
    <cellStyle name="표준 7 3 2 9 4 2 2 2 2" xfId="18142" xr:uid="{00000000-0005-0000-0000-000028470000}"/>
    <cellStyle name="표준 7 3 2 9 4 2 2 3" xfId="18143" xr:uid="{00000000-0005-0000-0000-000029470000}"/>
    <cellStyle name="표준 7 3 2 9 4 2 2 3 2" xfId="18144" xr:uid="{00000000-0005-0000-0000-00002A470000}"/>
    <cellStyle name="표준 7 3 2 9 4 2 2 4" xfId="18145" xr:uid="{00000000-0005-0000-0000-00002B470000}"/>
    <cellStyle name="표준 7 3 2 9 4 2 2 5" xfId="18146" xr:uid="{00000000-0005-0000-0000-00002C470000}"/>
    <cellStyle name="표준 7 3 2 9 4 2 3" xfId="18147" xr:uid="{00000000-0005-0000-0000-00002D470000}"/>
    <cellStyle name="표준 7 3 2 9 4 2 3 2" xfId="18148" xr:uid="{00000000-0005-0000-0000-00002E470000}"/>
    <cellStyle name="표준 7 3 2 9 4 2 4" xfId="18149" xr:uid="{00000000-0005-0000-0000-00002F470000}"/>
    <cellStyle name="표준 7 3 2 9 4 2 4 2" xfId="18150" xr:uid="{00000000-0005-0000-0000-000030470000}"/>
    <cellStyle name="표준 7 3 2 9 4 2 5" xfId="18151" xr:uid="{00000000-0005-0000-0000-000031470000}"/>
    <cellStyle name="표준 7 3 2 9 4 2 5 2" xfId="18152" xr:uid="{00000000-0005-0000-0000-000032470000}"/>
    <cellStyle name="표준 7 3 2 9 4 2 6" xfId="18153" xr:uid="{00000000-0005-0000-0000-000033470000}"/>
    <cellStyle name="표준 7 3 2 9 4 2 7" xfId="18154" xr:uid="{00000000-0005-0000-0000-000034470000}"/>
    <cellStyle name="표준 7 3 2 9 4 3" xfId="18155" xr:uid="{00000000-0005-0000-0000-000035470000}"/>
    <cellStyle name="표준 7 3 2 9 4 3 2" xfId="18156" xr:uid="{00000000-0005-0000-0000-000036470000}"/>
    <cellStyle name="표준 7 3 2 9 4 3 2 2" xfId="18157" xr:uid="{00000000-0005-0000-0000-000037470000}"/>
    <cellStyle name="표준 7 3 2 9 4 3 3" xfId="18158" xr:uid="{00000000-0005-0000-0000-000038470000}"/>
    <cellStyle name="표준 7 3 2 9 4 3 3 2" xfId="18159" xr:uid="{00000000-0005-0000-0000-000039470000}"/>
    <cellStyle name="표준 7 3 2 9 4 3 4" xfId="18160" xr:uid="{00000000-0005-0000-0000-00003A470000}"/>
    <cellStyle name="표준 7 3 2 9 4 3 5" xfId="18161" xr:uid="{00000000-0005-0000-0000-00003B470000}"/>
    <cellStyle name="표준 7 3 2 9 4 4" xfId="18162" xr:uid="{00000000-0005-0000-0000-00003C470000}"/>
    <cellStyle name="표준 7 3 2 9 4 4 2" xfId="18163" xr:uid="{00000000-0005-0000-0000-00003D470000}"/>
    <cellStyle name="표준 7 3 2 9 4 5" xfId="18164" xr:uid="{00000000-0005-0000-0000-00003E470000}"/>
    <cellStyle name="표준 7 3 2 9 4 5 2" xfId="18165" xr:uid="{00000000-0005-0000-0000-00003F470000}"/>
    <cellStyle name="표준 7 3 2 9 4 6" xfId="18166" xr:uid="{00000000-0005-0000-0000-000040470000}"/>
    <cellStyle name="표준 7 3 2 9 4 6 2" xfId="18167" xr:uid="{00000000-0005-0000-0000-000041470000}"/>
    <cellStyle name="표준 7 3 2 9 4 7" xfId="18168" xr:uid="{00000000-0005-0000-0000-000042470000}"/>
    <cellStyle name="표준 7 3 2 9 4 8" xfId="18169" xr:uid="{00000000-0005-0000-0000-000043470000}"/>
    <cellStyle name="표준 7 3 2 9 5" xfId="18170" xr:uid="{00000000-0005-0000-0000-000044470000}"/>
    <cellStyle name="표준 7 3 2 9 5 2" xfId="18171" xr:uid="{00000000-0005-0000-0000-000045470000}"/>
    <cellStyle name="표준 7 3 2 9 5 2 2" xfId="18172" xr:uid="{00000000-0005-0000-0000-000046470000}"/>
    <cellStyle name="표준 7 3 2 9 5 2 2 2" xfId="18173" xr:uid="{00000000-0005-0000-0000-000047470000}"/>
    <cellStyle name="표준 7 3 2 9 5 2 3" xfId="18174" xr:uid="{00000000-0005-0000-0000-000048470000}"/>
    <cellStyle name="표준 7 3 2 9 5 2 3 2" xfId="18175" xr:uid="{00000000-0005-0000-0000-000049470000}"/>
    <cellStyle name="표준 7 3 2 9 5 2 4" xfId="18176" xr:uid="{00000000-0005-0000-0000-00004A470000}"/>
    <cellStyle name="표준 7 3 2 9 5 2 5" xfId="18177" xr:uid="{00000000-0005-0000-0000-00004B470000}"/>
    <cellStyle name="표준 7 3 2 9 5 3" xfId="18178" xr:uid="{00000000-0005-0000-0000-00004C470000}"/>
    <cellStyle name="표준 7 3 2 9 5 3 2" xfId="18179" xr:uid="{00000000-0005-0000-0000-00004D470000}"/>
    <cellStyle name="표준 7 3 2 9 5 4" xfId="18180" xr:uid="{00000000-0005-0000-0000-00004E470000}"/>
    <cellStyle name="표준 7 3 2 9 5 4 2" xfId="18181" xr:uid="{00000000-0005-0000-0000-00004F470000}"/>
    <cellStyle name="표준 7 3 2 9 5 5" xfId="18182" xr:uid="{00000000-0005-0000-0000-000050470000}"/>
    <cellStyle name="표준 7 3 2 9 5 5 2" xfId="18183" xr:uid="{00000000-0005-0000-0000-000051470000}"/>
    <cellStyle name="표준 7 3 2 9 5 6" xfId="18184" xr:uid="{00000000-0005-0000-0000-000052470000}"/>
    <cellStyle name="표준 7 3 2 9 5 7" xfId="18185" xr:uid="{00000000-0005-0000-0000-000053470000}"/>
    <cellStyle name="표준 7 3 2 9 6" xfId="18186" xr:uid="{00000000-0005-0000-0000-000054470000}"/>
    <cellStyle name="표준 7 3 2 9 6 2" xfId="18187" xr:uid="{00000000-0005-0000-0000-000055470000}"/>
    <cellStyle name="표준 7 3 2 9 6 2 2" xfId="18188" xr:uid="{00000000-0005-0000-0000-000056470000}"/>
    <cellStyle name="표준 7 3 2 9 6 2 2 2" xfId="18189" xr:uid="{00000000-0005-0000-0000-000057470000}"/>
    <cellStyle name="표준 7 3 2 9 6 2 3" xfId="18190" xr:uid="{00000000-0005-0000-0000-000058470000}"/>
    <cellStyle name="표준 7 3 2 9 6 2 3 2" xfId="18191" xr:uid="{00000000-0005-0000-0000-000059470000}"/>
    <cellStyle name="표준 7 3 2 9 6 2 4" xfId="18192" xr:uid="{00000000-0005-0000-0000-00005A470000}"/>
    <cellStyle name="표준 7 3 2 9 6 2 5" xfId="18193" xr:uid="{00000000-0005-0000-0000-00005B470000}"/>
    <cellStyle name="표준 7 3 2 9 6 3" xfId="18194" xr:uid="{00000000-0005-0000-0000-00005C470000}"/>
    <cellStyle name="표준 7 3 2 9 6 3 2" xfId="18195" xr:uid="{00000000-0005-0000-0000-00005D470000}"/>
    <cellStyle name="표준 7 3 2 9 6 4" xfId="18196" xr:uid="{00000000-0005-0000-0000-00005E470000}"/>
    <cellStyle name="표준 7 3 2 9 6 4 2" xfId="18197" xr:uid="{00000000-0005-0000-0000-00005F470000}"/>
    <cellStyle name="표준 7 3 2 9 6 5" xfId="18198" xr:uid="{00000000-0005-0000-0000-000060470000}"/>
    <cellStyle name="표준 7 3 2 9 6 5 2" xfId="18199" xr:uid="{00000000-0005-0000-0000-000061470000}"/>
    <cellStyle name="표준 7 3 2 9 6 6" xfId="18200" xr:uid="{00000000-0005-0000-0000-000062470000}"/>
    <cellStyle name="표준 7 3 2 9 6 7" xfId="18201" xr:uid="{00000000-0005-0000-0000-000063470000}"/>
    <cellStyle name="표준 7 3 2 9 7" xfId="18202" xr:uid="{00000000-0005-0000-0000-000064470000}"/>
    <cellStyle name="표준 7 3 2 9 7 2" xfId="18203" xr:uid="{00000000-0005-0000-0000-000065470000}"/>
    <cellStyle name="표준 7 3 2 9 7 2 2" xfId="18204" xr:uid="{00000000-0005-0000-0000-000066470000}"/>
    <cellStyle name="표준 7 3 2 9 7 3" xfId="18205" xr:uid="{00000000-0005-0000-0000-000067470000}"/>
    <cellStyle name="표준 7 3 2 9 7 3 2" xfId="18206" xr:uid="{00000000-0005-0000-0000-000068470000}"/>
    <cellStyle name="표준 7 3 2 9 7 4" xfId="18207" xr:uid="{00000000-0005-0000-0000-000069470000}"/>
    <cellStyle name="표준 7 3 2 9 7 5" xfId="18208" xr:uid="{00000000-0005-0000-0000-00006A470000}"/>
    <cellStyle name="표준 7 3 2 9 8" xfId="18209" xr:uid="{00000000-0005-0000-0000-00006B470000}"/>
    <cellStyle name="표준 7 3 2 9 8 2" xfId="18210" xr:uid="{00000000-0005-0000-0000-00006C470000}"/>
    <cellStyle name="표준 7 3 2 9 9" xfId="18211" xr:uid="{00000000-0005-0000-0000-00006D470000}"/>
    <cellStyle name="표준 7 3 2 9 9 2" xfId="18212" xr:uid="{00000000-0005-0000-0000-00006E470000}"/>
    <cellStyle name="표준 7 3 20" xfId="18213" xr:uid="{00000000-0005-0000-0000-00006F470000}"/>
    <cellStyle name="표준 7 3 21" xfId="18214" xr:uid="{00000000-0005-0000-0000-000070470000}"/>
    <cellStyle name="표준 7 3 22" xfId="18215" xr:uid="{00000000-0005-0000-0000-000071470000}"/>
    <cellStyle name="표준 7 3 23" xfId="18216" xr:uid="{00000000-0005-0000-0000-000072470000}"/>
    <cellStyle name="표준 7 3 24" xfId="18217" xr:uid="{00000000-0005-0000-0000-000073470000}"/>
    <cellStyle name="표준 7 3 25" xfId="18218" xr:uid="{00000000-0005-0000-0000-000074470000}"/>
    <cellStyle name="표준 7 3 26" xfId="18219" xr:uid="{00000000-0005-0000-0000-000075470000}"/>
    <cellStyle name="표준 7 3 27" xfId="18220" xr:uid="{00000000-0005-0000-0000-000076470000}"/>
    <cellStyle name="표준 7 3 28" xfId="18221" xr:uid="{00000000-0005-0000-0000-000077470000}"/>
    <cellStyle name="표준 7 3 29" xfId="18222" xr:uid="{00000000-0005-0000-0000-000078470000}"/>
    <cellStyle name="표준 7 3 3" xfId="18223" xr:uid="{00000000-0005-0000-0000-000079470000}"/>
    <cellStyle name="표준 7 3 3 10" xfId="18224" xr:uid="{00000000-0005-0000-0000-00007A470000}"/>
    <cellStyle name="표준 7 3 3 10 2" xfId="18225" xr:uid="{00000000-0005-0000-0000-00007B470000}"/>
    <cellStyle name="표준 7 3 3 10 2 2" xfId="18226" xr:uid="{00000000-0005-0000-0000-00007C470000}"/>
    <cellStyle name="표준 7 3 3 10 2 2 2" xfId="18227" xr:uid="{00000000-0005-0000-0000-00007D470000}"/>
    <cellStyle name="표준 7 3 3 10 2 2 2 2" xfId="18228" xr:uid="{00000000-0005-0000-0000-00007E470000}"/>
    <cellStyle name="표준 7 3 3 10 2 2 3" xfId="18229" xr:uid="{00000000-0005-0000-0000-00007F470000}"/>
    <cellStyle name="표준 7 3 3 10 2 2 3 2" xfId="18230" xr:uid="{00000000-0005-0000-0000-000080470000}"/>
    <cellStyle name="표준 7 3 3 10 2 2 4" xfId="18231" xr:uid="{00000000-0005-0000-0000-000081470000}"/>
    <cellStyle name="표준 7 3 3 10 2 2 5" xfId="18232" xr:uid="{00000000-0005-0000-0000-000082470000}"/>
    <cellStyle name="표준 7 3 3 10 2 3" xfId="18233" xr:uid="{00000000-0005-0000-0000-000083470000}"/>
    <cellStyle name="표준 7 3 3 10 2 3 2" xfId="18234" xr:uid="{00000000-0005-0000-0000-000084470000}"/>
    <cellStyle name="표준 7 3 3 10 2 4" xfId="18235" xr:uid="{00000000-0005-0000-0000-000085470000}"/>
    <cellStyle name="표준 7 3 3 10 2 4 2" xfId="18236" xr:uid="{00000000-0005-0000-0000-000086470000}"/>
    <cellStyle name="표준 7 3 3 10 2 5" xfId="18237" xr:uid="{00000000-0005-0000-0000-000087470000}"/>
    <cellStyle name="표준 7 3 3 10 2 5 2" xfId="18238" xr:uid="{00000000-0005-0000-0000-000088470000}"/>
    <cellStyle name="표준 7 3 3 10 2 6" xfId="18239" xr:uid="{00000000-0005-0000-0000-000089470000}"/>
    <cellStyle name="표준 7 3 3 10 2 7" xfId="18240" xr:uid="{00000000-0005-0000-0000-00008A470000}"/>
    <cellStyle name="표준 7 3 3 10 3" xfId="18241" xr:uid="{00000000-0005-0000-0000-00008B470000}"/>
    <cellStyle name="표준 7 3 3 10 3 2" xfId="18242" xr:uid="{00000000-0005-0000-0000-00008C470000}"/>
    <cellStyle name="표준 7 3 3 10 3 2 2" xfId="18243" xr:uid="{00000000-0005-0000-0000-00008D470000}"/>
    <cellStyle name="표준 7 3 3 10 3 3" xfId="18244" xr:uid="{00000000-0005-0000-0000-00008E470000}"/>
    <cellStyle name="표준 7 3 3 10 3 3 2" xfId="18245" xr:uid="{00000000-0005-0000-0000-00008F470000}"/>
    <cellStyle name="표준 7 3 3 10 3 4" xfId="18246" xr:uid="{00000000-0005-0000-0000-000090470000}"/>
    <cellStyle name="표준 7 3 3 10 3 5" xfId="18247" xr:uid="{00000000-0005-0000-0000-000091470000}"/>
    <cellStyle name="표준 7 3 3 10 4" xfId="18248" xr:uid="{00000000-0005-0000-0000-000092470000}"/>
    <cellStyle name="표준 7 3 3 10 4 2" xfId="18249" xr:uid="{00000000-0005-0000-0000-000093470000}"/>
    <cellStyle name="표준 7 3 3 10 5" xfId="18250" xr:uid="{00000000-0005-0000-0000-000094470000}"/>
    <cellStyle name="표준 7 3 3 10 5 2" xfId="18251" xr:uid="{00000000-0005-0000-0000-000095470000}"/>
    <cellStyle name="표준 7 3 3 10 6" xfId="18252" xr:uid="{00000000-0005-0000-0000-000096470000}"/>
    <cellStyle name="표준 7 3 3 10 6 2" xfId="18253" xr:uid="{00000000-0005-0000-0000-000097470000}"/>
    <cellStyle name="표준 7 3 3 10 7" xfId="18254" xr:uid="{00000000-0005-0000-0000-000098470000}"/>
    <cellStyle name="표준 7 3 3 10 8" xfId="18255" xr:uid="{00000000-0005-0000-0000-000099470000}"/>
    <cellStyle name="표준 7 3 3 11" xfId="18256" xr:uid="{00000000-0005-0000-0000-00009A470000}"/>
    <cellStyle name="표준 7 3 3 11 2" xfId="18257" xr:uid="{00000000-0005-0000-0000-00009B470000}"/>
    <cellStyle name="표준 7 3 3 11 2 2" xfId="18258" xr:uid="{00000000-0005-0000-0000-00009C470000}"/>
    <cellStyle name="표준 7 3 3 11 2 2 2" xfId="18259" xr:uid="{00000000-0005-0000-0000-00009D470000}"/>
    <cellStyle name="표준 7 3 3 11 2 2 2 2" xfId="18260" xr:uid="{00000000-0005-0000-0000-00009E470000}"/>
    <cellStyle name="표준 7 3 3 11 2 2 3" xfId="18261" xr:uid="{00000000-0005-0000-0000-00009F470000}"/>
    <cellStyle name="표준 7 3 3 11 2 2 3 2" xfId="18262" xr:uid="{00000000-0005-0000-0000-0000A0470000}"/>
    <cellStyle name="표준 7 3 3 11 2 2 4" xfId="18263" xr:uid="{00000000-0005-0000-0000-0000A1470000}"/>
    <cellStyle name="표준 7 3 3 11 2 2 5" xfId="18264" xr:uid="{00000000-0005-0000-0000-0000A2470000}"/>
    <cellStyle name="표준 7 3 3 11 2 3" xfId="18265" xr:uid="{00000000-0005-0000-0000-0000A3470000}"/>
    <cellStyle name="표준 7 3 3 11 2 3 2" xfId="18266" xr:uid="{00000000-0005-0000-0000-0000A4470000}"/>
    <cellStyle name="표준 7 3 3 11 2 4" xfId="18267" xr:uid="{00000000-0005-0000-0000-0000A5470000}"/>
    <cellStyle name="표준 7 3 3 11 2 4 2" xfId="18268" xr:uid="{00000000-0005-0000-0000-0000A6470000}"/>
    <cellStyle name="표준 7 3 3 11 2 5" xfId="18269" xr:uid="{00000000-0005-0000-0000-0000A7470000}"/>
    <cellStyle name="표준 7 3 3 11 2 5 2" xfId="18270" xr:uid="{00000000-0005-0000-0000-0000A8470000}"/>
    <cellStyle name="표준 7 3 3 11 2 6" xfId="18271" xr:uid="{00000000-0005-0000-0000-0000A9470000}"/>
    <cellStyle name="표준 7 3 3 11 2 7" xfId="18272" xr:uid="{00000000-0005-0000-0000-0000AA470000}"/>
    <cellStyle name="표준 7 3 3 11 3" xfId="18273" xr:uid="{00000000-0005-0000-0000-0000AB470000}"/>
    <cellStyle name="표준 7 3 3 11 3 2" xfId="18274" xr:uid="{00000000-0005-0000-0000-0000AC470000}"/>
    <cellStyle name="표준 7 3 3 11 3 2 2" xfId="18275" xr:uid="{00000000-0005-0000-0000-0000AD470000}"/>
    <cellStyle name="표준 7 3 3 11 3 3" xfId="18276" xr:uid="{00000000-0005-0000-0000-0000AE470000}"/>
    <cellStyle name="표준 7 3 3 11 3 3 2" xfId="18277" xr:uid="{00000000-0005-0000-0000-0000AF470000}"/>
    <cellStyle name="표준 7 3 3 11 3 4" xfId="18278" xr:uid="{00000000-0005-0000-0000-0000B0470000}"/>
    <cellStyle name="표준 7 3 3 11 3 5" xfId="18279" xr:uid="{00000000-0005-0000-0000-0000B1470000}"/>
    <cellStyle name="표준 7 3 3 11 4" xfId="18280" xr:uid="{00000000-0005-0000-0000-0000B2470000}"/>
    <cellStyle name="표준 7 3 3 11 4 2" xfId="18281" xr:uid="{00000000-0005-0000-0000-0000B3470000}"/>
    <cellStyle name="표준 7 3 3 11 5" xfId="18282" xr:uid="{00000000-0005-0000-0000-0000B4470000}"/>
    <cellStyle name="표준 7 3 3 11 5 2" xfId="18283" xr:uid="{00000000-0005-0000-0000-0000B5470000}"/>
    <cellStyle name="표준 7 3 3 11 6" xfId="18284" xr:uid="{00000000-0005-0000-0000-0000B6470000}"/>
    <cellStyle name="표준 7 3 3 11 6 2" xfId="18285" xr:uid="{00000000-0005-0000-0000-0000B7470000}"/>
    <cellStyle name="표준 7 3 3 11 7" xfId="18286" xr:uid="{00000000-0005-0000-0000-0000B8470000}"/>
    <cellStyle name="표준 7 3 3 11 8" xfId="18287" xr:uid="{00000000-0005-0000-0000-0000B9470000}"/>
    <cellStyle name="표준 7 3 3 12" xfId="18288" xr:uid="{00000000-0005-0000-0000-0000BA470000}"/>
    <cellStyle name="표준 7 3 3 12 2" xfId="18289" xr:uid="{00000000-0005-0000-0000-0000BB470000}"/>
    <cellStyle name="표준 7 3 3 12 2 2" xfId="18290" xr:uid="{00000000-0005-0000-0000-0000BC470000}"/>
    <cellStyle name="표준 7 3 3 12 2 2 2" xfId="18291" xr:uid="{00000000-0005-0000-0000-0000BD470000}"/>
    <cellStyle name="표준 7 3 3 12 2 3" xfId="18292" xr:uid="{00000000-0005-0000-0000-0000BE470000}"/>
    <cellStyle name="표준 7 3 3 12 2 3 2" xfId="18293" xr:uid="{00000000-0005-0000-0000-0000BF470000}"/>
    <cellStyle name="표준 7 3 3 12 2 4" xfId="18294" xr:uid="{00000000-0005-0000-0000-0000C0470000}"/>
    <cellStyle name="표준 7 3 3 12 2 5" xfId="18295" xr:uid="{00000000-0005-0000-0000-0000C1470000}"/>
    <cellStyle name="표준 7 3 3 12 3" xfId="18296" xr:uid="{00000000-0005-0000-0000-0000C2470000}"/>
    <cellStyle name="표준 7 3 3 12 3 2" xfId="18297" xr:uid="{00000000-0005-0000-0000-0000C3470000}"/>
    <cellStyle name="표준 7 3 3 12 4" xfId="18298" xr:uid="{00000000-0005-0000-0000-0000C4470000}"/>
    <cellStyle name="표준 7 3 3 12 4 2" xfId="18299" xr:uid="{00000000-0005-0000-0000-0000C5470000}"/>
    <cellStyle name="표준 7 3 3 12 5" xfId="18300" xr:uid="{00000000-0005-0000-0000-0000C6470000}"/>
    <cellStyle name="표준 7 3 3 12 5 2" xfId="18301" xr:uid="{00000000-0005-0000-0000-0000C7470000}"/>
    <cellStyle name="표준 7 3 3 12 6" xfId="18302" xr:uid="{00000000-0005-0000-0000-0000C8470000}"/>
    <cellStyle name="표준 7 3 3 12 7" xfId="18303" xr:uid="{00000000-0005-0000-0000-0000C9470000}"/>
    <cellStyle name="표준 7 3 3 13" xfId="18304" xr:uid="{00000000-0005-0000-0000-0000CA470000}"/>
    <cellStyle name="표준 7 3 3 13 2" xfId="18305" xr:uid="{00000000-0005-0000-0000-0000CB470000}"/>
    <cellStyle name="표준 7 3 3 13 2 2" xfId="18306" xr:uid="{00000000-0005-0000-0000-0000CC470000}"/>
    <cellStyle name="표준 7 3 3 13 2 2 2" xfId="18307" xr:uid="{00000000-0005-0000-0000-0000CD470000}"/>
    <cellStyle name="표준 7 3 3 13 2 3" xfId="18308" xr:uid="{00000000-0005-0000-0000-0000CE470000}"/>
    <cellStyle name="표준 7 3 3 13 2 3 2" xfId="18309" xr:uid="{00000000-0005-0000-0000-0000CF470000}"/>
    <cellStyle name="표준 7 3 3 13 2 4" xfId="18310" xr:uid="{00000000-0005-0000-0000-0000D0470000}"/>
    <cellStyle name="표준 7 3 3 13 2 5" xfId="18311" xr:uid="{00000000-0005-0000-0000-0000D1470000}"/>
    <cellStyle name="표준 7 3 3 13 3" xfId="18312" xr:uid="{00000000-0005-0000-0000-0000D2470000}"/>
    <cellStyle name="표준 7 3 3 13 3 2" xfId="18313" xr:uid="{00000000-0005-0000-0000-0000D3470000}"/>
    <cellStyle name="표준 7 3 3 13 4" xfId="18314" xr:uid="{00000000-0005-0000-0000-0000D4470000}"/>
    <cellStyle name="표준 7 3 3 13 4 2" xfId="18315" xr:uid="{00000000-0005-0000-0000-0000D5470000}"/>
    <cellStyle name="표준 7 3 3 13 5" xfId="18316" xr:uid="{00000000-0005-0000-0000-0000D6470000}"/>
    <cellStyle name="표준 7 3 3 13 5 2" xfId="18317" xr:uid="{00000000-0005-0000-0000-0000D7470000}"/>
    <cellStyle name="표준 7 3 3 13 6" xfId="18318" xr:uid="{00000000-0005-0000-0000-0000D8470000}"/>
    <cellStyle name="표준 7 3 3 13 7" xfId="18319" xr:uid="{00000000-0005-0000-0000-0000D9470000}"/>
    <cellStyle name="표준 7 3 3 14" xfId="18320" xr:uid="{00000000-0005-0000-0000-0000DA470000}"/>
    <cellStyle name="표준 7 3 3 14 2" xfId="18321" xr:uid="{00000000-0005-0000-0000-0000DB470000}"/>
    <cellStyle name="표준 7 3 3 14 2 2" xfId="18322" xr:uid="{00000000-0005-0000-0000-0000DC470000}"/>
    <cellStyle name="표준 7 3 3 14 3" xfId="18323" xr:uid="{00000000-0005-0000-0000-0000DD470000}"/>
    <cellStyle name="표준 7 3 3 14 3 2" xfId="18324" xr:uid="{00000000-0005-0000-0000-0000DE470000}"/>
    <cellStyle name="표준 7 3 3 14 4" xfId="18325" xr:uid="{00000000-0005-0000-0000-0000DF470000}"/>
    <cellStyle name="표준 7 3 3 14 5" xfId="18326" xr:uid="{00000000-0005-0000-0000-0000E0470000}"/>
    <cellStyle name="표준 7 3 3 15" xfId="18327" xr:uid="{00000000-0005-0000-0000-0000E1470000}"/>
    <cellStyle name="표준 7 3 3 15 2" xfId="18328" xr:uid="{00000000-0005-0000-0000-0000E2470000}"/>
    <cellStyle name="표준 7 3 3 16" xfId="18329" xr:uid="{00000000-0005-0000-0000-0000E3470000}"/>
    <cellStyle name="표준 7 3 3 16 2" xfId="18330" xr:uid="{00000000-0005-0000-0000-0000E4470000}"/>
    <cellStyle name="표준 7 3 3 17" xfId="18331" xr:uid="{00000000-0005-0000-0000-0000E5470000}"/>
    <cellStyle name="표준 7 3 3 17 2" xfId="18332" xr:uid="{00000000-0005-0000-0000-0000E6470000}"/>
    <cellStyle name="표준 7 3 3 18" xfId="18333" xr:uid="{00000000-0005-0000-0000-0000E7470000}"/>
    <cellStyle name="표준 7 3 3 19" xfId="18334" xr:uid="{00000000-0005-0000-0000-0000E8470000}"/>
    <cellStyle name="표준 7 3 3 2" xfId="18335" xr:uid="{00000000-0005-0000-0000-0000E9470000}"/>
    <cellStyle name="표준 7 3 3 2 10" xfId="18336" xr:uid="{00000000-0005-0000-0000-0000EA470000}"/>
    <cellStyle name="표준 7 3 3 2 10 2" xfId="18337" xr:uid="{00000000-0005-0000-0000-0000EB470000}"/>
    <cellStyle name="표준 7 3 3 2 11" xfId="18338" xr:uid="{00000000-0005-0000-0000-0000EC470000}"/>
    <cellStyle name="표준 7 3 3 2 12" xfId="18339" xr:uid="{00000000-0005-0000-0000-0000ED470000}"/>
    <cellStyle name="표준 7 3 3 2 2" xfId="18340" xr:uid="{00000000-0005-0000-0000-0000EE470000}"/>
    <cellStyle name="표준 7 3 3 2 2 10" xfId="18341" xr:uid="{00000000-0005-0000-0000-0000EF470000}"/>
    <cellStyle name="표준 7 3 3 2 2 11" xfId="18342" xr:uid="{00000000-0005-0000-0000-0000F0470000}"/>
    <cellStyle name="표준 7 3 3 2 2 2" xfId="18343" xr:uid="{00000000-0005-0000-0000-0000F1470000}"/>
    <cellStyle name="표준 7 3 3 2 2 2 2" xfId="18344" xr:uid="{00000000-0005-0000-0000-0000F2470000}"/>
    <cellStyle name="표준 7 3 3 2 2 2 2 2" xfId="18345" xr:uid="{00000000-0005-0000-0000-0000F3470000}"/>
    <cellStyle name="표준 7 3 3 2 2 2 2 2 2" xfId="18346" xr:uid="{00000000-0005-0000-0000-0000F4470000}"/>
    <cellStyle name="표준 7 3 3 2 2 2 2 2 2 2" xfId="18347" xr:uid="{00000000-0005-0000-0000-0000F5470000}"/>
    <cellStyle name="표준 7 3 3 2 2 2 2 2 3" xfId="18348" xr:uid="{00000000-0005-0000-0000-0000F6470000}"/>
    <cellStyle name="표준 7 3 3 2 2 2 2 2 3 2" xfId="18349" xr:uid="{00000000-0005-0000-0000-0000F7470000}"/>
    <cellStyle name="표준 7 3 3 2 2 2 2 2 4" xfId="18350" xr:uid="{00000000-0005-0000-0000-0000F8470000}"/>
    <cellStyle name="표준 7 3 3 2 2 2 2 2 5" xfId="18351" xr:uid="{00000000-0005-0000-0000-0000F9470000}"/>
    <cellStyle name="표준 7 3 3 2 2 2 2 3" xfId="18352" xr:uid="{00000000-0005-0000-0000-0000FA470000}"/>
    <cellStyle name="표준 7 3 3 2 2 2 2 3 2" xfId="18353" xr:uid="{00000000-0005-0000-0000-0000FB470000}"/>
    <cellStyle name="표준 7 3 3 2 2 2 2 4" xfId="18354" xr:uid="{00000000-0005-0000-0000-0000FC470000}"/>
    <cellStyle name="표준 7 3 3 2 2 2 2 4 2" xfId="18355" xr:uid="{00000000-0005-0000-0000-0000FD470000}"/>
    <cellStyle name="표준 7 3 3 2 2 2 2 5" xfId="18356" xr:uid="{00000000-0005-0000-0000-0000FE470000}"/>
    <cellStyle name="표준 7 3 3 2 2 2 2 5 2" xfId="18357" xr:uid="{00000000-0005-0000-0000-0000FF470000}"/>
    <cellStyle name="표준 7 3 3 2 2 2 2 6" xfId="18358" xr:uid="{00000000-0005-0000-0000-000000480000}"/>
    <cellStyle name="표준 7 3 3 2 2 2 2 7" xfId="18359" xr:uid="{00000000-0005-0000-0000-000001480000}"/>
    <cellStyle name="표준 7 3 3 2 2 2 3" xfId="18360" xr:uid="{00000000-0005-0000-0000-000002480000}"/>
    <cellStyle name="표준 7 3 3 2 2 2 3 2" xfId="18361" xr:uid="{00000000-0005-0000-0000-000003480000}"/>
    <cellStyle name="표준 7 3 3 2 2 2 3 2 2" xfId="18362" xr:uid="{00000000-0005-0000-0000-000004480000}"/>
    <cellStyle name="표준 7 3 3 2 2 2 3 3" xfId="18363" xr:uid="{00000000-0005-0000-0000-000005480000}"/>
    <cellStyle name="표준 7 3 3 2 2 2 3 3 2" xfId="18364" xr:uid="{00000000-0005-0000-0000-000006480000}"/>
    <cellStyle name="표준 7 3 3 2 2 2 3 4" xfId="18365" xr:uid="{00000000-0005-0000-0000-000007480000}"/>
    <cellStyle name="표준 7 3 3 2 2 2 3 5" xfId="18366" xr:uid="{00000000-0005-0000-0000-000008480000}"/>
    <cellStyle name="표준 7 3 3 2 2 2 4" xfId="18367" xr:uid="{00000000-0005-0000-0000-000009480000}"/>
    <cellStyle name="표준 7 3 3 2 2 2 4 2" xfId="18368" xr:uid="{00000000-0005-0000-0000-00000A480000}"/>
    <cellStyle name="표준 7 3 3 2 2 2 5" xfId="18369" xr:uid="{00000000-0005-0000-0000-00000B480000}"/>
    <cellStyle name="표준 7 3 3 2 2 2 5 2" xfId="18370" xr:uid="{00000000-0005-0000-0000-00000C480000}"/>
    <cellStyle name="표준 7 3 3 2 2 2 6" xfId="18371" xr:uid="{00000000-0005-0000-0000-00000D480000}"/>
    <cellStyle name="표준 7 3 3 2 2 2 6 2" xfId="18372" xr:uid="{00000000-0005-0000-0000-00000E480000}"/>
    <cellStyle name="표준 7 3 3 2 2 2 7" xfId="18373" xr:uid="{00000000-0005-0000-0000-00000F480000}"/>
    <cellStyle name="표준 7 3 3 2 2 2 8" xfId="18374" xr:uid="{00000000-0005-0000-0000-000010480000}"/>
    <cellStyle name="표준 7 3 3 2 2 3" xfId="18375" xr:uid="{00000000-0005-0000-0000-000011480000}"/>
    <cellStyle name="표준 7 3 3 2 2 3 2" xfId="18376" xr:uid="{00000000-0005-0000-0000-000012480000}"/>
    <cellStyle name="표준 7 3 3 2 2 3 2 2" xfId="18377" xr:uid="{00000000-0005-0000-0000-000013480000}"/>
    <cellStyle name="표준 7 3 3 2 2 3 2 2 2" xfId="18378" xr:uid="{00000000-0005-0000-0000-000014480000}"/>
    <cellStyle name="표준 7 3 3 2 2 3 2 2 2 2" xfId="18379" xr:uid="{00000000-0005-0000-0000-000015480000}"/>
    <cellStyle name="표준 7 3 3 2 2 3 2 2 3" xfId="18380" xr:uid="{00000000-0005-0000-0000-000016480000}"/>
    <cellStyle name="표준 7 3 3 2 2 3 2 2 3 2" xfId="18381" xr:uid="{00000000-0005-0000-0000-000017480000}"/>
    <cellStyle name="표준 7 3 3 2 2 3 2 2 4" xfId="18382" xr:uid="{00000000-0005-0000-0000-000018480000}"/>
    <cellStyle name="표준 7 3 3 2 2 3 2 2 5" xfId="18383" xr:uid="{00000000-0005-0000-0000-000019480000}"/>
    <cellStyle name="표준 7 3 3 2 2 3 2 3" xfId="18384" xr:uid="{00000000-0005-0000-0000-00001A480000}"/>
    <cellStyle name="표준 7 3 3 2 2 3 2 3 2" xfId="18385" xr:uid="{00000000-0005-0000-0000-00001B480000}"/>
    <cellStyle name="표준 7 3 3 2 2 3 2 4" xfId="18386" xr:uid="{00000000-0005-0000-0000-00001C480000}"/>
    <cellStyle name="표준 7 3 3 2 2 3 2 4 2" xfId="18387" xr:uid="{00000000-0005-0000-0000-00001D480000}"/>
    <cellStyle name="표준 7 3 3 2 2 3 2 5" xfId="18388" xr:uid="{00000000-0005-0000-0000-00001E480000}"/>
    <cellStyle name="표준 7 3 3 2 2 3 2 5 2" xfId="18389" xr:uid="{00000000-0005-0000-0000-00001F480000}"/>
    <cellStyle name="표준 7 3 3 2 2 3 2 6" xfId="18390" xr:uid="{00000000-0005-0000-0000-000020480000}"/>
    <cellStyle name="표준 7 3 3 2 2 3 2 7" xfId="18391" xr:uid="{00000000-0005-0000-0000-000021480000}"/>
    <cellStyle name="표준 7 3 3 2 2 3 3" xfId="18392" xr:uid="{00000000-0005-0000-0000-000022480000}"/>
    <cellStyle name="표준 7 3 3 2 2 3 3 2" xfId="18393" xr:uid="{00000000-0005-0000-0000-000023480000}"/>
    <cellStyle name="표준 7 3 3 2 2 3 3 2 2" xfId="18394" xr:uid="{00000000-0005-0000-0000-000024480000}"/>
    <cellStyle name="표준 7 3 3 2 2 3 3 3" xfId="18395" xr:uid="{00000000-0005-0000-0000-000025480000}"/>
    <cellStyle name="표준 7 3 3 2 2 3 3 3 2" xfId="18396" xr:uid="{00000000-0005-0000-0000-000026480000}"/>
    <cellStyle name="표준 7 3 3 2 2 3 3 4" xfId="18397" xr:uid="{00000000-0005-0000-0000-000027480000}"/>
    <cellStyle name="표준 7 3 3 2 2 3 3 5" xfId="18398" xr:uid="{00000000-0005-0000-0000-000028480000}"/>
    <cellStyle name="표준 7 3 3 2 2 3 4" xfId="18399" xr:uid="{00000000-0005-0000-0000-000029480000}"/>
    <cellStyle name="표준 7 3 3 2 2 3 4 2" xfId="18400" xr:uid="{00000000-0005-0000-0000-00002A480000}"/>
    <cellStyle name="표준 7 3 3 2 2 3 5" xfId="18401" xr:uid="{00000000-0005-0000-0000-00002B480000}"/>
    <cellStyle name="표준 7 3 3 2 2 3 5 2" xfId="18402" xr:uid="{00000000-0005-0000-0000-00002C480000}"/>
    <cellStyle name="표준 7 3 3 2 2 3 6" xfId="18403" xr:uid="{00000000-0005-0000-0000-00002D480000}"/>
    <cellStyle name="표준 7 3 3 2 2 3 6 2" xfId="18404" xr:uid="{00000000-0005-0000-0000-00002E480000}"/>
    <cellStyle name="표준 7 3 3 2 2 3 7" xfId="18405" xr:uid="{00000000-0005-0000-0000-00002F480000}"/>
    <cellStyle name="표준 7 3 3 2 2 3 8" xfId="18406" xr:uid="{00000000-0005-0000-0000-000030480000}"/>
    <cellStyle name="표준 7 3 3 2 2 4" xfId="18407" xr:uid="{00000000-0005-0000-0000-000031480000}"/>
    <cellStyle name="표준 7 3 3 2 2 4 2" xfId="18408" xr:uid="{00000000-0005-0000-0000-000032480000}"/>
    <cellStyle name="표준 7 3 3 2 2 4 2 2" xfId="18409" xr:uid="{00000000-0005-0000-0000-000033480000}"/>
    <cellStyle name="표준 7 3 3 2 2 4 2 2 2" xfId="18410" xr:uid="{00000000-0005-0000-0000-000034480000}"/>
    <cellStyle name="표준 7 3 3 2 2 4 2 3" xfId="18411" xr:uid="{00000000-0005-0000-0000-000035480000}"/>
    <cellStyle name="표준 7 3 3 2 2 4 2 3 2" xfId="18412" xr:uid="{00000000-0005-0000-0000-000036480000}"/>
    <cellStyle name="표준 7 3 3 2 2 4 2 4" xfId="18413" xr:uid="{00000000-0005-0000-0000-000037480000}"/>
    <cellStyle name="표준 7 3 3 2 2 4 2 5" xfId="18414" xr:uid="{00000000-0005-0000-0000-000038480000}"/>
    <cellStyle name="표준 7 3 3 2 2 4 3" xfId="18415" xr:uid="{00000000-0005-0000-0000-000039480000}"/>
    <cellStyle name="표준 7 3 3 2 2 4 3 2" xfId="18416" xr:uid="{00000000-0005-0000-0000-00003A480000}"/>
    <cellStyle name="표준 7 3 3 2 2 4 4" xfId="18417" xr:uid="{00000000-0005-0000-0000-00003B480000}"/>
    <cellStyle name="표준 7 3 3 2 2 4 4 2" xfId="18418" xr:uid="{00000000-0005-0000-0000-00003C480000}"/>
    <cellStyle name="표준 7 3 3 2 2 4 5" xfId="18419" xr:uid="{00000000-0005-0000-0000-00003D480000}"/>
    <cellStyle name="표준 7 3 3 2 2 4 5 2" xfId="18420" xr:uid="{00000000-0005-0000-0000-00003E480000}"/>
    <cellStyle name="표준 7 3 3 2 2 4 6" xfId="18421" xr:uid="{00000000-0005-0000-0000-00003F480000}"/>
    <cellStyle name="표준 7 3 3 2 2 4 7" xfId="18422" xr:uid="{00000000-0005-0000-0000-000040480000}"/>
    <cellStyle name="표준 7 3 3 2 2 5" xfId="18423" xr:uid="{00000000-0005-0000-0000-000041480000}"/>
    <cellStyle name="표준 7 3 3 2 2 5 2" xfId="18424" xr:uid="{00000000-0005-0000-0000-000042480000}"/>
    <cellStyle name="표준 7 3 3 2 2 5 2 2" xfId="18425" xr:uid="{00000000-0005-0000-0000-000043480000}"/>
    <cellStyle name="표준 7 3 3 2 2 5 2 2 2" xfId="18426" xr:uid="{00000000-0005-0000-0000-000044480000}"/>
    <cellStyle name="표준 7 3 3 2 2 5 2 3" xfId="18427" xr:uid="{00000000-0005-0000-0000-000045480000}"/>
    <cellStyle name="표준 7 3 3 2 2 5 2 3 2" xfId="18428" xr:uid="{00000000-0005-0000-0000-000046480000}"/>
    <cellStyle name="표준 7 3 3 2 2 5 2 4" xfId="18429" xr:uid="{00000000-0005-0000-0000-000047480000}"/>
    <cellStyle name="표준 7 3 3 2 2 5 2 5" xfId="18430" xr:uid="{00000000-0005-0000-0000-000048480000}"/>
    <cellStyle name="표준 7 3 3 2 2 5 3" xfId="18431" xr:uid="{00000000-0005-0000-0000-000049480000}"/>
    <cellStyle name="표준 7 3 3 2 2 5 3 2" xfId="18432" xr:uid="{00000000-0005-0000-0000-00004A480000}"/>
    <cellStyle name="표준 7 3 3 2 2 5 4" xfId="18433" xr:uid="{00000000-0005-0000-0000-00004B480000}"/>
    <cellStyle name="표준 7 3 3 2 2 5 4 2" xfId="18434" xr:uid="{00000000-0005-0000-0000-00004C480000}"/>
    <cellStyle name="표준 7 3 3 2 2 5 5" xfId="18435" xr:uid="{00000000-0005-0000-0000-00004D480000}"/>
    <cellStyle name="표준 7 3 3 2 2 5 5 2" xfId="18436" xr:uid="{00000000-0005-0000-0000-00004E480000}"/>
    <cellStyle name="표준 7 3 3 2 2 5 6" xfId="18437" xr:uid="{00000000-0005-0000-0000-00004F480000}"/>
    <cellStyle name="표준 7 3 3 2 2 5 7" xfId="18438" xr:uid="{00000000-0005-0000-0000-000050480000}"/>
    <cellStyle name="표준 7 3 3 2 2 6" xfId="18439" xr:uid="{00000000-0005-0000-0000-000051480000}"/>
    <cellStyle name="표준 7 3 3 2 2 6 2" xfId="18440" xr:uid="{00000000-0005-0000-0000-000052480000}"/>
    <cellStyle name="표준 7 3 3 2 2 6 2 2" xfId="18441" xr:uid="{00000000-0005-0000-0000-000053480000}"/>
    <cellStyle name="표준 7 3 3 2 2 6 3" xfId="18442" xr:uid="{00000000-0005-0000-0000-000054480000}"/>
    <cellStyle name="표준 7 3 3 2 2 6 3 2" xfId="18443" xr:uid="{00000000-0005-0000-0000-000055480000}"/>
    <cellStyle name="표준 7 3 3 2 2 6 4" xfId="18444" xr:uid="{00000000-0005-0000-0000-000056480000}"/>
    <cellStyle name="표준 7 3 3 2 2 6 5" xfId="18445" xr:uid="{00000000-0005-0000-0000-000057480000}"/>
    <cellStyle name="표준 7 3 3 2 2 7" xfId="18446" xr:uid="{00000000-0005-0000-0000-000058480000}"/>
    <cellStyle name="표준 7 3 3 2 2 7 2" xfId="18447" xr:uid="{00000000-0005-0000-0000-000059480000}"/>
    <cellStyle name="표준 7 3 3 2 2 8" xfId="18448" xr:uid="{00000000-0005-0000-0000-00005A480000}"/>
    <cellStyle name="표준 7 3 3 2 2 8 2" xfId="18449" xr:uid="{00000000-0005-0000-0000-00005B480000}"/>
    <cellStyle name="표준 7 3 3 2 2 9" xfId="18450" xr:uid="{00000000-0005-0000-0000-00005C480000}"/>
    <cellStyle name="표준 7 3 3 2 2 9 2" xfId="18451" xr:uid="{00000000-0005-0000-0000-00005D480000}"/>
    <cellStyle name="표준 7 3 3 2 3" xfId="18452" xr:uid="{00000000-0005-0000-0000-00005E480000}"/>
    <cellStyle name="표준 7 3 3 2 3 2" xfId="18453" xr:uid="{00000000-0005-0000-0000-00005F480000}"/>
    <cellStyle name="표준 7 3 3 2 3 2 2" xfId="18454" xr:uid="{00000000-0005-0000-0000-000060480000}"/>
    <cellStyle name="표준 7 3 3 2 3 2 2 2" xfId="18455" xr:uid="{00000000-0005-0000-0000-000061480000}"/>
    <cellStyle name="표준 7 3 3 2 3 2 2 2 2" xfId="18456" xr:uid="{00000000-0005-0000-0000-000062480000}"/>
    <cellStyle name="표준 7 3 3 2 3 2 2 3" xfId="18457" xr:uid="{00000000-0005-0000-0000-000063480000}"/>
    <cellStyle name="표준 7 3 3 2 3 2 2 3 2" xfId="18458" xr:uid="{00000000-0005-0000-0000-000064480000}"/>
    <cellStyle name="표준 7 3 3 2 3 2 2 4" xfId="18459" xr:uid="{00000000-0005-0000-0000-000065480000}"/>
    <cellStyle name="표준 7 3 3 2 3 2 2 5" xfId="18460" xr:uid="{00000000-0005-0000-0000-000066480000}"/>
    <cellStyle name="표준 7 3 3 2 3 2 3" xfId="18461" xr:uid="{00000000-0005-0000-0000-000067480000}"/>
    <cellStyle name="표준 7 3 3 2 3 2 3 2" xfId="18462" xr:uid="{00000000-0005-0000-0000-000068480000}"/>
    <cellStyle name="표준 7 3 3 2 3 2 4" xfId="18463" xr:uid="{00000000-0005-0000-0000-000069480000}"/>
    <cellStyle name="표준 7 3 3 2 3 2 4 2" xfId="18464" xr:uid="{00000000-0005-0000-0000-00006A480000}"/>
    <cellStyle name="표준 7 3 3 2 3 2 5" xfId="18465" xr:uid="{00000000-0005-0000-0000-00006B480000}"/>
    <cellStyle name="표준 7 3 3 2 3 2 5 2" xfId="18466" xr:uid="{00000000-0005-0000-0000-00006C480000}"/>
    <cellStyle name="표준 7 3 3 2 3 2 6" xfId="18467" xr:uid="{00000000-0005-0000-0000-00006D480000}"/>
    <cellStyle name="표준 7 3 3 2 3 2 7" xfId="18468" xr:uid="{00000000-0005-0000-0000-00006E480000}"/>
    <cellStyle name="표준 7 3 3 2 3 3" xfId="18469" xr:uid="{00000000-0005-0000-0000-00006F480000}"/>
    <cellStyle name="표준 7 3 3 2 3 3 2" xfId="18470" xr:uid="{00000000-0005-0000-0000-000070480000}"/>
    <cellStyle name="표준 7 3 3 2 3 3 2 2" xfId="18471" xr:uid="{00000000-0005-0000-0000-000071480000}"/>
    <cellStyle name="표준 7 3 3 2 3 3 3" xfId="18472" xr:uid="{00000000-0005-0000-0000-000072480000}"/>
    <cellStyle name="표준 7 3 3 2 3 3 3 2" xfId="18473" xr:uid="{00000000-0005-0000-0000-000073480000}"/>
    <cellStyle name="표준 7 3 3 2 3 3 4" xfId="18474" xr:uid="{00000000-0005-0000-0000-000074480000}"/>
    <cellStyle name="표준 7 3 3 2 3 3 5" xfId="18475" xr:uid="{00000000-0005-0000-0000-000075480000}"/>
    <cellStyle name="표준 7 3 3 2 3 4" xfId="18476" xr:uid="{00000000-0005-0000-0000-000076480000}"/>
    <cellStyle name="표준 7 3 3 2 3 4 2" xfId="18477" xr:uid="{00000000-0005-0000-0000-000077480000}"/>
    <cellStyle name="표준 7 3 3 2 3 5" xfId="18478" xr:uid="{00000000-0005-0000-0000-000078480000}"/>
    <cellStyle name="표준 7 3 3 2 3 5 2" xfId="18479" xr:uid="{00000000-0005-0000-0000-000079480000}"/>
    <cellStyle name="표준 7 3 3 2 3 6" xfId="18480" xr:uid="{00000000-0005-0000-0000-00007A480000}"/>
    <cellStyle name="표준 7 3 3 2 3 6 2" xfId="18481" xr:uid="{00000000-0005-0000-0000-00007B480000}"/>
    <cellStyle name="표준 7 3 3 2 3 7" xfId="18482" xr:uid="{00000000-0005-0000-0000-00007C480000}"/>
    <cellStyle name="표준 7 3 3 2 3 8" xfId="18483" xr:uid="{00000000-0005-0000-0000-00007D480000}"/>
    <cellStyle name="표준 7 3 3 2 4" xfId="18484" xr:uid="{00000000-0005-0000-0000-00007E480000}"/>
    <cellStyle name="표준 7 3 3 2 4 2" xfId="18485" xr:uid="{00000000-0005-0000-0000-00007F480000}"/>
    <cellStyle name="표준 7 3 3 2 4 2 2" xfId="18486" xr:uid="{00000000-0005-0000-0000-000080480000}"/>
    <cellStyle name="표준 7 3 3 2 4 2 2 2" xfId="18487" xr:uid="{00000000-0005-0000-0000-000081480000}"/>
    <cellStyle name="표준 7 3 3 2 4 2 2 2 2" xfId="18488" xr:uid="{00000000-0005-0000-0000-000082480000}"/>
    <cellStyle name="표준 7 3 3 2 4 2 2 3" xfId="18489" xr:uid="{00000000-0005-0000-0000-000083480000}"/>
    <cellStyle name="표준 7 3 3 2 4 2 2 3 2" xfId="18490" xr:uid="{00000000-0005-0000-0000-000084480000}"/>
    <cellStyle name="표준 7 3 3 2 4 2 2 4" xfId="18491" xr:uid="{00000000-0005-0000-0000-000085480000}"/>
    <cellStyle name="표준 7 3 3 2 4 2 2 5" xfId="18492" xr:uid="{00000000-0005-0000-0000-000086480000}"/>
    <cellStyle name="표준 7 3 3 2 4 2 3" xfId="18493" xr:uid="{00000000-0005-0000-0000-000087480000}"/>
    <cellStyle name="표준 7 3 3 2 4 2 3 2" xfId="18494" xr:uid="{00000000-0005-0000-0000-000088480000}"/>
    <cellStyle name="표준 7 3 3 2 4 2 4" xfId="18495" xr:uid="{00000000-0005-0000-0000-000089480000}"/>
    <cellStyle name="표준 7 3 3 2 4 2 4 2" xfId="18496" xr:uid="{00000000-0005-0000-0000-00008A480000}"/>
    <cellStyle name="표준 7 3 3 2 4 2 5" xfId="18497" xr:uid="{00000000-0005-0000-0000-00008B480000}"/>
    <cellStyle name="표준 7 3 3 2 4 2 5 2" xfId="18498" xr:uid="{00000000-0005-0000-0000-00008C480000}"/>
    <cellStyle name="표준 7 3 3 2 4 2 6" xfId="18499" xr:uid="{00000000-0005-0000-0000-00008D480000}"/>
    <cellStyle name="표준 7 3 3 2 4 2 7" xfId="18500" xr:uid="{00000000-0005-0000-0000-00008E480000}"/>
    <cellStyle name="표준 7 3 3 2 4 3" xfId="18501" xr:uid="{00000000-0005-0000-0000-00008F480000}"/>
    <cellStyle name="표준 7 3 3 2 4 3 2" xfId="18502" xr:uid="{00000000-0005-0000-0000-000090480000}"/>
    <cellStyle name="표준 7 3 3 2 4 3 2 2" xfId="18503" xr:uid="{00000000-0005-0000-0000-000091480000}"/>
    <cellStyle name="표준 7 3 3 2 4 3 3" xfId="18504" xr:uid="{00000000-0005-0000-0000-000092480000}"/>
    <cellStyle name="표준 7 3 3 2 4 3 3 2" xfId="18505" xr:uid="{00000000-0005-0000-0000-000093480000}"/>
    <cellStyle name="표준 7 3 3 2 4 3 4" xfId="18506" xr:uid="{00000000-0005-0000-0000-000094480000}"/>
    <cellStyle name="표준 7 3 3 2 4 3 5" xfId="18507" xr:uid="{00000000-0005-0000-0000-000095480000}"/>
    <cellStyle name="표준 7 3 3 2 4 4" xfId="18508" xr:uid="{00000000-0005-0000-0000-000096480000}"/>
    <cellStyle name="표준 7 3 3 2 4 4 2" xfId="18509" xr:uid="{00000000-0005-0000-0000-000097480000}"/>
    <cellStyle name="표준 7 3 3 2 4 5" xfId="18510" xr:uid="{00000000-0005-0000-0000-000098480000}"/>
    <cellStyle name="표준 7 3 3 2 4 5 2" xfId="18511" xr:uid="{00000000-0005-0000-0000-000099480000}"/>
    <cellStyle name="표준 7 3 3 2 4 6" xfId="18512" xr:uid="{00000000-0005-0000-0000-00009A480000}"/>
    <cellStyle name="표준 7 3 3 2 4 6 2" xfId="18513" xr:uid="{00000000-0005-0000-0000-00009B480000}"/>
    <cellStyle name="표준 7 3 3 2 4 7" xfId="18514" xr:uid="{00000000-0005-0000-0000-00009C480000}"/>
    <cellStyle name="표준 7 3 3 2 4 8" xfId="18515" xr:uid="{00000000-0005-0000-0000-00009D480000}"/>
    <cellStyle name="표준 7 3 3 2 5" xfId="18516" xr:uid="{00000000-0005-0000-0000-00009E480000}"/>
    <cellStyle name="표준 7 3 3 2 5 2" xfId="18517" xr:uid="{00000000-0005-0000-0000-00009F480000}"/>
    <cellStyle name="표준 7 3 3 2 5 2 2" xfId="18518" xr:uid="{00000000-0005-0000-0000-0000A0480000}"/>
    <cellStyle name="표준 7 3 3 2 5 2 2 2" xfId="18519" xr:uid="{00000000-0005-0000-0000-0000A1480000}"/>
    <cellStyle name="표준 7 3 3 2 5 2 3" xfId="18520" xr:uid="{00000000-0005-0000-0000-0000A2480000}"/>
    <cellStyle name="표준 7 3 3 2 5 2 3 2" xfId="18521" xr:uid="{00000000-0005-0000-0000-0000A3480000}"/>
    <cellStyle name="표준 7 3 3 2 5 2 4" xfId="18522" xr:uid="{00000000-0005-0000-0000-0000A4480000}"/>
    <cellStyle name="표준 7 3 3 2 5 2 5" xfId="18523" xr:uid="{00000000-0005-0000-0000-0000A5480000}"/>
    <cellStyle name="표준 7 3 3 2 5 3" xfId="18524" xr:uid="{00000000-0005-0000-0000-0000A6480000}"/>
    <cellStyle name="표준 7 3 3 2 5 3 2" xfId="18525" xr:uid="{00000000-0005-0000-0000-0000A7480000}"/>
    <cellStyle name="표준 7 3 3 2 5 4" xfId="18526" xr:uid="{00000000-0005-0000-0000-0000A8480000}"/>
    <cellStyle name="표준 7 3 3 2 5 4 2" xfId="18527" xr:uid="{00000000-0005-0000-0000-0000A9480000}"/>
    <cellStyle name="표준 7 3 3 2 5 5" xfId="18528" xr:uid="{00000000-0005-0000-0000-0000AA480000}"/>
    <cellStyle name="표준 7 3 3 2 5 5 2" xfId="18529" xr:uid="{00000000-0005-0000-0000-0000AB480000}"/>
    <cellStyle name="표준 7 3 3 2 5 6" xfId="18530" xr:uid="{00000000-0005-0000-0000-0000AC480000}"/>
    <cellStyle name="표준 7 3 3 2 5 7" xfId="18531" xr:uid="{00000000-0005-0000-0000-0000AD480000}"/>
    <cellStyle name="표준 7 3 3 2 6" xfId="18532" xr:uid="{00000000-0005-0000-0000-0000AE480000}"/>
    <cellStyle name="표준 7 3 3 2 6 2" xfId="18533" xr:uid="{00000000-0005-0000-0000-0000AF480000}"/>
    <cellStyle name="표준 7 3 3 2 6 2 2" xfId="18534" xr:uid="{00000000-0005-0000-0000-0000B0480000}"/>
    <cellStyle name="표준 7 3 3 2 6 2 2 2" xfId="18535" xr:uid="{00000000-0005-0000-0000-0000B1480000}"/>
    <cellStyle name="표준 7 3 3 2 6 2 3" xfId="18536" xr:uid="{00000000-0005-0000-0000-0000B2480000}"/>
    <cellStyle name="표준 7 3 3 2 6 2 3 2" xfId="18537" xr:uid="{00000000-0005-0000-0000-0000B3480000}"/>
    <cellStyle name="표준 7 3 3 2 6 2 4" xfId="18538" xr:uid="{00000000-0005-0000-0000-0000B4480000}"/>
    <cellStyle name="표준 7 3 3 2 6 2 5" xfId="18539" xr:uid="{00000000-0005-0000-0000-0000B5480000}"/>
    <cellStyle name="표준 7 3 3 2 6 3" xfId="18540" xr:uid="{00000000-0005-0000-0000-0000B6480000}"/>
    <cellStyle name="표준 7 3 3 2 6 3 2" xfId="18541" xr:uid="{00000000-0005-0000-0000-0000B7480000}"/>
    <cellStyle name="표준 7 3 3 2 6 4" xfId="18542" xr:uid="{00000000-0005-0000-0000-0000B8480000}"/>
    <cellStyle name="표준 7 3 3 2 6 4 2" xfId="18543" xr:uid="{00000000-0005-0000-0000-0000B9480000}"/>
    <cellStyle name="표준 7 3 3 2 6 5" xfId="18544" xr:uid="{00000000-0005-0000-0000-0000BA480000}"/>
    <cellStyle name="표준 7 3 3 2 6 5 2" xfId="18545" xr:uid="{00000000-0005-0000-0000-0000BB480000}"/>
    <cellStyle name="표준 7 3 3 2 6 6" xfId="18546" xr:uid="{00000000-0005-0000-0000-0000BC480000}"/>
    <cellStyle name="표준 7 3 3 2 6 7" xfId="18547" xr:uid="{00000000-0005-0000-0000-0000BD480000}"/>
    <cellStyle name="표준 7 3 3 2 7" xfId="18548" xr:uid="{00000000-0005-0000-0000-0000BE480000}"/>
    <cellStyle name="표준 7 3 3 2 7 2" xfId="18549" xr:uid="{00000000-0005-0000-0000-0000BF480000}"/>
    <cellStyle name="표준 7 3 3 2 7 2 2" xfId="18550" xr:uid="{00000000-0005-0000-0000-0000C0480000}"/>
    <cellStyle name="표준 7 3 3 2 7 3" xfId="18551" xr:uid="{00000000-0005-0000-0000-0000C1480000}"/>
    <cellStyle name="표준 7 3 3 2 7 3 2" xfId="18552" xr:uid="{00000000-0005-0000-0000-0000C2480000}"/>
    <cellStyle name="표준 7 3 3 2 7 4" xfId="18553" xr:uid="{00000000-0005-0000-0000-0000C3480000}"/>
    <cellStyle name="표준 7 3 3 2 7 5" xfId="18554" xr:uid="{00000000-0005-0000-0000-0000C4480000}"/>
    <cellStyle name="표준 7 3 3 2 8" xfId="18555" xr:uid="{00000000-0005-0000-0000-0000C5480000}"/>
    <cellStyle name="표준 7 3 3 2 8 2" xfId="18556" xr:uid="{00000000-0005-0000-0000-0000C6480000}"/>
    <cellStyle name="표준 7 3 3 2 9" xfId="18557" xr:uid="{00000000-0005-0000-0000-0000C7480000}"/>
    <cellStyle name="표준 7 3 3 2 9 2" xfId="18558" xr:uid="{00000000-0005-0000-0000-0000C8480000}"/>
    <cellStyle name="표준 7 3 3 20" xfId="18559" xr:uid="{00000000-0005-0000-0000-0000C9480000}"/>
    <cellStyle name="표준 7 3 3 21" xfId="18560" xr:uid="{00000000-0005-0000-0000-0000CA480000}"/>
    <cellStyle name="표준 7 3 3 22" xfId="18561" xr:uid="{00000000-0005-0000-0000-0000CB480000}"/>
    <cellStyle name="표준 7 3 3 23" xfId="18562" xr:uid="{00000000-0005-0000-0000-0000CC480000}"/>
    <cellStyle name="표준 7 3 3 24" xfId="18563" xr:uid="{00000000-0005-0000-0000-0000CD480000}"/>
    <cellStyle name="표준 7 3 3 3" xfId="18564" xr:uid="{00000000-0005-0000-0000-0000CE480000}"/>
    <cellStyle name="표준 7 3 3 3 10" xfId="18565" xr:uid="{00000000-0005-0000-0000-0000CF480000}"/>
    <cellStyle name="표준 7 3 3 3 10 2" xfId="18566" xr:uid="{00000000-0005-0000-0000-0000D0480000}"/>
    <cellStyle name="표준 7 3 3 3 11" xfId="18567" xr:uid="{00000000-0005-0000-0000-0000D1480000}"/>
    <cellStyle name="표준 7 3 3 3 12" xfId="18568" xr:uid="{00000000-0005-0000-0000-0000D2480000}"/>
    <cellStyle name="표준 7 3 3 3 2" xfId="18569" xr:uid="{00000000-0005-0000-0000-0000D3480000}"/>
    <cellStyle name="표준 7 3 3 3 2 10" xfId="18570" xr:uid="{00000000-0005-0000-0000-0000D4480000}"/>
    <cellStyle name="표준 7 3 3 3 2 11" xfId="18571" xr:uid="{00000000-0005-0000-0000-0000D5480000}"/>
    <cellStyle name="표준 7 3 3 3 2 2" xfId="18572" xr:uid="{00000000-0005-0000-0000-0000D6480000}"/>
    <cellStyle name="표준 7 3 3 3 2 2 2" xfId="18573" xr:uid="{00000000-0005-0000-0000-0000D7480000}"/>
    <cellStyle name="표준 7 3 3 3 2 2 2 2" xfId="18574" xr:uid="{00000000-0005-0000-0000-0000D8480000}"/>
    <cellStyle name="표준 7 3 3 3 2 2 2 2 2" xfId="18575" xr:uid="{00000000-0005-0000-0000-0000D9480000}"/>
    <cellStyle name="표준 7 3 3 3 2 2 2 2 2 2" xfId="18576" xr:uid="{00000000-0005-0000-0000-0000DA480000}"/>
    <cellStyle name="표준 7 3 3 3 2 2 2 2 3" xfId="18577" xr:uid="{00000000-0005-0000-0000-0000DB480000}"/>
    <cellStyle name="표준 7 3 3 3 2 2 2 2 3 2" xfId="18578" xr:uid="{00000000-0005-0000-0000-0000DC480000}"/>
    <cellStyle name="표준 7 3 3 3 2 2 2 2 4" xfId="18579" xr:uid="{00000000-0005-0000-0000-0000DD480000}"/>
    <cellStyle name="표준 7 3 3 3 2 2 2 2 5" xfId="18580" xr:uid="{00000000-0005-0000-0000-0000DE480000}"/>
    <cellStyle name="표준 7 3 3 3 2 2 2 3" xfId="18581" xr:uid="{00000000-0005-0000-0000-0000DF480000}"/>
    <cellStyle name="표준 7 3 3 3 2 2 2 3 2" xfId="18582" xr:uid="{00000000-0005-0000-0000-0000E0480000}"/>
    <cellStyle name="표준 7 3 3 3 2 2 2 4" xfId="18583" xr:uid="{00000000-0005-0000-0000-0000E1480000}"/>
    <cellStyle name="표준 7 3 3 3 2 2 2 4 2" xfId="18584" xr:uid="{00000000-0005-0000-0000-0000E2480000}"/>
    <cellStyle name="표준 7 3 3 3 2 2 2 5" xfId="18585" xr:uid="{00000000-0005-0000-0000-0000E3480000}"/>
    <cellStyle name="표준 7 3 3 3 2 2 2 5 2" xfId="18586" xr:uid="{00000000-0005-0000-0000-0000E4480000}"/>
    <cellStyle name="표준 7 3 3 3 2 2 2 6" xfId="18587" xr:uid="{00000000-0005-0000-0000-0000E5480000}"/>
    <cellStyle name="표준 7 3 3 3 2 2 2 7" xfId="18588" xr:uid="{00000000-0005-0000-0000-0000E6480000}"/>
    <cellStyle name="표준 7 3 3 3 2 2 3" xfId="18589" xr:uid="{00000000-0005-0000-0000-0000E7480000}"/>
    <cellStyle name="표준 7 3 3 3 2 2 3 2" xfId="18590" xr:uid="{00000000-0005-0000-0000-0000E8480000}"/>
    <cellStyle name="표준 7 3 3 3 2 2 3 2 2" xfId="18591" xr:uid="{00000000-0005-0000-0000-0000E9480000}"/>
    <cellStyle name="표준 7 3 3 3 2 2 3 3" xfId="18592" xr:uid="{00000000-0005-0000-0000-0000EA480000}"/>
    <cellStyle name="표준 7 3 3 3 2 2 3 3 2" xfId="18593" xr:uid="{00000000-0005-0000-0000-0000EB480000}"/>
    <cellStyle name="표준 7 3 3 3 2 2 3 4" xfId="18594" xr:uid="{00000000-0005-0000-0000-0000EC480000}"/>
    <cellStyle name="표준 7 3 3 3 2 2 3 5" xfId="18595" xr:uid="{00000000-0005-0000-0000-0000ED480000}"/>
    <cellStyle name="표준 7 3 3 3 2 2 4" xfId="18596" xr:uid="{00000000-0005-0000-0000-0000EE480000}"/>
    <cellStyle name="표준 7 3 3 3 2 2 4 2" xfId="18597" xr:uid="{00000000-0005-0000-0000-0000EF480000}"/>
    <cellStyle name="표준 7 3 3 3 2 2 5" xfId="18598" xr:uid="{00000000-0005-0000-0000-0000F0480000}"/>
    <cellStyle name="표준 7 3 3 3 2 2 5 2" xfId="18599" xr:uid="{00000000-0005-0000-0000-0000F1480000}"/>
    <cellStyle name="표준 7 3 3 3 2 2 6" xfId="18600" xr:uid="{00000000-0005-0000-0000-0000F2480000}"/>
    <cellStyle name="표준 7 3 3 3 2 2 6 2" xfId="18601" xr:uid="{00000000-0005-0000-0000-0000F3480000}"/>
    <cellStyle name="표준 7 3 3 3 2 2 7" xfId="18602" xr:uid="{00000000-0005-0000-0000-0000F4480000}"/>
    <cellStyle name="표준 7 3 3 3 2 2 8" xfId="18603" xr:uid="{00000000-0005-0000-0000-0000F5480000}"/>
    <cellStyle name="표준 7 3 3 3 2 3" xfId="18604" xr:uid="{00000000-0005-0000-0000-0000F6480000}"/>
    <cellStyle name="표준 7 3 3 3 2 3 2" xfId="18605" xr:uid="{00000000-0005-0000-0000-0000F7480000}"/>
    <cellStyle name="표준 7 3 3 3 2 3 2 2" xfId="18606" xr:uid="{00000000-0005-0000-0000-0000F8480000}"/>
    <cellStyle name="표준 7 3 3 3 2 3 2 2 2" xfId="18607" xr:uid="{00000000-0005-0000-0000-0000F9480000}"/>
    <cellStyle name="표준 7 3 3 3 2 3 2 2 2 2" xfId="18608" xr:uid="{00000000-0005-0000-0000-0000FA480000}"/>
    <cellStyle name="표준 7 3 3 3 2 3 2 2 3" xfId="18609" xr:uid="{00000000-0005-0000-0000-0000FB480000}"/>
    <cellStyle name="표준 7 3 3 3 2 3 2 2 3 2" xfId="18610" xr:uid="{00000000-0005-0000-0000-0000FC480000}"/>
    <cellStyle name="표준 7 3 3 3 2 3 2 2 4" xfId="18611" xr:uid="{00000000-0005-0000-0000-0000FD480000}"/>
    <cellStyle name="표준 7 3 3 3 2 3 2 2 5" xfId="18612" xr:uid="{00000000-0005-0000-0000-0000FE480000}"/>
    <cellStyle name="표준 7 3 3 3 2 3 2 3" xfId="18613" xr:uid="{00000000-0005-0000-0000-0000FF480000}"/>
    <cellStyle name="표준 7 3 3 3 2 3 2 3 2" xfId="18614" xr:uid="{00000000-0005-0000-0000-000000490000}"/>
    <cellStyle name="표준 7 3 3 3 2 3 2 4" xfId="18615" xr:uid="{00000000-0005-0000-0000-000001490000}"/>
    <cellStyle name="표준 7 3 3 3 2 3 2 4 2" xfId="18616" xr:uid="{00000000-0005-0000-0000-000002490000}"/>
    <cellStyle name="표준 7 3 3 3 2 3 2 5" xfId="18617" xr:uid="{00000000-0005-0000-0000-000003490000}"/>
    <cellStyle name="표준 7 3 3 3 2 3 2 5 2" xfId="18618" xr:uid="{00000000-0005-0000-0000-000004490000}"/>
    <cellStyle name="표준 7 3 3 3 2 3 2 6" xfId="18619" xr:uid="{00000000-0005-0000-0000-000005490000}"/>
    <cellStyle name="표준 7 3 3 3 2 3 2 7" xfId="18620" xr:uid="{00000000-0005-0000-0000-000006490000}"/>
    <cellStyle name="표준 7 3 3 3 2 3 3" xfId="18621" xr:uid="{00000000-0005-0000-0000-000007490000}"/>
    <cellStyle name="표준 7 3 3 3 2 3 3 2" xfId="18622" xr:uid="{00000000-0005-0000-0000-000008490000}"/>
    <cellStyle name="표준 7 3 3 3 2 3 3 2 2" xfId="18623" xr:uid="{00000000-0005-0000-0000-000009490000}"/>
    <cellStyle name="표준 7 3 3 3 2 3 3 3" xfId="18624" xr:uid="{00000000-0005-0000-0000-00000A490000}"/>
    <cellStyle name="표준 7 3 3 3 2 3 3 3 2" xfId="18625" xr:uid="{00000000-0005-0000-0000-00000B490000}"/>
    <cellStyle name="표준 7 3 3 3 2 3 3 4" xfId="18626" xr:uid="{00000000-0005-0000-0000-00000C490000}"/>
    <cellStyle name="표준 7 3 3 3 2 3 3 5" xfId="18627" xr:uid="{00000000-0005-0000-0000-00000D490000}"/>
    <cellStyle name="표준 7 3 3 3 2 3 4" xfId="18628" xr:uid="{00000000-0005-0000-0000-00000E490000}"/>
    <cellStyle name="표준 7 3 3 3 2 3 4 2" xfId="18629" xr:uid="{00000000-0005-0000-0000-00000F490000}"/>
    <cellStyle name="표준 7 3 3 3 2 3 5" xfId="18630" xr:uid="{00000000-0005-0000-0000-000010490000}"/>
    <cellStyle name="표준 7 3 3 3 2 3 5 2" xfId="18631" xr:uid="{00000000-0005-0000-0000-000011490000}"/>
    <cellStyle name="표준 7 3 3 3 2 3 6" xfId="18632" xr:uid="{00000000-0005-0000-0000-000012490000}"/>
    <cellStyle name="표준 7 3 3 3 2 3 6 2" xfId="18633" xr:uid="{00000000-0005-0000-0000-000013490000}"/>
    <cellStyle name="표준 7 3 3 3 2 3 7" xfId="18634" xr:uid="{00000000-0005-0000-0000-000014490000}"/>
    <cellStyle name="표준 7 3 3 3 2 3 8" xfId="18635" xr:uid="{00000000-0005-0000-0000-000015490000}"/>
    <cellStyle name="표준 7 3 3 3 2 4" xfId="18636" xr:uid="{00000000-0005-0000-0000-000016490000}"/>
    <cellStyle name="표준 7 3 3 3 2 4 2" xfId="18637" xr:uid="{00000000-0005-0000-0000-000017490000}"/>
    <cellStyle name="표준 7 3 3 3 2 4 2 2" xfId="18638" xr:uid="{00000000-0005-0000-0000-000018490000}"/>
    <cellStyle name="표준 7 3 3 3 2 4 2 2 2" xfId="18639" xr:uid="{00000000-0005-0000-0000-000019490000}"/>
    <cellStyle name="표준 7 3 3 3 2 4 2 3" xfId="18640" xr:uid="{00000000-0005-0000-0000-00001A490000}"/>
    <cellStyle name="표준 7 3 3 3 2 4 2 3 2" xfId="18641" xr:uid="{00000000-0005-0000-0000-00001B490000}"/>
    <cellStyle name="표준 7 3 3 3 2 4 2 4" xfId="18642" xr:uid="{00000000-0005-0000-0000-00001C490000}"/>
    <cellStyle name="표준 7 3 3 3 2 4 2 5" xfId="18643" xr:uid="{00000000-0005-0000-0000-00001D490000}"/>
    <cellStyle name="표준 7 3 3 3 2 4 3" xfId="18644" xr:uid="{00000000-0005-0000-0000-00001E490000}"/>
    <cellStyle name="표준 7 3 3 3 2 4 3 2" xfId="18645" xr:uid="{00000000-0005-0000-0000-00001F490000}"/>
    <cellStyle name="표준 7 3 3 3 2 4 4" xfId="18646" xr:uid="{00000000-0005-0000-0000-000020490000}"/>
    <cellStyle name="표준 7 3 3 3 2 4 4 2" xfId="18647" xr:uid="{00000000-0005-0000-0000-000021490000}"/>
    <cellStyle name="표준 7 3 3 3 2 4 5" xfId="18648" xr:uid="{00000000-0005-0000-0000-000022490000}"/>
    <cellStyle name="표준 7 3 3 3 2 4 5 2" xfId="18649" xr:uid="{00000000-0005-0000-0000-000023490000}"/>
    <cellStyle name="표준 7 3 3 3 2 4 6" xfId="18650" xr:uid="{00000000-0005-0000-0000-000024490000}"/>
    <cellStyle name="표준 7 3 3 3 2 4 7" xfId="18651" xr:uid="{00000000-0005-0000-0000-000025490000}"/>
    <cellStyle name="표준 7 3 3 3 2 5" xfId="18652" xr:uid="{00000000-0005-0000-0000-000026490000}"/>
    <cellStyle name="표준 7 3 3 3 2 5 2" xfId="18653" xr:uid="{00000000-0005-0000-0000-000027490000}"/>
    <cellStyle name="표준 7 3 3 3 2 5 2 2" xfId="18654" xr:uid="{00000000-0005-0000-0000-000028490000}"/>
    <cellStyle name="표준 7 3 3 3 2 5 2 2 2" xfId="18655" xr:uid="{00000000-0005-0000-0000-000029490000}"/>
    <cellStyle name="표준 7 3 3 3 2 5 2 3" xfId="18656" xr:uid="{00000000-0005-0000-0000-00002A490000}"/>
    <cellStyle name="표준 7 3 3 3 2 5 2 3 2" xfId="18657" xr:uid="{00000000-0005-0000-0000-00002B490000}"/>
    <cellStyle name="표준 7 3 3 3 2 5 2 4" xfId="18658" xr:uid="{00000000-0005-0000-0000-00002C490000}"/>
    <cellStyle name="표준 7 3 3 3 2 5 2 5" xfId="18659" xr:uid="{00000000-0005-0000-0000-00002D490000}"/>
    <cellStyle name="표준 7 3 3 3 2 5 3" xfId="18660" xr:uid="{00000000-0005-0000-0000-00002E490000}"/>
    <cellStyle name="표준 7 3 3 3 2 5 3 2" xfId="18661" xr:uid="{00000000-0005-0000-0000-00002F490000}"/>
    <cellStyle name="표준 7 3 3 3 2 5 4" xfId="18662" xr:uid="{00000000-0005-0000-0000-000030490000}"/>
    <cellStyle name="표준 7 3 3 3 2 5 4 2" xfId="18663" xr:uid="{00000000-0005-0000-0000-000031490000}"/>
    <cellStyle name="표준 7 3 3 3 2 5 5" xfId="18664" xr:uid="{00000000-0005-0000-0000-000032490000}"/>
    <cellStyle name="표준 7 3 3 3 2 5 5 2" xfId="18665" xr:uid="{00000000-0005-0000-0000-000033490000}"/>
    <cellStyle name="표준 7 3 3 3 2 5 6" xfId="18666" xr:uid="{00000000-0005-0000-0000-000034490000}"/>
    <cellStyle name="표준 7 3 3 3 2 5 7" xfId="18667" xr:uid="{00000000-0005-0000-0000-000035490000}"/>
    <cellStyle name="표준 7 3 3 3 2 6" xfId="18668" xr:uid="{00000000-0005-0000-0000-000036490000}"/>
    <cellStyle name="표준 7 3 3 3 2 6 2" xfId="18669" xr:uid="{00000000-0005-0000-0000-000037490000}"/>
    <cellStyle name="표준 7 3 3 3 2 6 2 2" xfId="18670" xr:uid="{00000000-0005-0000-0000-000038490000}"/>
    <cellStyle name="표준 7 3 3 3 2 6 3" xfId="18671" xr:uid="{00000000-0005-0000-0000-000039490000}"/>
    <cellStyle name="표준 7 3 3 3 2 6 3 2" xfId="18672" xr:uid="{00000000-0005-0000-0000-00003A490000}"/>
    <cellStyle name="표준 7 3 3 3 2 6 4" xfId="18673" xr:uid="{00000000-0005-0000-0000-00003B490000}"/>
    <cellStyle name="표준 7 3 3 3 2 6 5" xfId="18674" xr:uid="{00000000-0005-0000-0000-00003C490000}"/>
    <cellStyle name="표준 7 3 3 3 2 7" xfId="18675" xr:uid="{00000000-0005-0000-0000-00003D490000}"/>
    <cellStyle name="표준 7 3 3 3 2 7 2" xfId="18676" xr:uid="{00000000-0005-0000-0000-00003E490000}"/>
    <cellStyle name="표준 7 3 3 3 2 8" xfId="18677" xr:uid="{00000000-0005-0000-0000-00003F490000}"/>
    <cellStyle name="표준 7 3 3 3 2 8 2" xfId="18678" xr:uid="{00000000-0005-0000-0000-000040490000}"/>
    <cellStyle name="표준 7 3 3 3 2 9" xfId="18679" xr:uid="{00000000-0005-0000-0000-000041490000}"/>
    <cellStyle name="표준 7 3 3 3 2 9 2" xfId="18680" xr:uid="{00000000-0005-0000-0000-000042490000}"/>
    <cellStyle name="표준 7 3 3 3 3" xfId="18681" xr:uid="{00000000-0005-0000-0000-000043490000}"/>
    <cellStyle name="표준 7 3 3 3 3 2" xfId="18682" xr:uid="{00000000-0005-0000-0000-000044490000}"/>
    <cellStyle name="표준 7 3 3 3 3 2 2" xfId="18683" xr:uid="{00000000-0005-0000-0000-000045490000}"/>
    <cellStyle name="표준 7 3 3 3 3 2 2 2" xfId="18684" xr:uid="{00000000-0005-0000-0000-000046490000}"/>
    <cellStyle name="표준 7 3 3 3 3 2 2 2 2" xfId="18685" xr:uid="{00000000-0005-0000-0000-000047490000}"/>
    <cellStyle name="표준 7 3 3 3 3 2 2 3" xfId="18686" xr:uid="{00000000-0005-0000-0000-000048490000}"/>
    <cellStyle name="표준 7 3 3 3 3 2 2 3 2" xfId="18687" xr:uid="{00000000-0005-0000-0000-000049490000}"/>
    <cellStyle name="표준 7 3 3 3 3 2 2 4" xfId="18688" xr:uid="{00000000-0005-0000-0000-00004A490000}"/>
    <cellStyle name="표준 7 3 3 3 3 2 2 5" xfId="18689" xr:uid="{00000000-0005-0000-0000-00004B490000}"/>
    <cellStyle name="표준 7 3 3 3 3 2 3" xfId="18690" xr:uid="{00000000-0005-0000-0000-00004C490000}"/>
    <cellStyle name="표준 7 3 3 3 3 2 3 2" xfId="18691" xr:uid="{00000000-0005-0000-0000-00004D490000}"/>
    <cellStyle name="표준 7 3 3 3 3 2 4" xfId="18692" xr:uid="{00000000-0005-0000-0000-00004E490000}"/>
    <cellStyle name="표준 7 3 3 3 3 2 4 2" xfId="18693" xr:uid="{00000000-0005-0000-0000-00004F490000}"/>
    <cellStyle name="표준 7 3 3 3 3 2 5" xfId="18694" xr:uid="{00000000-0005-0000-0000-000050490000}"/>
    <cellStyle name="표준 7 3 3 3 3 2 5 2" xfId="18695" xr:uid="{00000000-0005-0000-0000-000051490000}"/>
    <cellStyle name="표준 7 3 3 3 3 2 6" xfId="18696" xr:uid="{00000000-0005-0000-0000-000052490000}"/>
    <cellStyle name="표준 7 3 3 3 3 2 7" xfId="18697" xr:uid="{00000000-0005-0000-0000-000053490000}"/>
    <cellStyle name="표준 7 3 3 3 3 3" xfId="18698" xr:uid="{00000000-0005-0000-0000-000054490000}"/>
    <cellStyle name="표준 7 3 3 3 3 3 2" xfId="18699" xr:uid="{00000000-0005-0000-0000-000055490000}"/>
    <cellStyle name="표준 7 3 3 3 3 3 2 2" xfId="18700" xr:uid="{00000000-0005-0000-0000-000056490000}"/>
    <cellStyle name="표준 7 3 3 3 3 3 3" xfId="18701" xr:uid="{00000000-0005-0000-0000-000057490000}"/>
    <cellStyle name="표준 7 3 3 3 3 3 3 2" xfId="18702" xr:uid="{00000000-0005-0000-0000-000058490000}"/>
    <cellStyle name="표준 7 3 3 3 3 3 4" xfId="18703" xr:uid="{00000000-0005-0000-0000-000059490000}"/>
    <cellStyle name="표준 7 3 3 3 3 3 5" xfId="18704" xr:uid="{00000000-0005-0000-0000-00005A490000}"/>
    <cellStyle name="표준 7 3 3 3 3 4" xfId="18705" xr:uid="{00000000-0005-0000-0000-00005B490000}"/>
    <cellStyle name="표준 7 3 3 3 3 4 2" xfId="18706" xr:uid="{00000000-0005-0000-0000-00005C490000}"/>
    <cellStyle name="표준 7 3 3 3 3 5" xfId="18707" xr:uid="{00000000-0005-0000-0000-00005D490000}"/>
    <cellStyle name="표준 7 3 3 3 3 5 2" xfId="18708" xr:uid="{00000000-0005-0000-0000-00005E490000}"/>
    <cellStyle name="표준 7 3 3 3 3 6" xfId="18709" xr:uid="{00000000-0005-0000-0000-00005F490000}"/>
    <cellStyle name="표준 7 3 3 3 3 6 2" xfId="18710" xr:uid="{00000000-0005-0000-0000-000060490000}"/>
    <cellStyle name="표준 7 3 3 3 3 7" xfId="18711" xr:uid="{00000000-0005-0000-0000-000061490000}"/>
    <cellStyle name="표준 7 3 3 3 3 8" xfId="18712" xr:uid="{00000000-0005-0000-0000-000062490000}"/>
    <cellStyle name="표준 7 3 3 3 4" xfId="18713" xr:uid="{00000000-0005-0000-0000-000063490000}"/>
    <cellStyle name="표준 7 3 3 3 4 2" xfId="18714" xr:uid="{00000000-0005-0000-0000-000064490000}"/>
    <cellStyle name="표준 7 3 3 3 4 2 2" xfId="18715" xr:uid="{00000000-0005-0000-0000-000065490000}"/>
    <cellStyle name="표준 7 3 3 3 4 2 2 2" xfId="18716" xr:uid="{00000000-0005-0000-0000-000066490000}"/>
    <cellStyle name="표준 7 3 3 3 4 2 2 2 2" xfId="18717" xr:uid="{00000000-0005-0000-0000-000067490000}"/>
    <cellStyle name="표준 7 3 3 3 4 2 2 3" xfId="18718" xr:uid="{00000000-0005-0000-0000-000068490000}"/>
    <cellStyle name="표준 7 3 3 3 4 2 2 3 2" xfId="18719" xr:uid="{00000000-0005-0000-0000-000069490000}"/>
    <cellStyle name="표준 7 3 3 3 4 2 2 4" xfId="18720" xr:uid="{00000000-0005-0000-0000-00006A490000}"/>
    <cellStyle name="표준 7 3 3 3 4 2 2 5" xfId="18721" xr:uid="{00000000-0005-0000-0000-00006B490000}"/>
    <cellStyle name="표준 7 3 3 3 4 2 3" xfId="18722" xr:uid="{00000000-0005-0000-0000-00006C490000}"/>
    <cellStyle name="표준 7 3 3 3 4 2 3 2" xfId="18723" xr:uid="{00000000-0005-0000-0000-00006D490000}"/>
    <cellStyle name="표준 7 3 3 3 4 2 4" xfId="18724" xr:uid="{00000000-0005-0000-0000-00006E490000}"/>
    <cellStyle name="표준 7 3 3 3 4 2 4 2" xfId="18725" xr:uid="{00000000-0005-0000-0000-00006F490000}"/>
    <cellStyle name="표준 7 3 3 3 4 2 5" xfId="18726" xr:uid="{00000000-0005-0000-0000-000070490000}"/>
    <cellStyle name="표준 7 3 3 3 4 2 5 2" xfId="18727" xr:uid="{00000000-0005-0000-0000-000071490000}"/>
    <cellStyle name="표준 7 3 3 3 4 2 6" xfId="18728" xr:uid="{00000000-0005-0000-0000-000072490000}"/>
    <cellStyle name="표준 7 3 3 3 4 2 7" xfId="18729" xr:uid="{00000000-0005-0000-0000-000073490000}"/>
    <cellStyle name="표준 7 3 3 3 4 3" xfId="18730" xr:uid="{00000000-0005-0000-0000-000074490000}"/>
    <cellStyle name="표준 7 3 3 3 4 3 2" xfId="18731" xr:uid="{00000000-0005-0000-0000-000075490000}"/>
    <cellStyle name="표준 7 3 3 3 4 3 2 2" xfId="18732" xr:uid="{00000000-0005-0000-0000-000076490000}"/>
    <cellStyle name="표준 7 3 3 3 4 3 3" xfId="18733" xr:uid="{00000000-0005-0000-0000-000077490000}"/>
    <cellStyle name="표준 7 3 3 3 4 3 3 2" xfId="18734" xr:uid="{00000000-0005-0000-0000-000078490000}"/>
    <cellStyle name="표준 7 3 3 3 4 3 4" xfId="18735" xr:uid="{00000000-0005-0000-0000-000079490000}"/>
    <cellStyle name="표준 7 3 3 3 4 3 5" xfId="18736" xr:uid="{00000000-0005-0000-0000-00007A490000}"/>
    <cellStyle name="표준 7 3 3 3 4 4" xfId="18737" xr:uid="{00000000-0005-0000-0000-00007B490000}"/>
    <cellStyle name="표준 7 3 3 3 4 4 2" xfId="18738" xr:uid="{00000000-0005-0000-0000-00007C490000}"/>
    <cellStyle name="표준 7 3 3 3 4 5" xfId="18739" xr:uid="{00000000-0005-0000-0000-00007D490000}"/>
    <cellStyle name="표준 7 3 3 3 4 5 2" xfId="18740" xr:uid="{00000000-0005-0000-0000-00007E490000}"/>
    <cellStyle name="표준 7 3 3 3 4 6" xfId="18741" xr:uid="{00000000-0005-0000-0000-00007F490000}"/>
    <cellStyle name="표준 7 3 3 3 4 6 2" xfId="18742" xr:uid="{00000000-0005-0000-0000-000080490000}"/>
    <cellStyle name="표준 7 3 3 3 4 7" xfId="18743" xr:uid="{00000000-0005-0000-0000-000081490000}"/>
    <cellStyle name="표준 7 3 3 3 4 8" xfId="18744" xr:uid="{00000000-0005-0000-0000-000082490000}"/>
    <cellStyle name="표준 7 3 3 3 5" xfId="18745" xr:uid="{00000000-0005-0000-0000-000083490000}"/>
    <cellStyle name="표준 7 3 3 3 5 2" xfId="18746" xr:uid="{00000000-0005-0000-0000-000084490000}"/>
    <cellStyle name="표준 7 3 3 3 5 2 2" xfId="18747" xr:uid="{00000000-0005-0000-0000-000085490000}"/>
    <cellStyle name="표준 7 3 3 3 5 2 2 2" xfId="18748" xr:uid="{00000000-0005-0000-0000-000086490000}"/>
    <cellStyle name="표준 7 3 3 3 5 2 3" xfId="18749" xr:uid="{00000000-0005-0000-0000-000087490000}"/>
    <cellStyle name="표준 7 3 3 3 5 2 3 2" xfId="18750" xr:uid="{00000000-0005-0000-0000-000088490000}"/>
    <cellStyle name="표준 7 3 3 3 5 2 4" xfId="18751" xr:uid="{00000000-0005-0000-0000-000089490000}"/>
    <cellStyle name="표준 7 3 3 3 5 2 5" xfId="18752" xr:uid="{00000000-0005-0000-0000-00008A490000}"/>
    <cellStyle name="표준 7 3 3 3 5 3" xfId="18753" xr:uid="{00000000-0005-0000-0000-00008B490000}"/>
    <cellStyle name="표준 7 3 3 3 5 3 2" xfId="18754" xr:uid="{00000000-0005-0000-0000-00008C490000}"/>
    <cellStyle name="표준 7 3 3 3 5 4" xfId="18755" xr:uid="{00000000-0005-0000-0000-00008D490000}"/>
    <cellStyle name="표준 7 3 3 3 5 4 2" xfId="18756" xr:uid="{00000000-0005-0000-0000-00008E490000}"/>
    <cellStyle name="표준 7 3 3 3 5 5" xfId="18757" xr:uid="{00000000-0005-0000-0000-00008F490000}"/>
    <cellStyle name="표준 7 3 3 3 5 5 2" xfId="18758" xr:uid="{00000000-0005-0000-0000-000090490000}"/>
    <cellStyle name="표준 7 3 3 3 5 6" xfId="18759" xr:uid="{00000000-0005-0000-0000-000091490000}"/>
    <cellStyle name="표준 7 3 3 3 5 7" xfId="18760" xr:uid="{00000000-0005-0000-0000-000092490000}"/>
    <cellStyle name="표준 7 3 3 3 6" xfId="18761" xr:uid="{00000000-0005-0000-0000-000093490000}"/>
    <cellStyle name="표준 7 3 3 3 6 2" xfId="18762" xr:uid="{00000000-0005-0000-0000-000094490000}"/>
    <cellStyle name="표준 7 3 3 3 6 2 2" xfId="18763" xr:uid="{00000000-0005-0000-0000-000095490000}"/>
    <cellStyle name="표준 7 3 3 3 6 2 2 2" xfId="18764" xr:uid="{00000000-0005-0000-0000-000096490000}"/>
    <cellStyle name="표준 7 3 3 3 6 2 3" xfId="18765" xr:uid="{00000000-0005-0000-0000-000097490000}"/>
    <cellStyle name="표준 7 3 3 3 6 2 3 2" xfId="18766" xr:uid="{00000000-0005-0000-0000-000098490000}"/>
    <cellStyle name="표준 7 3 3 3 6 2 4" xfId="18767" xr:uid="{00000000-0005-0000-0000-000099490000}"/>
    <cellStyle name="표준 7 3 3 3 6 2 5" xfId="18768" xr:uid="{00000000-0005-0000-0000-00009A490000}"/>
    <cellStyle name="표준 7 3 3 3 6 3" xfId="18769" xr:uid="{00000000-0005-0000-0000-00009B490000}"/>
    <cellStyle name="표준 7 3 3 3 6 3 2" xfId="18770" xr:uid="{00000000-0005-0000-0000-00009C490000}"/>
    <cellStyle name="표준 7 3 3 3 6 4" xfId="18771" xr:uid="{00000000-0005-0000-0000-00009D490000}"/>
    <cellStyle name="표준 7 3 3 3 6 4 2" xfId="18772" xr:uid="{00000000-0005-0000-0000-00009E490000}"/>
    <cellStyle name="표준 7 3 3 3 6 5" xfId="18773" xr:uid="{00000000-0005-0000-0000-00009F490000}"/>
    <cellStyle name="표준 7 3 3 3 6 5 2" xfId="18774" xr:uid="{00000000-0005-0000-0000-0000A0490000}"/>
    <cellStyle name="표준 7 3 3 3 6 6" xfId="18775" xr:uid="{00000000-0005-0000-0000-0000A1490000}"/>
    <cellStyle name="표준 7 3 3 3 6 7" xfId="18776" xr:uid="{00000000-0005-0000-0000-0000A2490000}"/>
    <cellStyle name="표준 7 3 3 3 7" xfId="18777" xr:uid="{00000000-0005-0000-0000-0000A3490000}"/>
    <cellStyle name="표준 7 3 3 3 7 2" xfId="18778" xr:uid="{00000000-0005-0000-0000-0000A4490000}"/>
    <cellStyle name="표준 7 3 3 3 7 2 2" xfId="18779" xr:uid="{00000000-0005-0000-0000-0000A5490000}"/>
    <cellStyle name="표준 7 3 3 3 7 3" xfId="18780" xr:uid="{00000000-0005-0000-0000-0000A6490000}"/>
    <cellStyle name="표준 7 3 3 3 7 3 2" xfId="18781" xr:uid="{00000000-0005-0000-0000-0000A7490000}"/>
    <cellStyle name="표준 7 3 3 3 7 4" xfId="18782" xr:uid="{00000000-0005-0000-0000-0000A8490000}"/>
    <cellStyle name="표준 7 3 3 3 7 5" xfId="18783" xr:uid="{00000000-0005-0000-0000-0000A9490000}"/>
    <cellStyle name="표준 7 3 3 3 8" xfId="18784" xr:uid="{00000000-0005-0000-0000-0000AA490000}"/>
    <cellStyle name="표준 7 3 3 3 8 2" xfId="18785" xr:uid="{00000000-0005-0000-0000-0000AB490000}"/>
    <cellStyle name="표준 7 3 3 3 9" xfId="18786" xr:uid="{00000000-0005-0000-0000-0000AC490000}"/>
    <cellStyle name="표준 7 3 3 3 9 2" xfId="18787" xr:uid="{00000000-0005-0000-0000-0000AD490000}"/>
    <cellStyle name="표준 7 3 3 4" xfId="18788" xr:uid="{00000000-0005-0000-0000-0000AE490000}"/>
    <cellStyle name="표준 7 3 3 4 10" xfId="18789" xr:uid="{00000000-0005-0000-0000-0000AF490000}"/>
    <cellStyle name="표준 7 3 3 4 10 2" xfId="18790" xr:uid="{00000000-0005-0000-0000-0000B0490000}"/>
    <cellStyle name="표준 7 3 3 4 11" xfId="18791" xr:uid="{00000000-0005-0000-0000-0000B1490000}"/>
    <cellStyle name="표준 7 3 3 4 12" xfId="18792" xr:uid="{00000000-0005-0000-0000-0000B2490000}"/>
    <cellStyle name="표준 7 3 3 4 2" xfId="18793" xr:uid="{00000000-0005-0000-0000-0000B3490000}"/>
    <cellStyle name="표준 7 3 3 4 2 10" xfId="18794" xr:uid="{00000000-0005-0000-0000-0000B4490000}"/>
    <cellStyle name="표준 7 3 3 4 2 11" xfId="18795" xr:uid="{00000000-0005-0000-0000-0000B5490000}"/>
    <cellStyle name="표준 7 3 3 4 2 2" xfId="18796" xr:uid="{00000000-0005-0000-0000-0000B6490000}"/>
    <cellStyle name="표준 7 3 3 4 2 2 2" xfId="18797" xr:uid="{00000000-0005-0000-0000-0000B7490000}"/>
    <cellStyle name="표준 7 3 3 4 2 2 2 2" xfId="18798" xr:uid="{00000000-0005-0000-0000-0000B8490000}"/>
    <cellStyle name="표준 7 3 3 4 2 2 2 2 2" xfId="18799" xr:uid="{00000000-0005-0000-0000-0000B9490000}"/>
    <cellStyle name="표준 7 3 3 4 2 2 2 2 2 2" xfId="18800" xr:uid="{00000000-0005-0000-0000-0000BA490000}"/>
    <cellStyle name="표준 7 3 3 4 2 2 2 2 3" xfId="18801" xr:uid="{00000000-0005-0000-0000-0000BB490000}"/>
    <cellStyle name="표준 7 3 3 4 2 2 2 2 3 2" xfId="18802" xr:uid="{00000000-0005-0000-0000-0000BC490000}"/>
    <cellStyle name="표준 7 3 3 4 2 2 2 2 4" xfId="18803" xr:uid="{00000000-0005-0000-0000-0000BD490000}"/>
    <cellStyle name="표준 7 3 3 4 2 2 2 2 5" xfId="18804" xr:uid="{00000000-0005-0000-0000-0000BE490000}"/>
    <cellStyle name="표준 7 3 3 4 2 2 2 3" xfId="18805" xr:uid="{00000000-0005-0000-0000-0000BF490000}"/>
    <cellStyle name="표준 7 3 3 4 2 2 2 3 2" xfId="18806" xr:uid="{00000000-0005-0000-0000-0000C0490000}"/>
    <cellStyle name="표준 7 3 3 4 2 2 2 4" xfId="18807" xr:uid="{00000000-0005-0000-0000-0000C1490000}"/>
    <cellStyle name="표준 7 3 3 4 2 2 2 4 2" xfId="18808" xr:uid="{00000000-0005-0000-0000-0000C2490000}"/>
    <cellStyle name="표준 7 3 3 4 2 2 2 5" xfId="18809" xr:uid="{00000000-0005-0000-0000-0000C3490000}"/>
    <cellStyle name="표준 7 3 3 4 2 2 2 5 2" xfId="18810" xr:uid="{00000000-0005-0000-0000-0000C4490000}"/>
    <cellStyle name="표준 7 3 3 4 2 2 2 6" xfId="18811" xr:uid="{00000000-0005-0000-0000-0000C5490000}"/>
    <cellStyle name="표준 7 3 3 4 2 2 2 7" xfId="18812" xr:uid="{00000000-0005-0000-0000-0000C6490000}"/>
    <cellStyle name="표준 7 3 3 4 2 2 3" xfId="18813" xr:uid="{00000000-0005-0000-0000-0000C7490000}"/>
    <cellStyle name="표준 7 3 3 4 2 2 3 2" xfId="18814" xr:uid="{00000000-0005-0000-0000-0000C8490000}"/>
    <cellStyle name="표준 7 3 3 4 2 2 3 2 2" xfId="18815" xr:uid="{00000000-0005-0000-0000-0000C9490000}"/>
    <cellStyle name="표준 7 3 3 4 2 2 3 3" xfId="18816" xr:uid="{00000000-0005-0000-0000-0000CA490000}"/>
    <cellStyle name="표준 7 3 3 4 2 2 3 3 2" xfId="18817" xr:uid="{00000000-0005-0000-0000-0000CB490000}"/>
    <cellStyle name="표준 7 3 3 4 2 2 3 4" xfId="18818" xr:uid="{00000000-0005-0000-0000-0000CC490000}"/>
    <cellStyle name="표준 7 3 3 4 2 2 3 5" xfId="18819" xr:uid="{00000000-0005-0000-0000-0000CD490000}"/>
    <cellStyle name="표준 7 3 3 4 2 2 4" xfId="18820" xr:uid="{00000000-0005-0000-0000-0000CE490000}"/>
    <cellStyle name="표준 7 3 3 4 2 2 4 2" xfId="18821" xr:uid="{00000000-0005-0000-0000-0000CF490000}"/>
    <cellStyle name="표준 7 3 3 4 2 2 5" xfId="18822" xr:uid="{00000000-0005-0000-0000-0000D0490000}"/>
    <cellStyle name="표준 7 3 3 4 2 2 5 2" xfId="18823" xr:uid="{00000000-0005-0000-0000-0000D1490000}"/>
    <cellStyle name="표준 7 3 3 4 2 2 6" xfId="18824" xr:uid="{00000000-0005-0000-0000-0000D2490000}"/>
    <cellStyle name="표준 7 3 3 4 2 2 6 2" xfId="18825" xr:uid="{00000000-0005-0000-0000-0000D3490000}"/>
    <cellStyle name="표준 7 3 3 4 2 2 7" xfId="18826" xr:uid="{00000000-0005-0000-0000-0000D4490000}"/>
    <cellStyle name="표준 7 3 3 4 2 2 8" xfId="18827" xr:uid="{00000000-0005-0000-0000-0000D5490000}"/>
    <cellStyle name="표준 7 3 3 4 2 3" xfId="18828" xr:uid="{00000000-0005-0000-0000-0000D6490000}"/>
    <cellStyle name="표준 7 3 3 4 2 3 2" xfId="18829" xr:uid="{00000000-0005-0000-0000-0000D7490000}"/>
    <cellStyle name="표준 7 3 3 4 2 3 2 2" xfId="18830" xr:uid="{00000000-0005-0000-0000-0000D8490000}"/>
    <cellStyle name="표준 7 3 3 4 2 3 2 2 2" xfId="18831" xr:uid="{00000000-0005-0000-0000-0000D9490000}"/>
    <cellStyle name="표준 7 3 3 4 2 3 2 2 2 2" xfId="18832" xr:uid="{00000000-0005-0000-0000-0000DA490000}"/>
    <cellStyle name="표준 7 3 3 4 2 3 2 2 3" xfId="18833" xr:uid="{00000000-0005-0000-0000-0000DB490000}"/>
    <cellStyle name="표준 7 3 3 4 2 3 2 2 3 2" xfId="18834" xr:uid="{00000000-0005-0000-0000-0000DC490000}"/>
    <cellStyle name="표준 7 3 3 4 2 3 2 2 4" xfId="18835" xr:uid="{00000000-0005-0000-0000-0000DD490000}"/>
    <cellStyle name="표준 7 3 3 4 2 3 2 2 5" xfId="18836" xr:uid="{00000000-0005-0000-0000-0000DE490000}"/>
    <cellStyle name="표준 7 3 3 4 2 3 2 3" xfId="18837" xr:uid="{00000000-0005-0000-0000-0000DF490000}"/>
    <cellStyle name="표준 7 3 3 4 2 3 2 3 2" xfId="18838" xr:uid="{00000000-0005-0000-0000-0000E0490000}"/>
    <cellStyle name="표준 7 3 3 4 2 3 2 4" xfId="18839" xr:uid="{00000000-0005-0000-0000-0000E1490000}"/>
    <cellStyle name="표준 7 3 3 4 2 3 2 4 2" xfId="18840" xr:uid="{00000000-0005-0000-0000-0000E2490000}"/>
    <cellStyle name="표준 7 3 3 4 2 3 2 5" xfId="18841" xr:uid="{00000000-0005-0000-0000-0000E3490000}"/>
    <cellStyle name="표준 7 3 3 4 2 3 2 5 2" xfId="18842" xr:uid="{00000000-0005-0000-0000-0000E4490000}"/>
    <cellStyle name="표준 7 3 3 4 2 3 2 6" xfId="18843" xr:uid="{00000000-0005-0000-0000-0000E5490000}"/>
    <cellStyle name="표준 7 3 3 4 2 3 2 7" xfId="18844" xr:uid="{00000000-0005-0000-0000-0000E6490000}"/>
    <cellStyle name="표준 7 3 3 4 2 3 3" xfId="18845" xr:uid="{00000000-0005-0000-0000-0000E7490000}"/>
    <cellStyle name="표준 7 3 3 4 2 3 3 2" xfId="18846" xr:uid="{00000000-0005-0000-0000-0000E8490000}"/>
    <cellStyle name="표준 7 3 3 4 2 3 3 2 2" xfId="18847" xr:uid="{00000000-0005-0000-0000-0000E9490000}"/>
    <cellStyle name="표준 7 3 3 4 2 3 3 3" xfId="18848" xr:uid="{00000000-0005-0000-0000-0000EA490000}"/>
    <cellStyle name="표준 7 3 3 4 2 3 3 3 2" xfId="18849" xr:uid="{00000000-0005-0000-0000-0000EB490000}"/>
    <cellStyle name="표준 7 3 3 4 2 3 3 4" xfId="18850" xr:uid="{00000000-0005-0000-0000-0000EC490000}"/>
    <cellStyle name="표준 7 3 3 4 2 3 3 5" xfId="18851" xr:uid="{00000000-0005-0000-0000-0000ED490000}"/>
    <cellStyle name="표준 7 3 3 4 2 3 4" xfId="18852" xr:uid="{00000000-0005-0000-0000-0000EE490000}"/>
    <cellStyle name="표준 7 3 3 4 2 3 4 2" xfId="18853" xr:uid="{00000000-0005-0000-0000-0000EF490000}"/>
    <cellStyle name="표준 7 3 3 4 2 3 5" xfId="18854" xr:uid="{00000000-0005-0000-0000-0000F0490000}"/>
    <cellStyle name="표준 7 3 3 4 2 3 5 2" xfId="18855" xr:uid="{00000000-0005-0000-0000-0000F1490000}"/>
    <cellStyle name="표준 7 3 3 4 2 3 6" xfId="18856" xr:uid="{00000000-0005-0000-0000-0000F2490000}"/>
    <cellStyle name="표준 7 3 3 4 2 3 6 2" xfId="18857" xr:uid="{00000000-0005-0000-0000-0000F3490000}"/>
    <cellStyle name="표준 7 3 3 4 2 3 7" xfId="18858" xr:uid="{00000000-0005-0000-0000-0000F4490000}"/>
    <cellStyle name="표준 7 3 3 4 2 3 8" xfId="18859" xr:uid="{00000000-0005-0000-0000-0000F5490000}"/>
    <cellStyle name="표준 7 3 3 4 2 4" xfId="18860" xr:uid="{00000000-0005-0000-0000-0000F6490000}"/>
    <cellStyle name="표준 7 3 3 4 2 4 2" xfId="18861" xr:uid="{00000000-0005-0000-0000-0000F7490000}"/>
    <cellStyle name="표준 7 3 3 4 2 4 2 2" xfId="18862" xr:uid="{00000000-0005-0000-0000-0000F8490000}"/>
    <cellStyle name="표준 7 3 3 4 2 4 2 2 2" xfId="18863" xr:uid="{00000000-0005-0000-0000-0000F9490000}"/>
    <cellStyle name="표준 7 3 3 4 2 4 2 3" xfId="18864" xr:uid="{00000000-0005-0000-0000-0000FA490000}"/>
    <cellStyle name="표준 7 3 3 4 2 4 2 3 2" xfId="18865" xr:uid="{00000000-0005-0000-0000-0000FB490000}"/>
    <cellStyle name="표준 7 3 3 4 2 4 2 4" xfId="18866" xr:uid="{00000000-0005-0000-0000-0000FC490000}"/>
    <cellStyle name="표준 7 3 3 4 2 4 2 5" xfId="18867" xr:uid="{00000000-0005-0000-0000-0000FD490000}"/>
    <cellStyle name="표준 7 3 3 4 2 4 3" xfId="18868" xr:uid="{00000000-0005-0000-0000-0000FE490000}"/>
    <cellStyle name="표준 7 3 3 4 2 4 3 2" xfId="18869" xr:uid="{00000000-0005-0000-0000-0000FF490000}"/>
    <cellStyle name="표준 7 3 3 4 2 4 4" xfId="18870" xr:uid="{00000000-0005-0000-0000-0000004A0000}"/>
    <cellStyle name="표준 7 3 3 4 2 4 4 2" xfId="18871" xr:uid="{00000000-0005-0000-0000-0000014A0000}"/>
    <cellStyle name="표준 7 3 3 4 2 4 5" xfId="18872" xr:uid="{00000000-0005-0000-0000-0000024A0000}"/>
    <cellStyle name="표준 7 3 3 4 2 4 5 2" xfId="18873" xr:uid="{00000000-0005-0000-0000-0000034A0000}"/>
    <cellStyle name="표준 7 3 3 4 2 4 6" xfId="18874" xr:uid="{00000000-0005-0000-0000-0000044A0000}"/>
    <cellStyle name="표준 7 3 3 4 2 4 7" xfId="18875" xr:uid="{00000000-0005-0000-0000-0000054A0000}"/>
    <cellStyle name="표준 7 3 3 4 2 5" xfId="18876" xr:uid="{00000000-0005-0000-0000-0000064A0000}"/>
    <cellStyle name="표준 7 3 3 4 2 5 2" xfId="18877" xr:uid="{00000000-0005-0000-0000-0000074A0000}"/>
    <cellStyle name="표준 7 3 3 4 2 5 2 2" xfId="18878" xr:uid="{00000000-0005-0000-0000-0000084A0000}"/>
    <cellStyle name="표준 7 3 3 4 2 5 2 2 2" xfId="18879" xr:uid="{00000000-0005-0000-0000-0000094A0000}"/>
    <cellStyle name="표준 7 3 3 4 2 5 2 3" xfId="18880" xr:uid="{00000000-0005-0000-0000-00000A4A0000}"/>
    <cellStyle name="표준 7 3 3 4 2 5 2 3 2" xfId="18881" xr:uid="{00000000-0005-0000-0000-00000B4A0000}"/>
    <cellStyle name="표준 7 3 3 4 2 5 2 4" xfId="18882" xr:uid="{00000000-0005-0000-0000-00000C4A0000}"/>
    <cellStyle name="표준 7 3 3 4 2 5 2 5" xfId="18883" xr:uid="{00000000-0005-0000-0000-00000D4A0000}"/>
    <cellStyle name="표준 7 3 3 4 2 5 3" xfId="18884" xr:uid="{00000000-0005-0000-0000-00000E4A0000}"/>
    <cellStyle name="표준 7 3 3 4 2 5 3 2" xfId="18885" xr:uid="{00000000-0005-0000-0000-00000F4A0000}"/>
    <cellStyle name="표준 7 3 3 4 2 5 4" xfId="18886" xr:uid="{00000000-0005-0000-0000-0000104A0000}"/>
    <cellStyle name="표준 7 3 3 4 2 5 4 2" xfId="18887" xr:uid="{00000000-0005-0000-0000-0000114A0000}"/>
    <cellStyle name="표준 7 3 3 4 2 5 5" xfId="18888" xr:uid="{00000000-0005-0000-0000-0000124A0000}"/>
    <cellStyle name="표준 7 3 3 4 2 5 5 2" xfId="18889" xr:uid="{00000000-0005-0000-0000-0000134A0000}"/>
    <cellStyle name="표준 7 3 3 4 2 5 6" xfId="18890" xr:uid="{00000000-0005-0000-0000-0000144A0000}"/>
    <cellStyle name="표준 7 3 3 4 2 5 7" xfId="18891" xr:uid="{00000000-0005-0000-0000-0000154A0000}"/>
    <cellStyle name="표준 7 3 3 4 2 6" xfId="18892" xr:uid="{00000000-0005-0000-0000-0000164A0000}"/>
    <cellStyle name="표준 7 3 3 4 2 6 2" xfId="18893" xr:uid="{00000000-0005-0000-0000-0000174A0000}"/>
    <cellStyle name="표준 7 3 3 4 2 6 2 2" xfId="18894" xr:uid="{00000000-0005-0000-0000-0000184A0000}"/>
    <cellStyle name="표준 7 3 3 4 2 6 3" xfId="18895" xr:uid="{00000000-0005-0000-0000-0000194A0000}"/>
    <cellStyle name="표준 7 3 3 4 2 6 3 2" xfId="18896" xr:uid="{00000000-0005-0000-0000-00001A4A0000}"/>
    <cellStyle name="표준 7 3 3 4 2 6 4" xfId="18897" xr:uid="{00000000-0005-0000-0000-00001B4A0000}"/>
    <cellStyle name="표준 7 3 3 4 2 6 5" xfId="18898" xr:uid="{00000000-0005-0000-0000-00001C4A0000}"/>
    <cellStyle name="표준 7 3 3 4 2 7" xfId="18899" xr:uid="{00000000-0005-0000-0000-00001D4A0000}"/>
    <cellStyle name="표준 7 3 3 4 2 7 2" xfId="18900" xr:uid="{00000000-0005-0000-0000-00001E4A0000}"/>
    <cellStyle name="표준 7 3 3 4 2 8" xfId="18901" xr:uid="{00000000-0005-0000-0000-00001F4A0000}"/>
    <cellStyle name="표준 7 3 3 4 2 8 2" xfId="18902" xr:uid="{00000000-0005-0000-0000-0000204A0000}"/>
    <cellStyle name="표준 7 3 3 4 2 9" xfId="18903" xr:uid="{00000000-0005-0000-0000-0000214A0000}"/>
    <cellStyle name="표준 7 3 3 4 2 9 2" xfId="18904" xr:uid="{00000000-0005-0000-0000-0000224A0000}"/>
    <cellStyle name="표준 7 3 3 4 3" xfId="18905" xr:uid="{00000000-0005-0000-0000-0000234A0000}"/>
    <cellStyle name="표준 7 3 3 4 3 2" xfId="18906" xr:uid="{00000000-0005-0000-0000-0000244A0000}"/>
    <cellStyle name="표준 7 3 3 4 3 2 2" xfId="18907" xr:uid="{00000000-0005-0000-0000-0000254A0000}"/>
    <cellStyle name="표준 7 3 3 4 3 2 2 2" xfId="18908" xr:uid="{00000000-0005-0000-0000-0000264A0000}"/>
    <cellStyle name="표준 7 3 3 4 3 2 2 2 2" xfId="18909" xr:uid="{00000000-0005-0000-0000-0000274A0000}"/>
    <cellStyle name="표준 7 3 3 4 3 2 2 3" xfId="18910" xr:uid="{00000000-0005-0000-0000-0000284A0000}"/>
    <cellStyle name="표준 7 3 3 4 3 2 2 3 2" xfId="18911" xr:uid="{00000000-0005-0000-0000-0000294A0000}"/>
    <cellStyle name="표준 7 3 3 4 3 2 2 4" xfId="18912" xr:uid="{00000000-0005-0000-0000-00002A4A0000}"/>
    <cellStyle name="표준 7 3 3 4 3 2 2 5" xfId="18913" xr:uid="{00000000-0005-0000-0000-00002B4A0000}"/>
    <cellStyle name="표준 7 3 3 4 3 2 3" xfId="18914" xr:uid="{00000000-0005-0000-0000-00002C4A0000}"/>
    <cellStyle name="표준 7 3 3 4 3 2 3 2" xfId="18915" xr:uid="{00000000-0005-0000-0000-00002D4A0000}"/>
    <cellStyle name="표준 7 3 3 4 3 2 4" xfId="18916" xr:uid="{00000000-0005-0000-0000-00002E4A0000}"/>
    <cellStyle name="표준 7 3 3 4 3 2 4 2" xfId="18917" xr:uid="{00000000-0005-0000-0000-00002F4A0000}"/>
    <cellStyle name="표준 7 3 3 4 3 2 5" xfId="18918" xr:uid="{00000000-0005-0000-0000-0000304A0000}"/>
    <cellStyle name="표준 7 3 3 4 3 2 5 2" xfId="18919" xr:uid="{00000000-0005-0000-0000-0000314A0000}"/>
    <cellStyle name="표준 7 3 3 4 3 2 6" xfId="18920" xr:uid="{00000000-0005-0000-0000-0000324A0000}"/>
    <cellStyle name="표준 7 3 3 4 3 2 7" xfId="18921" xr:uid="{00000000-0005-0000-0000-0000334A0000}"/>
    <cellStyle name="표준 7 3 3 4 3 3" xfId="18922" xr:uid="{00000000-0005-0000-0000-0000344A0000}"/>
    <cellStyle name="표준 7 3 3 4 3 3 2" xfId="18923" xr:uid="{00000000-0005-0000-0000-0000354A0000}"/>
    <cellStyle name="표준 7 3 3 4 3 3 2 2" xfId="18924" xr:uid="{00000000-0005-0000-0000-0000364A0000}"/>
    <cellStyle name="표준 7 3 3 4 3 3 3" xfId="18925" xr:uid="{00000000-0005-0000-0000-0000374A0000}"/>
    <cellStyle name="표준 7 3 3 4 3 3 3 2" xfId="18926" xr:uid="{00000000-0005-0000-0000-0000384A0000}"/>
    <cellStyle name="표준 7 3 3 4 3 3 4" xfId="18927" xr:uid="{00000000-0005-0000-0000-0000394A0000}"/>
    <cellStyle name="표준 7 3 3 4 3 3 5" xfId="18928" xr:uid="{00000000-0005-0000-0000-00003A4A0000}"/>
    <cellStyle name="표준 7 3 3 4 3 4" xfId="18929" xr:uid="{00000000-0005-0000-0000-00003B4A0000}"/>
    <cellStyle name="표준 7 3 3 4 3 4 2" xfId="18930" xr:uid="{00000000-0005-0000-0000-00003C4A0000}"/>
    <cellStyle name="표준 7 3 3 4 3 5" xfId="18931" xr:uid="{00000000-0005-0000-0000-00003D4A0000}"/>
    <cellStyle name="표준 7 3 3 4 3 5 2" xfId="18932" xr:uid="{00000000-0005-0000-0000-00003E4A0000}"/>
    <cellStyle name="표준 7 3 3 4 3 6" xfId="18933" xr:uid="{00000000-0005-0000-0000-00003F4A0000}"/>
    <cellStyle name="표준 7 3 3 4 3 6 2" xfId="18934" xr:uid="{00000000-0005-0000-0000-0000404A0000}"/>
    <cellStyle name="표준 7 3 3 4 3 7" xfId="18935" xr:uid="{00000000-0005-0000-0000-0000414A0000}"/>
    <cellStyle name="표준 7 3 3 4 3 8" xfId="18936" xr:uid="{00000000-0005-0000-0000-0000424A0000}"/>
    <cellStyle name="표준 7 3 3 4 4" xfId="18937" xr:uid="{00000000-0005-0000-0000-0000434A0000}"/>
    <cellStyle name="표준 7 3 3 4 4 2" xfId="18938" xr:uid="{00000000-0005-0000-0000-0000444A0000}"/>
    <cellStyle name="표준 7 3 3 4 4 2 2" xfId="18939" xr:uid="{00000000-0005-0000-0000-0000454A0000}"/>
    <cellStyle name="표준 7 3 3 4 4 2 2 2" xfId="18940" xr:uid="{00000000-0005-0000-0000-0000464A0000}"/>
    <cellStyle name="표준 7 3 3 4 4 2 2 2 2" xfId="18941" xr:uid="{00000000-0005-0000-0000-0000474A0000}"/>
    <cellStyle name="표준 7 3 3 4 4 2 2 3" xfId="18942" xr:uid="{00000000-0005-0000-0000-0000484A0000}"/>
    <cellStyle name="표준 7 3 3 4 4 2 2 3 2" xfId="18943" xr:uid="{00000000-0005-0000-0000-0000494A0000}"/>
    <cellStyle name="표준 7 3 3 4 4 2 2 4" xfId="18944" xr:uid="{00000000-0005-0000-0000-00004A4A0000}"/>
    <cellStyle name="표준 7 3 3 4 4 2 2 5" xfId="18945" xr:uid="{00000000-0005-0000-0000-00004B4A0000}"/>
    <cellStyle name="표준 7 3 3 4 4 2 3" xfId="18946" xr:uid="{00000000-0005-0000-0000-00004C4A0000}"/>
    <cellStyle name="표준 7 3 3 4 4 2 3 2" xfId="18947" xr:uid="{00000000-0005-0000-0000-00004D4A0000}"/>
    <cellStyle name="표준 7 3 3 4 4 2 4" xfId="18948" xr:uid="{00000000-0005-0000-0000-00004E4A0000}"/>
    <cellStyle name="표준 7 3 3 4 4 2 4 2" xfId="18949" xr:uid="{00000000-0005-0000-0000-00004F4A0000}"/>
    <cellStyle name="표준 7 3 3 4 4 2 5" xfId="18950" xr:uid="{00000000-0005-0000-0000-0000504A0000}"/>
    <cellStyle name="표준 7 3 3 4 4 2 5 2" xfId="18951" xr:uid="{00000000-0005-0000-0000-0000514A0000}"/>
    <cellStyle name="표준 7 3 3 4 4 2 6" xfId="18952" xr:uid="{00000000-0005-0000-0000-0000524A0000}"/>
    <cellStyle name="표준 7 3 3 4 4 2 7" xfId="18953" xr:uid="{00000000-0005-0000-0000-0000534A0000}"/>
    <cellStyle name="표준 7 3 3 4 4 3" xfId="18954" xr:uid="{00000000-0005-0000-0000-0000544A0000}"/>
    <cellStyle name="표준 7 3 3 4 4 3 2" xfId="18955" xr:uid="{00000000-0005-0000-0000-0000554A0000}"/>
    <cellStyle name="표준 7 3 3 4 4 3 2 2" xfId="18956" xr:uid="{00000000-0005-0000-0000-0000564A0000}"/>
    <cellStyle name="표준 7 3 3 4 4 3 3" xfId="18957" xr:uid="{00000000-0005-0000-0000-0000574A0000}"/>
    <cellStyle name="표준 7 3 3 4 4 3 3 2" xfId="18958" xr:uid="{00000000-0005-0000-0000-0000584A0000}"/>
    <cellStyle name="표준 7 3 3 4 4 3 4" xfId="18959" xr:uid="{00000000-0005-0000-0000-0000594A0000}"/>
    <cellStyle name="표준 7 3 3 4 4 3 5" xfId="18960" xr:uid="{00000000-0005-0000-0000-00005A4A0000}"/>
    <cellStyle name="표준 7 3 3 4 4 4" xfId="18961" xr:uid="{00000000-0005-0000-0000-00005B4A0000}"/>
    <cellStyle name="표준 7 3 3 4 4 4 2" xfId="18962" xr:uid="{00000000-0005-0000-0000-00005C4A0000}"/>
    <cellStyle name="표준 7 3 3 4 4 5" xfId="18963" xr:uid="{00000000-0005-0000-0000-00005D4A0000}"/>
    <cellStyle name="표준 7 3 3 4 4 5 2" xfId="18964" xr:uid="{00000000-0005-0000-0000-00005E4A0000}"/>
    <cellStyle name="표준 7 3 3 4 4 6" xfId="18965" xr:uid="{00000000-0005-0000-0000-00005F4A0000}"/>
    <cellStyle name="표준 7 3 3 4 4 6 2" xfId="18966" xr:uid="{00000000-0005-0000-0000-0000604A0000}"/>
    <cellStyle name="표준 7 3 3 4 4 7" xfId="18967" xr:uid="{00000000-0005-0000-0000-0000614A0000}"/>
    <cellStyle name="표준 7 3 3 4 4 8" xfId="18968" xr:uid="{00000000-0005-0000-0000-0000624A0000}"/>
    <cellStyle name="표준 7 3 3 4 5" xfId="18969" xr:uid="{00000000-0005-0000-0000-0000634A0000}"/>
    <cellStyle name="표준 7 3 3 4 5 2" xfId="18970" xr:uid="{00000000-0005-0000-0000-0000644A0000}"/>
    <cellStyle name="표준 7 3 3 4 5 2 2" xfId="18971" xr:uid="{00000000-0005-0000-0000-0000654A0000}"/>
    <cellStyle name="표준 7 3 3 4 5 2 2 2" xfId="18972" xr:uid="{00000000-0005-0000-0000-0000664A0000}"/>
    <cellStyle name="표준 7 3 3 4 5 2 3" xfId="18973" xr:uid="{00000000-0005-0000-0000-0000674A0000}"/>
    <cellStyle name="표준 7 3 3 4 5 2 3 2" xfId="18974" xr:uid="{00000000-0005-0000-0000-0000684A0000}"/>
    <cellStyle name="표준 7 3 3 4 5 2 4" xfId="18975" xr:uid="{00000000-0005-0000-0000-0000694A0000}"/>
    <cellStyle name="표준 7 3 3 4 5 2 5" xfId="18976" xr:uid="{00000000-0005-0000-0000-00006A4A0000}"/>
    <cellStyle name="표준 7 3 3 4 5 3" xfId="18977" xr:uid="{00000000-0005-0000-0000-00006B4A0000}"/>
    <cellStyle name="표준 7 3 3 4 5 3 2" xfId="18978" xr:uid="{00000000-0005-0000-0000-00006C4A0000}"/>
    <cellStyle name="표준 7 3 3 4 5 4" xfId="18979" xr:uid="{00000000-0005-0000-0000-00006D4A0000}"/>
    <cellStyle name="표준 7 3 3 4 5 4 2" xfId="18980" xr:uid="{00000000-0005-0000-0000-00006E4A0000}"/>
    <cellStyle name="표준 7 3 3 4 5 5" xfId="18981" xr:uid="{00000000-0005-0000-0000-00006F4A0000}"/>
    <cellStyle name="표준 7 3 3 4 5 5 2" xfId="18982" xr:uid="{00000000-0005-0000-0000-0000704A0000}"/>
    <cellStyle name="표준 7 3 3 4 5 6" xfId="18983" xr:uid="{00000000-0005-0000-0000-0000714A0000}"/>
    <cellStyle name="표준 7 3 3 4 5 7" xfId="18984" xr:uid="{00000000-0005-0000-0000-0000724A0000}"/>
    <cellStyle name="표준 7 3 3 4 6" xfId="18985" xr:uid="{00000000-0005-0000-0000-0000734A0000}"/>
    <cellStyle name="표준 7 3 3 4 6 2" xfId="18986" xr:uid="{00000000-0005-0000-0000-0000744A0000}"/>
    <cellStyle name="표준 7 3 3 4 6 2 2" xfId="18987" xr:uid="{00000000-0005-0000-0000-0000754A0000}"/>
    <cellStyle name="표준 7 3 3 4 6 2 2 2" xfId="18988" xr:uid="{00000000-0005-0000-0000-0000764A0000}"/>
    <cellStyle name="표준 7 3 3 4 6 2 3" xfId="18989" xr:uid="{00000000-0005-0000-0000-0000774A0000}"/>
    <cellStyle name="표준 7 3 3 4 6 2 3 2" xfId="18990" xr:uid="{00000000-0005-0000-0000-0000784A0000}"/>
    <cellStyle name="표준 7 3 3 4 6 2 4" xfId="18991" xr:uid="{00000000-0005-0000-0000-0000794A0000}"/>
    <cellStyle name="표준 7 3 3 4 6 2 5" xfId="18992" xr:uid="{00000000-0005-0000-0000-00007A4A0000}"/>
    <cellStyle name="표준 7 3 3 4 6 3" xfId="18993" xr:uid="{00000000-0005-0000-0000-00007B4A0000}"/>
    <cellStyle name="표준 7 3 3 4 6 3 2" xfId="18994" xr:uid="{00000000-0005-0000-0000-00007C4A0000}"/>
    <cellStyle name="표준 7 3 3 4 6 4" xfId="18995" xr:uid="{00000000-0005-0000-0000-00007D4A0000}"/>
    <cellStyle name="표준 7 3 3 4 6 4 2" xfId="18996" xr:uid="{00000000-0005-0000-0000-00007E4A0000}"/>
    <cellStyle name="표준 7 3 3 4 6 5" xfId="18997" xr:uid="{00000000-0005-0000-0000-00007F4A0000}"/>
    <cellStyle name="표준 7 3 3 4 6 5 2" xfId="18998" xr:uid="{00000000-0005-0000-0000-0000804A0000}"/>
    <cellStyle name="표준 7 3 3 4 6 6" xfId="18999" xr:uid="{00000000-0005-0000-0000-0000814A0000}"/>
    <cellStyle name="표준 7 3 3 4 6 7" xfId="19000" xr:uid="{00000000-0005-0000-0000-0000824A0000}"/>
    <cellStyle name="표준 7 3 3 4 7" xfId="19001" xr:uid="{00000000-0005-0000-0000-0000834A0000}"/>
    <cellStyle name="표준 7 3 3 4 7 2" xfId="19002" xr:uid="{00000000-0005-0000-0000-0000844A0000}"/>
    <cellStyle name="표준 7 3 3 4 7 2 2" xfId="19003" xr:uid="{00000000-0005-0000-0000-0000854A0000}"/>
    <cellStyle name="표준 7 3 3 4 7 3" xfId="19004" xr:uid="{00000000-0005-0000-0000-0000864A0000}"/>
    <cellStyle name="표준 7 3 3 4 7 3 2" xfId="19005" xr:uid="{00000000-0005-0000-0000-0000874A0000}"/>
    <cellStyle name="표준 7 3 3 4 7 4" xfId="19006" xr:uid="{00000000-0005-0000-0000-0000884A0000}"/>
    <cellStyle name="표준 7 3 3 4 7 5" xfId="19007" xr:uid="{00000000-0005-0000-0000-0000894A0000}"/>
    <cellStyle name="표준 7 3 3 4 8" xfId="19008" xr:uid="{00000000-0005-0000-0000-00008A4A0000}"/>
    <cellStyle name="표준 7 3 3 4 8 2" xfId="19009" xr:uid="{00000000-0005-0000-0000-00008B4A0000}"/>
    <cellStyle name="표준 7 3 3 4 9" xfId="19010" xr:uid="{00000000-0005-0000-0000-00008C4A0000}"/>
    <cellStyle name="표준 7 3 3 4 9 2" xfId="19011" xr:uid="{00000000-0005-0000-0000-00008D4A0000}"/>
    <cellStyle name="표준 7 3 3 5" xfId="19012" xr:uid="{00000000-0005-0000-0000-00008E4A0000}"/>
    <cellStyle name="표준 7 3 3 5 10" xfId="19013" xr:uid="{00000000-0005-0000-0000-00008F4A0000}"/>
    <cellStyle name="표준 7 3 3 5 10 2" xfId="19014" xr:uid="{00000000-0005-0000-0000-0000904A0000}"/>
    <cellStyle name="표준 7 3 3 5 11" xfId="19015" xr:uid="{00000000-0005-0000-0000-0000914A0000}"/>
    <cellStyle name="표준 7 3 3 5 12" xfId="19016" xr:uid="{00000000-0005-0000-0000-0000924A0000}"/>
    <cellStyle name="표준 7 3 3 5 2" xfId="19017" xr:uid="{00000000-0005-0000-0000-0000934A0000}"/>
    <cellStyle name="표준 7 3 3 5 2 10" xfId="19018" xr:uid="{00000000-0005-0000-0000-0000944A0000}"/>
    <cellStyle name="표준 7 3 3 5 2 11" xfId="19019" xr:uid="{00000000-0005-0000-0000-0000954A0000}"/>
    <cellStyle name="표준 7 3 3 5 2 2" xfId="19020" xr:uid="{00000000-0005-0000-0000-0000964A0000}"/>
    <cellStyle name="표준 7 3 3 5 2 2 2" xfId="19021" xr:uid="{00000000-0005-0000-0000-0000974A0000}"/>
    <cellStyle name="표준 7 3 3 5 2 2 2 2" xfId="19022" xr:uid="{00000000-0005-0000-0000-0000984A0000}"/>
    <cellStyle name="표준 7 3 3 5 2 2 2 2 2" xfId="19023" xr:uid="{00000000-0005-0000-0000-0000994A0000}"/>
    <cellStyle name="표준 7 3 3 5 2 2 2 2 2 2" xfId="19024" xr:uid="{00000000-0005-0000-0000-00009A4A0000}"/>
    <cellStyle name="표준 7 3 3 5 2 2 2 2 3" xfId="19025" xr:uid="{00000000-0005-0000-0000-00009B4A0000}"/>
    <cellStyle name="표준 7 3 3 5 2 2 2 2 3 2" xfId="19026" xr:uid="{00000000-0005-0000-0000-00009C4A0000}"/>
    <cellStyle name="표준 7 3 3 5 2 2 2 2 4" xfId="19027" xr:uid="{00000000-0005-0000-0000-00009D4A0000}"/>
    <cellStyle name="표준 7 3 3 5 2 2 2 2 5" xfId="19028" xr:uid="{00000000-0005-0000-0000-00009E4A0000}"/>
    <cellStyle name="표준 7 3 3 5 2 2 2 3" xfId="19029" xr:uid="{00000000-0005-0000-0000-00009F4A0000}"/>
    <cellStyle name="표준 7 3 3 5 2 2 2 3 2" xfId="19030" xr:uid="{00000000-0005-0000-0000-0000A04A0000}"/>
    <cellStyle name="표준 7 3 3 5 2 2 2 4" xfId="19031" xr:uid="{00000000-0005-0000-0000-0000A14A0000}"/>
    <cellStyle name="표준 7 3 3 5 2 2 2 4 2" xfId="19032" xr:uid="{00000000-0005-0000-0000-0000A24A0000}"/>
    <cellStyle name="표준 7 3 3 5 2 2 2 5" xfId="19033" xr:uid="{00000000-0005-0000-0000-0000A34A0000}"/>
    <cellStyle name="표준 7 3 3 5 2 2 2 5 2" xfId="19034" xr:uid="{00000000-0005-0000-0000-0000A44A0000}"/>
    <cellStyle name="표준 7 3 3 5 2 2 2 6" xfId="19035" xr:uid="{00000000-0005-0000-0000-0000A54A0000}"/>
    <cellStyle name="표준 7 3 3 5 2 2 2 7" xfId="19036" xr:uid="{00000000-0005-0000-0000-0000A64A0000}"/>
    <cellStyle name="표준 7 3 3 5 2 2 3" xfId="19037" xr:uid="{00000000-0005-0000-0000-0000A74A0000}"/>
    <cellStyle name="표준 7 3 3 5 2 2 3 2" xfId="19038" xr:uid="{00000000-0005-0000-0000-0000A84A0000}"/>
    <cellStyle name="표준 7 3 3 5 2 2 3 2 2" xfId="19039" xr:uid="{00000000-0005-0000-0000-0000A94A0000}"/>
    <cellStyle name="표준 7 3 3 5 2 2 3 3" xfId="19040" xr:uid="{00000000-0005-0000-0000-0000AA4A0000}"/>
    <cellStyle name="표준 7 3 3 5 2 2 3 3 2" xfId="19041" xr:uid="{00000000-0005-0000-0000-0000AB4A0000}"/>
    <cellStyle name="표준 7 3 3 5 2 2 3 4" xfId="19042" xr:uid="{00000000-0005-0000-0000-0000AC4A0000}"/>
    <cellStyle name="표준 7 3 3 5 2 2 3 5" xfId="19043" xr:uid="{00000000-0005-0000-0000-0000AD4A0000}"/>
    <cellStyle name="표준 7 3 3 5 2 2 4" xfId="19044" xr:uid="{00000000-0005-0000-0000-0000AE4A0000}"/>
    <cellStyle name="표준 7 3 3 5 2 2 4 2" xfId="19045" xr:uid="{00000000-0005-0000-0000-0000AF4A0000}"/>
    <cellStyle name="표준 7 3 3 5 2 2 5" xfId="19046" xr:uid="{00000000-0005-0000-0000-0000B04A0000}"/>
    <cellStyle name="표준 7 3 3 5 2 2 5 2" xfId="19047" xr:uid="{00000000-0005-0000-0000-0000B14A0000}"/>
    <cellStyle name="표준 7 3 3 5 2 2 6" xfId="19048" xr:uid="{00000000-0005-0000-0000-0000B24A0000}"/>
    <cellStyle name="표준 7 3 3 5 2 2 6 2" xfId="19049" xr:uid="{00000000-0005-0000-0000-0000B34A0000}"/>
    <cellStyle name="표준 7 3 3 5 2 2 7" xfId="19050" xr:uid="{00000000-0005-0000-0000-0000B44A0000}"/>
    <cellStyle name="표준 7 3 3 5 2 2 8" xfId="19051" xr:uid="{00000000-0005-0000-0000-0000B54A0000}"/>
    <cellStyle name="표준 7 3 3 5 2 3" xfId="19052" xr:uid="{00000000-0005-0000-0000-0000B64A0000}"/>
    <cellStyle name="표준 7 3 3 5 2 3 2" xfId="19053" xr:uid="{00000000-0005-0000-0000-0000B74A0000}"/>
    <cellStyle name="표준 7 3 3 5 2 3 2 2" xfId="19054" xr:uid="{00000000-0005-0000-0000-0000B84A0000}"/>
    <cellStyle name="표준 7 3 3 5 2 3 2 2 2" xfId="19055" xr:uid="{00000000-0005-0000-0000-0000B94A0000}"/>
    <cellStyle name="표준 7 3 3 5 2 3 2 2 2 2" xfId="19056" xr:uid="{00000000-0005-0000-0000-0000BA4A0000}"/>
    <cellStyle name="표준 7 3 3 5 2 3 2 2 3" xfId="19057" xr:uid="{00000000-0005-0000-0000-0000BB4A0000}"/>
    <cellStyle name="표준 7 3 3 5 2 3 2 2 3 2" xfId="19058" xr:uid="{00000000-0005-0000-0000-0000BC4A0000}"/>
    <cellStyle name="표준 7 3 3 5 2 3 2 2 4" xfId="19059" xr:uid="{00000000-0005-0000-0000-0000BD4A0000}"/>
    <cellStyle name="표준 7 3 3 5 2 3 2 2 5" xfId="19060" xr:uid="{00000000-0005-0000-0000-0000BE4A0000}"/>
    <cellStyle name="표준 7 3 3 5 2 3 2 3" xfId="19061" xr:uid="{00000000-0005-0000-0000-0000BF4A0000}"/>
    <cellStyle name="표준 7 3 3 5 2 3 2 3 2" xfId="19062" xr:uid="{00000000-0005-0000-0000-0000C04A0000}"/>
    <cellStyle name="표준 7 3 3 5 2 3 2 4" xfId="19063" xr:uid="{00000000-0005-0000-0000-0000C14A0000}"/>
    <cellStyle name="표준 7 3 3 5 2 3 2 4 2" xfId="19064" xr:uid="{00000000-0005-0000-0000-0000C24A0000}"/>
    <cellStyle name="표준 7 3 3 5 2 3 2 5" xfId="19065" xr:uid="{00000000-0005-0000-0000-0000C34A0000}"/>
    <cellStyle name="표준 7 3 3 5 2 3 2 5 2" xfId="19066" xr:uid="{00000000-0005-0000-0000-0000C44A0000}"/>
    <cellStyle name="표준 7 3 3 5 2 3 2 6" xfId="19067" xr:uid="{00000000-0005-0000-0000-0000C54A0000}"/>
    <cellStyle name="표준 7 3 3 5 2 3 2 7" xfId="19068" xr:uid="{00000000-0005-0000-0000-0000C64A0000}"/>
    <cellStyle name="표준 7 3 3 5 2 3 3" xfId="19069" xr:uid="{00000000-0005-0000-0000-0000C74A0000}"/>
    <cellStyle name="표준 7 3 3 5 2 3 3 2" xfId="19070" xr:uid="{00000000-0005-0000-0000-0000C84A0000}"/>
    <cellStyle name="표준 7 3 3 5 2 3 3 2 2" xfId="19071" xr:uid="{00000000-0005-0000-0000-0000C94A0000}"/>
    <cellStyle name="표준 7 3 3 5 2 3 3 3" xfId="19072" xr:uid="{00000000-0005-0000-0000-0000CA4A0000}"/>
    <cellStyle name="표준 7 3 3 5 2 3 3 3 2" xfId="19073" xr:uid="{00000000-0005-0000-0000-0000CB4A0000}"/>
    <cellStyle name="표준 7 3 3 5 2 3 3 4" xfId="19074" xr:uid="{00000000-0005-0000-0000-0000CC4A0000}"/>
    <cellStyle name="표준 7 3 3 5 2 3 3 5" xfId="19075" xr:uid="{00000000-0005-0000-0000-0000CD4A0000}"/>
    <cellStyle name="표준 7 3 3 5 2 3 4" xfId="19076" xr:uid="{00000000-0005-0000-0000-0000CE4A0000}"/>
    <cellStyle name="표준 7 3 3 5 2 3 4 2" xfId="19077" xr:uid="{00000000-0005-0000-0000-0000CF4A0000}"/>
    <cellStyle name="표준 7 3 3 5 2 3 5" xfId="19078" xr:uid="{00000000-0005-0000-0000-0000D04A0000}"/>
    <cellStyle name="표준 7 3 3 5 2 3 5 2" xfId="19079" xr:uid="{00000000-0005-0000-0000-0000D14A0000}"/>
    <cellStyle name="표준 7 3 3 5 2 3 6" xfId="19080" xr:uid="{00000000-0005-0000-0000-0000D24A0000}"/>
    <cellStyle name="표준 7 3 3 5 2 3 6 2" xfId="19081" xr:uid="{00000000-0005-0000-0000-0000D34A0000}"/>
    <cellStyle name="표준 7 3 3 5 2 3 7" xfId="19082" xr:uid="{00000000-0005-0000-0000-0000D44A0000}"/>
    <cellStyle name="표준 7 3 3 5 2 3 8" xfId="19083" xr:uid="{00000000-0005-0000-0000-0000D54A0000}"/>
    <cellStyle name="표준 7 3 3 5 2 4" xfId="19084" xr:uid="{00000000-0005-0000-0000-0000D64A0000}"/>
    <cellStyle name="표준 7 3 3 5 2 4 2" xfId="19085" xr:uid="{00000000-0005-0000-0000-0000D74A0000}"/>
    <cellStyle name="표준 7 3 3 5 2 4 2 2" xfId="19086" xr:uid="{00000000-0005-0000-0000-0000D84A0000}"/>
    <cellStyle name="표준 7 3 3 5 2 4 2 2 2" xfId="19087" xr:uid="{00000000-0005-0000-0000-0000D94A0000}"/>
    <cellStyle name="표준 7 3 3 5 2 4 2 3" xfId="19088" xr:uid="{00000000-0005-0000-0000-0000DA4A0000}"/>
    <cellStyle name="표준 7 3 3 5 2 4 2 3 2" xfId="19089" xr:uid="{00000000-0005-0000-0000-0000DB4A0000}"/>
    <cellStyle name="표준 7 3 3 5 2 4 2 4" xfId="19090" xr:uid="{00000000-0005-0000-0000-0000DC4A0000}"/>
    <cellStyle name="표준 7 3 3 5 2 4 2 5" xfId="19091" xr:uid="{00000000-0005-0000-0000-0000DD4A0000}"/>
    <cellStyle name="표준 7 3 3 5 2 4 3" xfId="19092" xr:uid="{00000000-0005-0000-0000-0000DE4A0000}"/>
    <cellStyle name="표준 7 3 3 5 2 4 3 2" xfId="19093" xr:uid="{00000000-0005-0000-0000-0000DF4A0000}"/>
    <cellStyle name="표준 7 3 3 5 2 4 4" xfId="19094" xr:uid="{00000000-0005-0000-0000-0000E04A0000}"/>
    <cellStyle name="표준 7 3 3 5 2 4 4 2" xfId="19095" xr:uid="{00000000-0005-0000-0000-0000E14A0000}"/>
    <cellStyle name="표준 7 3 3 5 2 4 5" xfId="19096" xr:uid="{00000000-0005-0000-0000-0000E24A0000}"/>
    <cellStyle name="표준 7 3 3 5 2 4 5 2" xfId="19097" xr:uid="{00000000-0005-0000-0000-0000E34A0000}"/>
    <cellStyle name="표준 7 3 3 5 2 4 6" xfId="19098" xr:uid="{00000000-0005-0000-0000-0000E44A0000}"/>
    <cellStyle name="표준 7 3 3 5 2 4 7" xfId="19099" xr:uid="{00000000-0005-0000-0000-0000E54A0000}"/>
    <cellStyle name="표준 7 3 3 5 2 5" xfId="19100" xr:uid="{00000000-0005-0000-0000-0000E64A0000}"/>
    <cellStyle name="표준 7 3 3 5 2 5 2" xfId="19101" xr:uid="{00000000-0005-0000-0000-0000E74A0000}"/>
    <cellStyle name="표준 7 3 3 5 2 5 2 2" xfId="19102" xr:uid="{00000000-0005-0000-0000-0000E84A0000}"/>
    <cellStyle name="표준 7 3 3 5 2 5 2 2 2" xfId="19103" xr:uid="{00000000-0005-0000-0000-0000E94A0000}"/>
    <cellStyle name="표준 7 3 3 5 2 5 2 3" xfId="19104" xr:uid="{00000000-0005-0000-0000-0000EA4A0000}"/>
    <cellStyle name="표준 7 3 3 5 2 5 2 3 2" xfId="19105" xr:uid="{00000000-0005-0000-0000-0000EB4A0000}"/>
    <cellStyle name="표준 7 3 3 5 2 5 2 4" xfId="19106" xr:uid="{00000000-0005-0000-0000-0000EC4A0000}"/>
    <cellStyle name="표준 7 3 3 5 2 5 2 5" xfId="19107" xr:uid="{00000000-0005-0000-0000-0000ED4A0000}"/>
    <cellStyle name="표준 7 3 3 5 2 5 3" xfId="19108" xr:uid="{00000000-0005-0000-0000-0000EE4A0000}"/>
    <cellStyle name="표준 7 3 3 5 2 5 3 2" xfId="19109" xr:uid="{00000000-0005-0000-0000-0000EF4A0000}"/>
    <cellStyle name="표준 7 3 3 5 2 5 4" xfId="19110" xr:uid="{00000000-0005-0000-0000-0000F04A0000}"/>
    <cellStyle name="표준 7 3 3 5 2 5 4 2" xfId="19111" xr:uid="{00000000-0005-0000-0000-0000F14A0000}"/>
    <cellStyle name="표준 7 3 3 5 2 5 5" xfId="19112" xr:uid="{00000000-0005-0000-0000-0000F24A0000}"/>
    <cellStyle name="표준 7 3 3 5 2 5 5 2" xfId="19113" xr:uid="{00000000-0005-0000-0000-0000F34A0000}"/>
    <cellStyle name="표준 7 3 3 5 2 5 6" xfId="19114" xr:uid="{00000000-0005-0000-0000-0000F44A0000}"/>
    <cellStyle name="표준 7 3 3 5 2 5 7" xfId="19115" xr:uid="{00000000-0005-0000-0000-0000F54A0000}"/>
    <cellStyle name="표준 7 3 3 5 2 6" xfId="19116" xr:uid="{00000000-0005-0000-0000-0000F64A0000}"/>
    <cellStyle name="표준 7 3 3 5 2 6 2" xfId="19117" xr:uid="{00000000-0005-0000-0000-0000F74A0000}"/>
    <cellStyle name="표준 7 3 3 5 2 6 2 2" xfId="19118" xr:uid="{00000000-0005-0000-0000-0000F84A0000}"/>
    <cellStyle name="표준 7 3 3 5 2 6 3" xfId="19119" xr:uid="{00000000-0005-0000-0000-0000F94A0000}"/>
    <cellStyle name="표준 7 3 3 5 2 6 3 2" xfId="19120" xr:uid="{00000000-0005-0000-0000-0000FA4A0000}"/>
    <cellStyle name="표준 7 3 3 5 2 6 4" xfId="19121" xr:uid="{00000000-0005-0000-0000-0000FB4A0000}"/>
    <cellStyle name="표준 7 3 3 5 2 6 5" xfId="19122" xr:uid="{00000000-0005-0000-0000-0000FC4A0000}"/>
    <cellStyle name="표준 7 3 3 5 2 7" xfId="19123" xr:uid="{00000000-0005-0000-0000-0000FD4A0000}"/>
    <cellStyle name="표준 7 3 3 5 2 7 2" xfId="19124" xr:uid="{00000000-0005-0000-0000-0000FE4A0000}"/>
    <cellStyle name="표준 7 3 3 5 2 8" xfId="19125" xr:uid="{00000000-0005-0000-0000-0000FF4A0000}"/>
    <cellStyle name="표준 7 3 3 5 2 8 2" xfId="19126" xr:uid="{00000000-0005-0000-0000-0000004B0000}"/>
    <cellStyle name="표준 7 3 3 5 2 9" xfId="19127" xr:uid="{00000000-0005-0000-0000-0000014B0000}"/>
    <cellStyle name="표준 7 3 3 5 2 9 2" xfId="19128" xr:uid="{00000000-0005-0000-0000-0000024B0000}"/>
    <cellStyle name="표준 7 3 3 5 3" xfId="19129" xr:uid="{00000000-0005-0000-0000-0000034B0000}"/>
    <cellStyle name="표준 7 3 3 5 3 2" xfId="19130" xr:uid="{00000000-0005-0000-0000-0000044B0000}"/>
    <cellStyle name="표준 7 3 3 5 3 2 2" xfId="19131" xr:uid="{00000000-0005-0000-0000-0000054B0000}"/>
    <cellStyle name="표준 7 3 3 5 3 2 2 2" xfId="19132" xr:uid="{00000000-0005-0000-0000-0000064B0000}"/>
    <cellStyle name="표준 7 3 3 5 3 2 2 2 2" xfId="19133" xr:uid="{00000000-0005-0000-0000-0000074B0000}"/>
    <cellStyle name="표준 7 3 3 5 3 2 2 3" xfId="19134" xr:uid="{00000000-0005-0000-0000-0000084B0000}"/>
    <cellStyle name="표준 7 3 3 5 3 2 2 3 2" xfId="19135" xr:uid="{00000000-0005-0000-0000-0000094B0000}"/>
    <cellStyle name="표준 7 3 3 5 3 2 2 4" xfId="19136" xr:uid="{00000000-0005-0000-0000-00000A4B0000}"/>
    <cellStyle name="표준 7 3 3 5 3 2 2 5" xfId="19137" xr:uid="{00000000-0005-0000-0000-00000B4B0000}"/>
    <cellStyle name="표준 7 3 3 5 3 2 3" xfId="19138" xr:uid="{00000000-0005-0000-0000-00000C4B0000}"/>
    <cellStyle name="표준 7 3 3 5 3 2 3 2" xfId="19139" xr:uid="{00000000-0005-0000-0000-00000D4B0000}"/>
    <cellStyle name="표준 7 3 3 5 3 2 4" xfId="19140" xr:uid="{00000000-0005-0000-0000-00000E4B0000}"/>
    <cellStyle name="표준 7 3 3 5 3 2 4 2" xfId="19141" xr:uid="{00000000-0005-0000-0000-00000F4B0000}"/>
    <cellStyle name="표준 7 3 3 5 3 2 5" xfId="19142" xr:uid="{00000000-0005-0000-0000-0000104B0000}"/>
    <cellStyle name="표준 7 3 3 5 3 2 5 2" xfId="19143" xr:uid="{00000000-0005-0000-0000-0000114B0000}"/>
    <cellStyle name="표준 7 3 3 5 3 2 6" xfId="19144" xr:uid="{00000000-0005-0000-0000-0000124B0000}"/>
    <cellStyle name="표준 7 3 3 5 3 2 7" xfId="19145" xr:uid="{00000000-0005-0000-0000-0000134B0000}"/>
    <cellStyle name="표준 7 3 3 5 3 3" xfId="19146" xr:uid="{00000000-0005-0000-0000-0000144B0000}"/>
    <cellStyle name="표준 7 3 3 5 3 3 2" xfId="19147" xr:uid="{00000000-0005-0000-0000-0000154B0000}"/>
    <cellStyle name="표준 7 3 3 5 3 3 2 2" xfId="19148" xr:uid="{00000000-0005-0000-0000-0000164B0000}"/>
    <cellStyle name="표준 7 3 3 5 3 3 3" xfId="19149" xr:uid="{00000000-0005-0000-0000-0000174B0000}"/>
    <cellStyle name="표준 7 3 3 5 3 3 3 2" xfId="19150" xr:uid="{00000000-0005-0000-0000-0000184B0000}"/>
    <cellStyle name="표준 7 3 3 5 3 3 4" xfId="19151" xr:uid="{00000000-0005-0000-0000-0000194B0000}"/>
    <cellStyle name="표준 7 3 3 5 3 3 5" xfId="19152" xr:uid="{00000000-0005-0000-0000-00001A4B0000}"/>
    <cellStyle name="표준 7 3 3 5 3 4" xfId="19153" xr:uid="{00000000-0005-0000-0000-00001B4B0000}"/>
    <cellStyle name="표준 7 3 3 5 3 4 2" xfId="19154" xr:uid="{00000000-0005-0000-0000-00001C4B0000}"/>
    <cellStyle name="표준 7 3 3 5 3 5" xfId="19155" xr:uid="{00000000-0005-0000-0000-00001D4B0000}"/>
    <cellStyle name="표준 7 3 3 5 3 5 2" xfId="19156" xr:uid="{00000000-0005-0000-0000-00001E4B0000}"/>
    <cellStyle name="표준 7 3 3 5 3 6" xfId="19157" xr:uid="{00000000-0005-0000-0000-00001F4B0000}"/>
    <cellStyle name="표준 7 3 3 5 3 6 2" xfId="19158" xr:uid="{00000000-0005-0000-0000-0000204B0000}"/>
    <cellStyle name="표준 7 3 3 5 3 7" xfId="19159" xr:uid="{00000000-0005-0000-0000-0000214B0000}"/>
    <cellStyle name="표준 7 3 3 5 3 8" xfId="19160" xr:uid="{00000000-0005-0000-0000-0000224B0000}"/>
    <cellStyle name="표준 7 3 3 5 4" xfId="19161" xr:uid="{00000000-0005-0000-0000-0000234B0000}"/>
    <cellStyle name="표준 7 3 3 5 4 2" xfId="19162" xr:uid="{00000000-0005-0000-0000-0000244B0000}"/>
    <cellStyle name="표준 7 3 3 5 4 2 2" xfId="19163" xr:uid="{00000000-0005-0000-0000-0000254B0000}"/>
    <cellStyle name="표준 7 3 3 5 4 2 2 2" xfId="19164" xr:uid="{00000000-0005-0000-0000-0000264B0000}"/>
    <cellStyle name="표준 7 3 3 5 4 2 2 2 2" xfId="19165" xr:uid="{00000000-0005-0000-0000-0000274B0000}"/>
    <cellStyle name="표준 7 3 3 5 4 2 2 3" xfId="19166" xr:uid="{00000000-0005-0000-0000-0000284B0000}"/>
    <cellStyle name="표준 7 3 3 5 4 2 2 3 2" xfId="19167" xr:uid="{00000000-0005-0000-0000-0000294B0000}"/>
    <cellStyle name="표준 7 3 3 5 4 2 2 4" xfId="19168" xr:uid="{00000000-0005-0000-0000-00002A4B0000}"/>
    <cellStyle name="표준 7 3 3 5 4 2 2 5" xfId="19169" xr:uid="{00000000-0005-0000-0000-00002B4B0000}"/>
    <cellStyle name="표준 7 3 3 5 4 2 3" xfId="19170" xr:uid="{00000000-0005-0000-0000-00002C4B0000}"/>
    <cellStyle name="표준 7 3 3 5 4 2 3 2" xfId="19171" xr:uid="{00000000-0005-0000-0000-00002D4B0000}"/>
    <cellStyle name="표준 7 3 3 5 4 2 4" xfId="19172" xr:uid="{00000000-0005-0000-0000-00002E4B0000}"/>
    <cellStyle name="표준 7 3 3 5 4 2 4 2" xfId="19173" xr:uid="{00000000-0005-0000-0000-00002F4B0000}"/>
    <cellStyle name="표준 7 3 3 5 4 2 5" xfId="19174" xr:uid="{00000000-0005-0000-0000-0000304B0000}"/>
    <cellStyle name="표준 7 3 3 5 4 2 5 2" xfId="19175" xr:uid="{00000000-0005-0000-0000-0000314B0000}"/>
    <cellStyle name="표준 7 3 3 5 4 2 6" xfId="19176" xr:uid="{00000000-0005-0000-0000-0000324B0000}"/>
    <cellStyle name="표준 7 3 3 5 4 2 7" xfId="19177" xr:uid="{00000000-0005-0000-0000-0000334B0000}"/>
    <cellStyle name="표준 7 3 3 5 4 3" xfId="19178" xr:uid="{00000000-0005-0000-0000-0000344B0000}"/>
    <cellStyle name="표준 7 3 3 5 4 3 2" xfId="19179" xr:uid="{00000000-0005-0000-0000-0000354B0000}"/>
    <cellStyle name="표준 7 3 3 5 4 3 2 2" xfId="19180" xr:uid="{00000000-0005-0000-0000-0000364B0000}"/>
    <cellStyle name="표준 7 3 3 5 4 3 3" xfId="19181" xr:uid="{00000000-0005-0000-0000-0000374B0000}"/>
    <cellStyle name="표준 7 3 3 5 4 3 3 2" xfId="19182" xr:uid="{00000000-0005-0000-0000-0000384B0000}"/>
    <cellStyle name="표준 7 3 3 5 4 3 4" xfId="19183" xr:uid="{00000000-0005-0000-0000-0000394B0000}"/>
    <cellStyle name="표준 7 3 3 5 4 3 5" xfId="19184" xr:uid="{00000000-0005-0000-0000-00003A4B0000}"/>
    <cellStyle name="표준 7 3 3 5 4 4" xfId="19185" xr:uid="{00000000-0005-0000-0000-00003B4B0000}"/>
    <cellStyle name="표준 7 3 3 5 4 4 2" xfId="19186" xr:uid="{00000000-0005-0000-0000-00003C4B0000}"/>
    <cellStyle name="표준 7 3 3 5 4 5" xfId="19187" xr:uid="{00000000-0005-0000-0000-00003D4B0000}"/>
    <cellStyle name="표준 7 3 3 5 4 5 2" xfId="19188" xr:uid="{00000000-0005-0000-0000-00003E4B0000}"/>
    <cellStyle name="표준 7 3 3 5 4 6" xfId="19189" xr:uid="{00000000-0005-0000-0000-00003F4B0000}"/>
    <cellStyle name="표준 7 3 3 5 4 6 2" xfId="19190" xr:uid="{00000000-0005-0000-0000-0000404B0000}"/>
    <cellStyle name="표준 7 3 3 5 4 7" xfId="19191" xr:uid="{00000000-0005-0000-0000-0000414B0000}"/>
    <cellStyle name="표준 7 3 3 5 4 8" xfId="19192" xr:uid="{00000000-0005-0000-0000-0000424B0000}"/>
    <cellStyle name="표준 7 3 3 5 5" xfId="19193" xr:uid="{00000000-0005-0000-0000-0000434B0000}"/>
    <cellStyle name="표준 7 3 3 5 5 2" xfId="19194" xr:uid="{00000000-0005-0000-0000-0000444B0000}"/>
    <cellStyle name="표준 7 3 3 5 5 2 2" xfId="19195" xr:uid="{00000000-0005-0000-0000-0000454B0000}"/>
    <cellStyle name="표준 7 3 3 5 5 2 2 2" xfId="19196" xr:uid="{00000000-0005-0000-0000-0000464B0000}"/>
    <cellStyle name="표준 7 3 3 5 5 2 3" xfId="19197" xr:uid="{00000000-0005-0000-0000-0000474B0000}"/>
    <cellStyle name="표준 7 3 3 5 5 2 3 2" xfId="19198" xr:uid="{00000000-0005-0000-0000-0000484B0000}"/>
    <cellStyle name="표준 7 3 3 5 5 2 4" xfId="19199" xr:uid="{00000000-0005-0000-0000-0000494B0000}"/>
    <cellStyle name="표준 7 3 3 5 5 2 5" xfId="19200" xr:uid="{00000000-0005-0000-0000-00004A4B0000}"/>
    <cellStyle name="표준 7 3 3 5 5 3" xfId="19201" xr:uid="{00000000-0005-0000-0000-00004B4B0000}"/>
    <cellStyle name="표준 7 3 3 5 5 3 2" xfId="19202" xr:uid="{00000000-0005-0000-0000-00004C4B0000}"/>
    <cellStyle name="표준 7 3 3 5 5 4" xfId="19203" xr:uid="{00000000-0005-0000-0000-00004D4B0000}"/>
    <cellStyle name="표준 7 3 3 5 5 4 2" xfId="19204" xr:uid="{00000000-0005-0000-0000-00004E4B0000}"/>
    <cellStyle name="표준 7 3 3 5 5 5" xfId="19205" xr:uid="{00000000-0005-0000-0000-00004F4B0000}"/>
    <cellStyle name="표준 7 3 3 5 5 5 2" xfId="19206" xr:uid="{00000000-0005-0000-0000-0000504B0000}"/>
    <cellStyle name="표준 7 3 3 5 5 6" xfId="19207" xr:uid="{00000000-0005-0000-0000-0000514B0000}"/>
    <cellStyle name="표준 7 3 3 5 5 7" xfId="19208" xr:uid="{00000000-0005-0000-0000-0000524B0000}"/>
    <cellStyle name="표준 7 3 3 5 6" xfId="19209" xr:uid="{00000000-0005-0000-0000-0000534B0000}"/>
    <cellStyle name="표준 7 3 3 5 6 2" xfId="19210" xr:uid="{00000000-0005-0000-0000-0000544B0000}"/>
    <cellStyle name="표준 7 3 3 5 6 2 2" xfId="19211" xr:uid="{00000000-0005-0000-0000-0000554B0000}"/>
    <cellStyle name="표준 7 3 3 5 6 2 2 2" xfId="19212" xr:uid="{00000000-0005-0000-0000-0000564B0000}"/>
    <cellStyle name="표준 7 3 3 5 6 2 3" xfId="19213" xr:uid="{00000000-0005-0000-0000-0000574B0000}"/>
    <cellStyle name="표준 7 3 3 5 6 2 3 2" xfId="19214" xr:uid="{00000000-0005-0000-0000-0000584B0000}"/>
    <cellStyle name="표준 7 3 3 5 6 2 4" xfId="19215" xr:uid="{00000000-0005-0000-0000-0000594B0000}"/>
    <cellStyle name="표준 7 3 3 5 6 2 5" xfId="19216" xr:uid="{00000000-0005-0000-0000-00005A4B0000}"/>
    <cellStyle name="표준 7 3 3 5 6 3" xfId="19217" xr:uid="{00000000-0005-0000-0000-00005B4B0000}"/>
    <cellStyle name="표준 7 3 3 5 6 3 2" xfId="19218" xr:uid="{00000000-0005-0000-0000-00005C4B0000}"/>
    <cellStyle name="표준 7 3 3 5 6 4" xfId="19219" xr:uid="{00000000-0005-0000-0000-00005D4B0000}"/>
    <cellStyle name="표준 7 3 3 5 6 4 2" xfId="19220" xr:uid="{00000000-0005-0000-0000-00005E4B0000}"/>
    <cellStyle name="표준 7 3 3 5 6 5" xfId="19221" xr:uid="{00000000-0005-0000-0000-00005F4B0000}"/>
    <cellStyle name="표준 7 3 3 5 6 5 2" xfId="19222" xr:uid="{00000000-0005-0000-0000-0000604B0000}"/>
    <cellStyle name="표준 7 3 3 5 6 6" xfId="19223" xr:uid="{00000000-0005-0000-0000-0000614B0000}"/>
    <cellStyle name="표준 7 3 3 5 6 7" xfId="19224" xr:uid="{00000000-0005-0000-0000-0000624B0000}"/>
    <cellStyle name="표준 7 3 3 5 7" xfId="19225" xr:uid="{00000000-0005-0000-0000-0000634B0000}"/>
    <cellStyle name="표준 7 3 3 5 7 2" xfId="19226" xr:uid="{00000000-0005-0000-0000-0000644B0000}"/>
    <cellStyle name="표준 7 3 3 5 7 2 2" xfId="19227" xr:uid="{00000000-0005-0000-0000-0000654B0000}"/>
    <cellStyle name="표준 7 3 3 5 7 3" xfId="19228" xr:uid="{00000000-0005-0000-0000-0000664B0000}"/>
    <cellStyle name="표준 7 3 3 5 7 3 2" xfId="19229" xr:uid="{00000000-0005-0000-0000-0000674B0000}"/>
    <cellStyle name="표준 7 3 3 5 7 4" xfId="19230" xr:uid="{00000000-0005-0000-0000-0000684B0000}"/>
    <cellStyle name="표준 7 3 3 5 7 5" xfId="19231" xr:uid="{00000000-0005-0000-0000-0000694B0000}"/>
    <cellStyle name="표준 7 3 3 5 8" xfId="19232" xr:uid="{00000000-0005-0000-0000-00006A4B0000}"/>
    <cellStyle name="표준 7 3 3 5 8 2" xfId="19233" xr:uid="{00000000-0005-0000-0000-00006B4B0000}"/>
    <cellStyle name="표준 7 3 3 5 9" xfId="19234" xr:uid="{00000000-0005-0000-0000-00006C4B0000}"/>
    <cellStyle name="표준 7 3 3 5 9 2" xfId="19235" xr:uid="{00000000-0005-0000-0000-00006D4B0000}"/>
    <cellStyle name="표준 7 3 3 6" xfId="19236" xr:uid="{00000000-0005-0000-0000-00006E4B0000}"/>
    <cellStyle name="표준 7 3 3 6 10" xfId="19237" xr:uid="{00000000-0005-0000-0000-00006F4B0000}"/>
    <cellStyle name="표준 7 3 3 6 10 2" xfId="19238" xr:uid="{00000000-0005-0000-0000-0000704B0000}"/>
    <cellStyle name="표준 7 3 3 6 11" xfId="19239" xr:uid="{00000000-0005-0000-0000-0000714B0000}"/>
    <cellStyle name="표준 7 3 3 6 12" xfId="19240" xr:uid="{00000000-0005-0000-0000-0000724B0000}"/>
    <cellStyle name="표준 7 3 3 6 2" xfId="19241" xr:uid="{00000000-0005-0000-0000-0000734B0000}"/>
    <cellStyle name="표준 7 3 3 6 2 10" xfId="19242" xr:uid="{00000000-0005-0000-0000-0000744B0000}"/>
    <cellStyle name="표준 7 3 3 6 2 11" xfId="19243" xr:uid="{00000000-0005-0000-0000-0000754B0000}"/>
    <cellStyle name="표준 7 3 3 6 2 2" xfId="19244" xr:uid="{00000000-0005-0000-0000-0000764B0000}"/>
    <cellStyle name="표준 7 3 3 6 2 2 2" xfId="19245" xr:uid="{00000000-0005-0000-0000-0000774B0000}"/>
    <cellStyle name="표준 7 3 3 6 2 2 2 2" xfId="19246" xr:uid="{00000000-0005-0000-0000-0000784B0000}"/>
    <cellStyle name="표준 7 3 3 6 2 2 2 2 2" xfId="19247" xr:uid="{00000000-0005-0000-0000-0000794B0000}"/>
    <cellStyle name="표준 7 3 3 6 2 2 2 2 2 2" xfId="19248" xr:uid="{00000000-0005-0000-0000-00007A4B0000}"/>
    <cellStyle name="표준 7 3 3 6 2 2 2 2 3" xfId="19249" xr:uid="{00000000-0005-0000-0000-00007B4B0000}"/>
    <cellStyle name="표준 7 3 3 6 2 2 2 2 3 2" xfId="19250" xr:uid="{00000000-0005-0000-0000-00007C4B0000}"/>
    <cellStyle name="표준 7 3 3 6 2 2 2 2 4" xfId="19251" xr:uid="{00000000-0005-0000-0000-00007D4B0000}"/>
    <cellStyle name="표준 7 3 3 6 2 2 2 2 5" xfId="19252" xr:uid="{00000000-0005-0000-0000-00007E4B0000}"/>
    <cellStyle name="표준 7 3 3 6 2 2 2 3" xfId="19253" xr:uid="{00000000-0005-0000-0000-00007F4B0000}"/>
    <cellStyle name="표준 7 3 3 6 2 2 2 3 2" xfId="19254" xr:uid="{00000000-0005-0000-0000-0000804B0000}"/>
    <cellStyle name="표준 7 3 3 6 2 2 2 4" xfId="19255" xr:uid="{00000000-0005-0000-0000-0000814B0000}"/>
    <cellStyle name="표준 7 3 3 6 2 2 2 4 2" xfId="19256" xr:uid="{00000000-0005-0000-0000-0000824B0000}"/>
    <cellStyle name="표준 7 3 3 6 2 2 2 5" xfId="19257" xr:uid="{00000000-0005-0000-0000-0000834B0000}"/>
    <cellStyle name="표준 7 3 3 6 2 2 2 5 2" xfId="19258" xr:uid="{00000000-0005-0000-0000-0000844B0000}"/>
    <cellStyle name="표준 7 3 3 6 2 2 2 6" xfId="19259" xr:uid="{00000000-0005-0000-0000-0000854B0000}"/>
    <cellStyle name="표준 7 3 3 6 2 2 2 7" xfId="19260" xr:uid="{00000000-0005-0000-0000-0000864B0000}"/>
    <cellStyle name="표준 7 3 3 6 2 2 3" xfId="19261" xr:uid="{00000000-0005-0000-0000-0000874B0000}"/>
    <cellStyle name="표준 7 3 3 6 2 2 3 2" xfId="19262" xr:uid="{00000000-0005-0000-0000-0000884B0000}"/>
    <cellStyle name="표준 7 3 3 6 2 2 3 2 2" xfId="19263" xr:uid="{00000000-0005-0000-0000-0000894B0000}"/>
    <cellStyle name="표준 7 3 3 6 2 2 3 3" xfId="19264" xr:uid="{00000000-0005-0000-0000-00008A4B0000}"/>
    <cellStyle name="표준 7 3 3 6 2 2 3 3 2" xfId="19265" xr:uid="{00000000-0005-0000-0000-00008B4B0000}"/>
    <cellStyle name="표준 7 3 3 6 2 2 3 4" xfId="19266" xr:uid="{00000000-0005-0000-0000-00008C4B0000}"/>
    <cellStyle name="표준 7 3 3 6 2 2 3 5" xfId="19267" xr:uid="{00000000-0005-0000-0000-00008D4B0000}"/>
    <cellStyle name="표준 7 3 3 6 2 2 4" xfId="19268" xr:uid="{00000000-0005-0000-0000-00008E4B0000}"/>
    <cellStyle name="표준 7 3 3 6 2 2 4 2" xfId="19269" xr:uid="{00000000-0005-0000-0000-00008F4B0000}"/>
    <cellStyle name="표준 7 3 3 6 2 2 5" xfId="19270" xr:uid="{00000000-0005-0000-0000-0000904B0000}"/>
    <cellStyle name="표준 7 3 3 6 2 2 5 2" xfId="19271" xr:uid="{00000000-0005-0000-0000-0000914B0000}"/>
    <cellStyle name="표준 7 3 3 6 2 2 6" xfId="19272" xr:uid="{00000000-0005-0000-0000-0000924B0000}"/>
    <cellStyle name="표준 7 3 3 6 2 2 6 2" xfId="19273" xr:uid="{00000000-0005-0000-0000-0000934B0000}"/>
    <cellStyle name="표준 7 3 3 6 2 2 7" xfId="19274" xr:uid="{00000000-0005-0000-0000-0000944B0000}"/>
    <cellStyle name="표준 7 3 3 6 2 2 8" xfId="19275" xr:uid="{00000000-0005-0000-0000-0000954B0000}"/>
    <cellStyle name="표준 7 3 3 6 2 3" xfId="19276" xr:uid="{00000000-0005-0000-0000-0000964B0000}"/>
    <cellStyle name="표준 7 3 3 6 2 3 2" xfId="19277" xr:uid="{00000000-0005-0000-0000-0000974B0000}"/>
    <cellStyle name="표준 7 3 3 6 2 3 2 2" xfId="19278" xr:uid="{00000000-0005-0000-0000-0000984B0000}"/>
    <cellStyle name="표준 7 3 3 6 2 3 2 2 2" xfId="19279" xr:uid="{00000000-0005-0000-0000-0000994B0000}"/>
    <cellStyle name="표준 7 3 3 6 2 3 2 2 2 2" xfId="19280" xr:uid="{00000000-0005-0000-0000-00009A4B0000}"/>
    <cellStyle name="표준 7 3 3 6 2 3 2 2 3" xfId="19281" xr:uid="{00000000-0005-0000-0000-00009B4B0000}"/>
    <cellStyle name="표준 7 3 3 6 2 3 2 2 3 2" xfId="19282" xr:uid="{00000000-0005-0000-0000-00009C4B0000}"/>
    <cellStyle name="표준 7 3 3 6 2 3 2 2 4" xfId="19283" xr:uid="{00000000-0005-0000-0000-00009D4B0000}"/>
    <cellStyle name="표준 7 3 3 6 2 3 2 2 5" xfId="19284" xr:uid="{00000000-0005-0000-0000-00009E4B0000}"/>
    <cellStyle name="표준 7 3 3 6 2 3 2 3" xfId="19285" xr:uid="{00000000-0005-0000-0000-00009F4B0000}"/>
    <cellStyle name="표준 7 3 3 6 2 3 2 3 2" xfId="19286" xr:uid="{00000000-0005-0000-0000-0000A04B0000}"/>
    <cellStyle name="표준 7 3 3 6 2 3 2 4" xfId="19287" xr:uid="{00000000-0005-0000-0000-0000A14B0000}"/>
    <cellStyle name="표준 7 3 3 6 2 3 2 4 2" xfId="19288" xr:uid="{00000000-0005-0000-0000-0000A24B0000}"/>
    <cellStyle name="표준 7 3 3 6 2 3 2 5" xfId="19289" xr:uid="{00000000-0005-0000-0000-0000A34B0000}"/>
    <cellStyle name="표준 7 3 3 6 2 3 2 5 2" xfId="19290" xr:uid="{00000000-0005-0000-0000-0000A44B0000}"/>
    <cellStyle name="표준 7 3 3 6 2 3 2 6" xfId="19291" xr:uid="{00000000-0005-0000-0000-0000A54B0000}"/>
    <cellStyle name="표준 7 3 3 6 2 3 2 7" xfId="19292" xr:uid="{00000000-0005-0000-0000-0000A64B0000}"/>
    <cellStyle name="표준 7 3 3 6 2 3 3" xfId="19293" xr:uid="{00000000-0005-0000-0000-0000A74B0000}"/>
    <cellStyle name="표준 7 3 3 6 2 3 3 2" xfId="19294" xr:uid="{00000000-0005-0000-0000-0000A84B0000}"/>
    <cellStyle name="표준 7 3 3 6 2 3 3 2 2" xfId="19295" xr:uid="{00000000-0005-0000-0000-0000A94B0000}"/>
    <cellStyle name="표준 7 3 3 6 2 3 3 3" xfId="19296" xr:uid="{00000000-0005-0000-0000-0000AA4B0000}"/>
    <cellStyle name="표준 7 3 3 6 2 3 3 3 2" xfId="19297" xr:uid="{00000000-0005-0000-0000-0000AB4B0000}"/>
    <cellStyle name="표준 7 3 3 6 2 3 3 4" xfId="19298" xr:uid="{00000000-0005-0000-0000-0000AC4B0000}"/>
    <cellStyle name="표준 7 3 3 6 2 3 3 5" xfId="19299" xr:uid="{00000000-0005-0000-0000-0000AD4B0000}"/>
    <cellStyle name="표준 7 3 3 6 2 3 4" xfId="19300" xr:uid="{00000000-0005-0000-0000-0000AE4B0000}"/>
    <cellStyle name="표준 7 3 3 6 2 3 4 2" xfId="19301" xr:uid="{00000000-0005-0000-0000-0000AF4B0000}"/>
    <cellStyle name="표준 7 3 3 6 2 3 5" xfId="19302" xr:uid="{00000000-0005-0000-0000-0000B04B0000}"/>
    <cellStyle name="표준 7 3 3 6 2 3 5 2" xfId="19303" xr:uid="{00000000-0005-0000-0000-0000B14B0000}"/>
    <cellStyle name="표준 7 3 3 6 2 3 6" xfId="19304" xr:uid="{00000000-0005-0000-0000-0000B24B0000}"/>
    <cellStyle name="표준 7 3 3 6 2 3 6 2" xfId="19305" xr:uid="{00000000-0005-0000-0000-0000B34B0000}"/>
    <cellStyle name="표준 7 3 3 6 2 3 7" xfId="19306" xr:uid="{00000000-0005-0000-0000-0000B44B0000}"/>
    <cellStyle name="표준 7 3 3 6 2 3 8" xfId="19307" xr:uid="{00000000-0005-0000-0000-0000B54B0000}"/>
    <cellStyle name="표준 7 3 3 6 2 4" xfId="19308" xr:uid="{00000000-0005-0000-0000-0000B64B0000}"/>
    <cellStyle name="표준 7 3 3 6 2 4 2" xfId="19309" xr:uid="{00000000-0005-0000-0000-0000B74B0000}"/>
    <cellStyle name="표준 7 3 3 6 2 4 2 2" xfId="19310" xr:uid="{00000000-0005-0000-0000-0000B84B0000}"/>
    <cellStyle name="표준 7 3 3 6 2 4 2 2 2" xfId="19311" xr:uid="{00000000-0005-0000-0000-0000B94B0000}"/>
    <cellStyle name="표준 7 3 3 6 2 4 2 3" xfId="19312" xr:uid="{00000000-0005-0000-0000-0000BA4B0000}"/>
    <cellStyle name="표준 7 3 3 6 2 4 2 3 2" xfId="19313" xr:uid="{00000000-0005-0000-0000-0000BB4B0000}"/>
    <cellStyle name="표준 7 3 3 6 2 4 2 4" xfId="19314" xr:uid="{00000000-0005-0000-0000-0000BC4B0000}"/>
    <cellStyle name="표준 7 3 3 6 2 4 2 5" xfId="19315" xr:uid="{00000000-0005-0000-0000-0000BD4B0000}"/>
    <cellStyle name="표준 7 3 3 6 2 4 3" xfId="19316" xr:uid="{00000000-0005-0000-0000-0000BE4B0000}"/>
    <cellStyle name="표준 7 3 3 6 2 4 3 2" xfId="19317" xr:uid="{00000000-0005-0000-0000-0000BF4B0000}"/>
    <cellStyle name="표준 7 3 3 6 2 4 4" xfId="19318" xr:uid="{00000000-0005-0000-0000-0000C04B0000}"/>
    <cellStyle name="표준 7 3 3 6 2 4 4 2" xfId="19319" xr:uid="{00000000-0005-0000-0000-0000C14B0000}"/>
    <cellStyle name="표준 7 3 3 6 2 4 5" xfId="19320" xr:uid="{00000000-0005-0000-0000-0000C24B0000}"/>
    <cellStyle name="표준 7 3 3 6 2 4 5 2" xfId="19321" xr:uid="{00000000-0005-0000-0000-0000C34B0000}"/>
    <cellStyle name="표준 7 3 3 6 2 4 6" xfId="19322" xr:uid="{00000000-0005-0000-0000-0000C44B0000}"/>
    <cellStyle name="표준 7 3 3 6 2 4 7" xfId="19323" xr:uid="{00000000-0005-0000-0000-0000C54B0000}"/>
    <cellStyle name="표준 7 3 3 6 2 5" xfId="19324" xr:uid="{00000000-0005-0000-0000-0000C64B0000}"/>
    <cellStyle name="표준 7 3 3 6 2 5 2" xfId="19325" xr:uid="{00000000-0005-0000-0000-0000C74B0000}"/>
    <cellStyle name="표준 7 3 3 6 2 5 2 2" xfId="19326" xr:uid="{00000000-0005-0000-0000-0000C84B0000}"/>
    <cellStyle name="표준 7 3 3 6 2 5 2 2 2" xfId="19327" xr:uid="{00000000-0005-0000-0000-0000C94B0000}"/>
    <cellStyle name="표준 7 3 3 6 2 5 2 3" xfId="19328" xr:uid="{00000000-0005-0000-0000-0000CA4B0000}"/>
    <cellStyle name="표준 7 3 3 6 2 5 2 3 2" xfId="19329" xr:uid="{00000000-0005-0000-0000-0000CB4B0000}"/>
    <cellStyle name="표준 7 3 3 6 2 5 2 4" xfId="19330" xr:uid="{00000000-0005-0000-0000-0000CC4B0000}"/>
    <cellStyle name="표준 7 3 3 6 2 5 2 5" xfId="19331" xr:uid="{00000000-0005-0000-0000-0000CD4B0000}"/>
    <cellStyle name="표준 7 3 3 6 2 5 3" xfId="19332" xr:uid="{00000000-0005-0000-0000-0000CE4B0000}"/>
    <cellStyle name="표준 7 3 3 6 2 5 3 2" xfId="19333" xr:uid="{00000000-0005-0000-0000-0000CF4B0000}"/>
    <cellStyle name="표준 7 3 3 6 2 5 4" xfId="19334" xr:uid="{00000000-0005-0000-0000-0000D04B0000}"/>
    <cellStyle name="표준 7 3 3 6 2 5 4 2" xfId="19335" xr:uid="{00000000-0005-0000-0000-0000D14B0000}"/>
    <cellStyle name="표준 7 3 3 6 2 5 5" xfId="19336" xr:uid="{00000000-0005-0000-0000-0000D24B0000}"/>
    <cellStyle name="표준 7 3 3 6 2 5 5 2" xfId="19337" xr:uid="{00000000-0005-0000-0000-0000D34B0000}"/>
    <cellStyle name="표준 7 3 3 6 2 5 6" xfId="19338" xr:uid="{00000000-0005-0000-0000-0000D44B0000}"/>
    <cellStyle name="표준 7 3 3 6 2 5 7" xfId="19339" xr:uid="{00000000-0005-0000-0000-0000D54B0000}"/>
    <cellStyle name="표준 7 3 3 6 2 6" xfId="19340" xr:uid="{00000000-0005-0000-0000-0000D64B0000}"/>
    <cellStyle name="표준 7 3 3 6 2 6 2" xfId="19341" xr:uid="{00000000-0005-0000-0000-0000D74B0000}"/>
    <cellStyle name="표준 7 3 3 6 2 6 2 2" xfId="19342" xr:uid="{00000000-0005-0000-0000-0000D84B0000}"/>
    <cellStyle name="표준 7 3 3 6 2 6 3" xfId="19343" xr:uid="{00000000-0005-0000-0000-0000D94B0000}"/>
    <cellStyle name="표준 7 3 3 6 2 6 3 2" xfId="19344" xr:uid="{00000000-0005-0000-0000-0000DA4B0000}"/>
    <cellStyle name="표준 7 3 3 6 2 6 4" xfId="19345" xr:uid="{00000000-0005-0000-0000-0000DB4B0000}"/>
    <cellStyle name="표준 7 3 3 6 2 6 5" xfId="19346" xr:uid="{00000000-0005-0000-0000-0000DC4B0000}"/>
    <cellStyle name="표준 7 3 3 6 2 7" xfId="19347" xr:uid="{00000000-0005-0000-0000-0000DD4B0000}"/>
    <cellStyle name="표준 7 3 3 6 2 7 2" xfId="19348" xr:uid="{00000000-0005-0000-0000-0000DE4B0000}"/>
    <cellStyle name="표준 7 3 3 6 2 8" xfId="19349" xr:uid="{00000000-0005-0000-0000-0000DF4B0000}"/>
    <cellStyle name="표준 7 3 3 6 2 8 2" xfId="19350" xr:uid="{00000000-0005-0000-0000-0000E04B0000}"/>
    <cellStyle name="표준 7 3 3 6 2 9" xfId="19351" xr:uid="{00000000-0005-0000-0000-0000E14B0000}"/>
    <cellStyle name="표준 7 3 3 6 2 9 2" xfId="19352" xr:uid="{00000000-0005-0000-0000-0000E24B0000}"/>
    <cellStyle name="표준 7 3 3 6 3" xfId="19353" xr:uid="{00000000-0005-0000-0000-0000E34B0000}"/>
    <cellStyle name="표준 7 3 3 6 3 2" xfId="19354" xr:uid="{00000000-0005-0000-0000-0000E44B0000}"/>
    <cellStyle name="표준 7 3 3 6 3 2 2" xfId="19355" xr:uid="{00000000-0005-0000-0000-0000E54B0000}"/>
    <cellStyle name="표준 7 3 3 6 3 2 2 2" xfId="19356" xr:uid="{00000000-0005-0000-0000-0000E64B0000}"/>
    <cellStyle name="표준 7 3 3 6 3 2 2 2 2" xfId="19357" xr:uid="{00000000-0005-0000-0000-0000E74B0000}"/>
    <cellStyle name="표준 7 3 3 6 3 2 2 3" xfId="19358" xr:uid="{00000000-0005-0000-0000-0000E84B0000}"/>
    <cellStyle name="표준 7 3 3 6 3 2 2 3 2" xfId="19359" xr:uid="{00000000-0005-0000-0000-0000E94B0000}"/>
    <cellStyle name="표준 7 3 3 6 3 2 2 4" xfId="19360" xr:uid="{00000000-0005-0000-0000-0000EA4B0000}"/>
    <cellStyle name="표준 7 3 3 6 3 2 2 5" xfId="19361" xr:uid="{00000000-0005-0000-0000-0000EB4B0000}"/>
    <cellStyle name="표준 7 3 3 6 3 2 3" xfId="19362" xr:uid="{00000000-0005-0000-0000-0000EC4B0000}"/>
    <cellStyle name="표준 7 3 3 6 3 2 3 2" xfId="19363" xr:uid="{00000000-0005-0000-0000-0000ED4B0000}"/>
    <cellStyle name="표준 7 3 3 6 3 2 4" xfId="19364" xr:uid="{00000000-0005-0000-0000-0000EE4B0000}"/>
    <cellStyle name="표준 7 3 3 6 3 2 4 2" xfId="19365" xr:uid="{00000000-0005-0000-0000-0000EF4B0000}"/>
    <cellStyle name="표준 7 3 3 6 3 2 5" xfId="19366" xr:uid="{00000000-0005-0000-0000-0000F04B0000}"/>
    <cellStyle name="표준 7 3 3 6 3 2 5 2" xfId="19367" xr:uid="{00000000-0005-0000-0000-0000F14B0000}"/>
    <cellStyle name="표준 7 3 3 6 3 2 6" xfId="19368" xr:uid="{00000000-0005-0000-0000-0000F24B0000}"/>
    <cellStyle name="표준 7 3 3 6 3 2 7" xfId="19369" xr:uid="{00000000-0005-0000-0000-0000F34B0000}"/>
    <cellStyle name="표준 7 3 3 6 3 3" xfId="19370" xr:uid="{00000000-0005-0000-0000-0000F44B0000}"/>
    <cellStyle name="표준 7 3 3 6 3 3 2" xfId="19371" xr:uid="{00000000-0005-0000-0000-0000F54B0000}"/>
    <cellStyle name="표준 7 3 3 6 3 3 2 2" xfId="19372" xr:uid="{00000000-0005-0000-0000-0000F64B0000}"/>
    <cellStyle name="표준 7 3 3 6 3 3 3" xfId="19373" xr:uid="{00000000-0005-0000-0000-0000F74B0000}"/>
    <cellStyle name="표준 7 3 3 6 3 3 3 2" xfId="19374" xr:uid="{00000000-0005-0000-0000-0000F84B0000}"/>
    <cellStyle name="표준 7 3 3 6 3 3 4" xfId="19375" xr:uid="{00000000-0005-0000-0000-0000F94B0000}"/>
    <cellStyle name="표준 7 3 3 6 3 3 5" xfId="19376" xr:uid="{00000000-0005-0000-0000-0000FA4B0000}"/>
    <cellStyle name="표준 7 3 3 6 3 4" xfId="19377" xr:uid="{00000000-0005-0000-0000-0000FB4B0000}"/>
    <cellStyle name="표준 7 3 3 6 3 4 2" xfId="19378" xr:uid="{00000000-0005-0000-0000-0000FC4B0000}"/>
    <cellStyle name="표준 7 3 3 6 3 5" xfId="19379" xr:uid="{00000000-0005-0000-0000-0000FD4B0000}"/>
    <cellStyle name="표준 7 3 3 6 3 5 2" xfId="19380" xr:uid="{00000000-0005-0000-0000-0000FE4B0000}"/>
    <cellStyle name="표준 7 3 3 6 3 6" xfId="19381" xr:uid="{00000000-0005-0000-0000-0000FF4B0000}"/>
    <cellStyle name="표준 7 3 3 6 3 6 2" xfId="19382" xr:uid="{00000000-0005-0000-0000-0000004C0000}"/>
    <cellStyle name="표준 7 3 3 6 3 7" xfId="19383" xr:uid="{00000000-0005-0000-0000-0000014C0000}"/>
    <cellStyle name="표준 7 3 3 6 3 8" xfId="19384" xr:uid="{00000000-0005-0000-0000-0000024C0000}"/>
    <cellStyle name="표준 7 3 3 6 4" xfId="19385" xr:uid="{00000000-0005-0000-0000-0000034C0000}"/>
    <cellStyle name="표준 7 3 3 6 4 2" xfId="19386" xr:uid="{00000000-0005-0000-0000-0000044C0000}"/>
    <cellStyle name="표준 7 3 3 6 4 2 2" xfId="19387" xr:uid="{00000000-0005-0000-0000-0000054C0000}"/>
    <cellStyle name="표준 7 3 3 6 4 2 2 2" xfId="19388" xr:uid="{00000000-0005-0000-0000-0000064C0000}"/>
    <cellStyle name="표준 7 3 3 6 4 2 2 2 2" xfId="19389" xr:uid="{00000000-0005-0000-0000-0000074C0000}"/>
    <cellStyle name="표준 7 3 3 6 4 2 2 3" xfId="19390" xr:uid="{00000000-0005-0000-0000-0000084C0000}"/>
    <cellStyle name="표준 7 3 3 6 4 2 2 3 2" xfId="19391" xr:uid="{00000000-0005-0000-0000-0000094C0000}"/>
    <cellStyle name="표준 7 3 3 6 4 2 2 4" xfId="19392" xr:uid="{00000000-0005-0000-0000-00000A4C0000}"/>
    <cellStyle name="표준 7 3 3 6 4 2 2 5" xfId="19393" xr:uid="{00000000-0005-0000-0000-00000B4C0000}"/>
    <cellStyle name="표준 7 3 3 6 4 2 3" xfId="19394" xr:uid="{00000000-0005-0000-0000-00000C4C0000}"/>
    <cellStyle name="표준 7 3 3 6 4 2 3 2" xfId="19395" xr:uid="{00000000-0005-0000-0000-00000D4C0000}"/>
    <cellStyle name="표준 7 3 3 6 4 2 4" xfId="19396" xr:uid="{00000000-0005-0000-0000-00000E4C0000}"/>
    <cellStyle name="표준 7 3 3 6 4 2 4 2" xfId="19397" xr:uid="{00000000-0005-0000-0000-00000F4C0000}"/>
    <cellStyle name="표준 7 3 3 6 4 2 5" xfId="19398" xr:uid="{00000000-0005-0000-0000-0000104C0000}"/>
    <cellStyle name="표준 7 3 3 6 4 2 5 2" xfId="19399" xr:uid="{00000000-0005-0000-0000-0000114C0000}"/>
    <cellStyle name="표준 7 3 3 6 4 2 6" xfId="19400" xr:uid="{00000000-0005-0000-0000-0000124C0000}"/>
    <cellStyle name="표준 7 3 3 6 4 2 7" xfId="19401" xr:uid="{00000000-0005-0000-0000-0000134C0000}"/>
    <cellStyle name="표준 7 3 3 6 4 3" xfId="19402" xr:uid="{00000000-0005-0000-0000-0000144C0000}"/>
    <cellStyle name="표준 7 3 3 6 4 3 2" xfId="19403" xr:uid="{00000000-0005-0000-0000-0000154C0000}"/>
    <cellStyle name="표준 7 3 3 6 4 3 2 2" xfId="19404" xr:uid="{00000000-0005-0000-0000-0000164C0000}"/>
    <cellStyle name="표준 7 3 3 6 4 3 3" xfId="19405" xr:uid="{00000000-0005-0000-0000-0000174C0000}"/>
    <cellStyle name="표준 7 3 3 6 4 3 3 2" xfId="19406" xr:uid="{00000000-0005-0000-0000-0000184C0000}"/>
    <cellStyle name="표준 7 3 3 6 4 3 4" xfId="19407" xr:uid="{00000000-0005-0000-0000-0000194C0000}"/>
    <cellStyle name="표준 7 3 3 6 4 3 5" xfId="19408" xr:uid="{00000000-0005-0000-0000-00001A4C0000}"/>
    <cellStyle name="표준 7 3 3 6 4 4" xfId="19409" xr:uid="{00000000-0005-0000-0000-00001B4C0000}"/>
    <cellStyle name="표준 7 3 3 6 4 4 2" xfId="19410" xr:uid="{00000000-0005-0000-0000-00001C4C0000}"/>
    <cellStyle name="표준 7 3 3 6 4 5" xfId="19411" xr:uid="{00000000-0005-0000-0000-00001D4C0000}"/>
    <cellStyle name="표준 7 3 3 6 4 5 2" xfId="19412" xr:uid="{00000000-0005-0000-0000-00001E4C0000}"/>
    <cellStyle name="표준 7 3 3 6 4 6" xfId="19413" xr:uid="{00000000-0005-0000-0000-00001F4C0000}"/>
    <cellStyle name="표준 7 3 3 6 4 6 2" xfId="19414" xr:uid="{00000000-0005-0000-0000-0000204C0000}"/>
    <cellStyle name="표준 7 3 3 6 4 7" xfId="19415" xr:uid="{00000000-0005-0000-0000-0000214C0000}"/>
    <cellStyle name="표준 7 3 3 6 4 8" xfId="19416" xr:uid="{00000000-0005-0000-0000-0000224C0000}"/>
    <cellStyle name="표준 7 3 3 6 5" xfId="19417" xr:uid="{00000000-0005-0000-0000-0000234C0000}"/>
    <cellStyle name="표준 7 3 3 6 5 2" xfId="19418" xr:uid="{00000000-0005-0000-0000-0000244C0000}"/>
    <cellStyle name="표준 7 3 3 6 5 2 2" xfId="19419" xr:uid="{00000000-0005-0000-0000-0000254C0000}"/>
    <cellStyle name="표준 7 3 3 6 5 2 2 2" xfId="19420" xr:uid="{00000000-0005-0000-0000-0000264C0000}"/>
    <cellStyle name="표준 7 3 3 6 5 2 3" xfId="19421" xr:uid="{00000000-0005-0000-0000-0000274C0000}"/>
    <cellStyle name="표준 7 3 3 6 5 2 3 2" xfId="19422" xr:uid="{00000000-0005-0000-0000-0000284C0000}"/>
    <cellStyle name="표준 7 3 3 6 5 2 4" xfId="19423" xr:uid="{00000000-0005-0000-0000-0000294C0000}"/>
    <cellStyle name="표준 7 3 3 6 5 2 5" xfId="19424" xr:uid="{00000000-0005-0000-0000-00002A4C0000}"/>
    <cellStyle name="표준 7 3 3 6 5 3" xfId="19425" xr:uid="{00000000-0005-0000-0000-00002B4C0000}"/>
    <cellStyle name="표준 7 3 3 6 5 3 2" xfId="19426" xr:uid="{00000000-0005-0000-0000-00002C4C0000}"/>
    <cellStyle name="표준 7 3 3 6 5 4" xfId="19427" xr:uid="{00000000-0005-0000-0000-00002D4C0000}"/>
    <cellStyle name="표준 7 3 3 6 5 4 2" xfId="19428" xr:uid="{00000000-0005-0000-0000-00002E4C0000}"/>
    <cellStyle name="표준 7 3 3 6 5 5" xfId="19429" xr:uid="{00000000-0005-0000-0000-00002F4C0000}"/>
    <cellStyle name="표준 7 3 3 6 5 5 2" xfId="19430" xr:uid="{00000000-0005-0000-0000-0000304C0000}"/>
    <cellStyle name="표준 7 3 3 6 5 6" xfId="19431" xr:uid="{00000000-0005-0000-0000-0000314C0000}"/>
    <cellStyle name="표준 7 3 3 6 5 7" xfId="19432" xr:uid="{00000000-0005-0000-0000-0000324C0000}"/>
    <cellStyle name="표준 7 3 3 6 6" xfId="19433" xr:uid="{00000000-0005-0000-0000-0000334C0000}"/>
    <cellStyle name="표준 7 3 3 6 6 2" xfId="19434" xr:uid="{00000000-0005-0000-0000-0000344C0000}"/>
    <cellStyle name="표준 7 3 3 6 6 2 2" xfId="19435" xr:uid="{00000000-0005-0000-0000-0000354C0000}"/>
    <cellStyle name="표준 7 3 3 6 6 2 2 2" xfId="19436" xr:uid="{00000000-0005-0000-0000-0000364C0000}"/>
    <cellStyle name="표준 7 3 3 6 6 2 3" xfId="19437" xr:uid="{00000000-0005-0000-0000-0000374C0000}"/>
    <cellStyle name="표준 7 3 3 6 6 2 3 2" xfId="19438" xr:uid="{00000000-0005-0000-0000-0000384C0000}"/>
    <cellStyle name="표준 7 3 3 6 6 2 4" xfId="19439" xr:uid="{00000000-0005-0000-0000-0000394C0000}"/>
    <cellStyle name="표준 7 3 3 6 6 2 5" xfId="19440" xr:uid="{00000000-0005-0000-0000-00003A4C0000}"/>
    <cellStyle name="표준 7 3 3 6 6 3" xfId="19441" xr:uid="{00000000-0005-0000-0000-00003B4C0000}"/>
    <cellStyle name="표준 7 3 3 6 6 3 2" xfId="19442" xr:uid="{00000000-0005-0000-0000-00003C4C0000}"/>
    <cellStyle name="표준 7 3 3 6 6 4" xfId="19443" xr:uid="{00000000-0005-0000-0000-00003D4C0000}"/>
    <cellStyle name="표준 7 3 3 6 6 4 2" xfId="19444" xr:uid="{00000000-0005-0000-0000-00003E4C0000}"/>
    <cellStyle name="표준 7 3 3 6 6 5" xfId="19445" xr:uid="{00000000-0005-0000-0000-00003F4C0000}"/>
    <cellStyle name="표준 7 3 3 6 6 5 2" xfId="19446" xr:uid="{00000000-0005-0000-0000-0000404C0000}"/>
    <cellStyle name="표준 7 3 3 6 6 6" xfId="19447" xr:uid="{00000000-0005-0000-0000-0000414C0000}"/>
    <cellStyle name="표준 7 3 3 6 6 7" xfId="19448" xr:uid="{00000000-0005-0000-0000-0000424C0000}"/>
    <cellStyle name="표준 7 3 3 6 7" xfId="19449" xr:uid="{00000000-0005-0000-0000-0000434C0000}"/>
    <cellStyle name="표준 7 3 3 6 7 2" xfId="19450" xr:uid="{00000000-0005-0000-0000-0000444C0000}"/>
    <cellStyle name="표준 7 3 3 6 7 2 2" xfId="19451" xr:uid="{00000000-0005-0000-0000-0000454C0000}"/>
    <cellStyle name="표준 7 3 3 6 7 3" xfId="19452" xr:uid="{00000000-0005-0000-0000-0000464C0000}"/>
    <cellStyle name="표준 7 3 3 6 7 3 2" xfId="19453" xr:uid="{00000000-0005-0000-0000-0000474C0000}"/>
    <cellStyle name="표준 7 3 3 6 7 4" xfId="19454" xr:uid="{00000000-0005-0000-0000-0000484C0000}"/>
    <cellStyle name="표준 7 3 3 6 7 5" xfId="19455" xr:uid="{00000000-0005-0000-0000-0000494C0000}"/>
    <cellStyle name="표준 7 3 3 6 8" xfId="19456" xr:uid="{00000000-0005-0000-0000-00004A4C0000}"/>
    <cellStyle name="표준 7 3 3 6 8 2" xfId="19457" xr:uid="{00000000-0005-0000-0000-00004B4C0000}"/>
    <cellStyle name="표준 7 3 3 6 9" xfId="19458" xr:uid="{00000000-0005-0000-0000-00004C4C0000}"/>
    <cellStyle name="표준 7 3 3 6 9 2" xfId="19459" xr:uid="{00000000-0005-0000-0000-00004D4C0000}"/>
    <cellStyle name="표준 7 3 3 7" xfId="19460" xr:uid="{00000000-0005-0000-0000-00004E4C0000}"/>
    <cellStyle name="표준 7 3 3 7 10" xfId="19461" xr:uid="{00000000-0005-0000-0000-00004F4C0000}"/>
    <cellStyle name="표준 7 3 3 7 10 2" xfId="19462" xr:uid="{00000000-0005-0000-0000-0000504C0000}"/>
    <cellStyle name="표준 7 3 3 7 11" xfId="19463" xr:uid="{00000000-0005-0000-0000-0000514C0000}"/>
    <cellStyle name="표준 7 3 3 7 12" xfId="19464" xr:uid="{00000000-0005-0000-0000-0000524C0000}"/>
    <cellStyle name="표준 7 3 3 7 2" xfId="19465" xr:uid="{00000000-0005-0000-0000-0000534C0000}"/>
    <cellStyle name="표준 7 3 3 7 2 10" xfId="19466" xr:uid="{00000000-0005-0000-0000-0000544C0000}"/>
    <cellStyle name="표준 7 3 3 7 2 11" xfId="19467" xr:uid="{00000000-0005-0000-0000-0000554C0000}"/>
    <cellStyle name="표준 7 3 3 7 2 2" xfId="19468" xr:uid="{00000000-0005-0000-0000-0000564C0000}"/>
    <cellStyle name="표준 7 3 3 7 2 2 2" xfId="19469" xr:uid="{00000000-0005-0000-0000-0000574C0000}"/>
    <cellStyle name="표준 7 3 3 7 2 2 2 2" xfId="19470" xr:uid="{00000000-0005-0000-0000-0000584C0000}"/>
    <cellStyle name="표준 7 3 3 7 2 2 2 2 2" xfId="19471" xr:uid="{00000000-0005-0000-0000-0000594C0000}"/>
    <cellStyle name="표준 7 3 3 7 2 2 2 2 2 2" xfId="19472" xr:uid="{00000000-0005-0000-0000-00005A4C0000}"/>
    <cellStyle name="표준 7 3 3 7 2 2 2 2 3" xfId="19473" xr:uid="{00000000-0005-0000-0000-00005B4C0000}"/>
    <cellStyle name="표준 7 3 3 7 2 2 2 2 3 2" xfId="19474" xr:uid="{00000000-0005-0000-0000-00005C4C0000}"/>
    <cellStyle name="표준 7 3 3 7 2 2 2 2 4" xfId="19475" xr:uid="{00000000-0005-0000-0000-00005D4C0000}"/>
    <cellStyle name="표준 7 3 3 7 2 2 2 2 5" xfId="19476" xr:uid="{00000000-0005-0000-0000-00005E4C0000}"/>
    <cellStyle name="표준 7 3 3 7 2 2 2 3" xfId="19477" xr:uid="{00000000-0005-0000-0000-00005F4C0000}"/>
    <cellStyle name="표준 7 3 3 7 2 2 2 3 2" xfId="19478" xr:uid="{00000000-0005-0000-0000-0000604C0000}"/>
    <cellStyle name="표준 7 3 3 7 2 2 2 4" xfId="19479" xr:uid="{00000000-0005-0000-0000-0000614C0000}"/>
    <cellStyle name="표준 7 3 3 7 2 2 2 4 2" xfId="19480" xr:uid="{00000000-0005-0000-0000-0000624C0000}"/>
    <cellStyle name="표준 7 3 3 7 2 2 2 5" xfId="19481" xr:uid="{00000000-0005-0000-0000-0000634C0000}"/>
    <cellStyle name="표준 7 3 3 7 2 2 2 5 2" xfId="19482" xr:uid="{00000000-0005-0000-0000-0000644C0000}"/>
    <cellStyle name="표준 7 3 3 7 2 2 2 6" xfId="19483" xr:uid="{00000000-0005-0000-0000-0000654C0000}"/>
    <cellStyle name="표준 7 3 3 7 2 2 2 7" xfId="19484" xr:uid="{00000000-0005-0000-0000-0000664C0000}"/>
    <cellStyle name="표준 7 3 3 7 2 2 3" xfId="19485" xr:uid="{00000000-0005-0000-0000-0000674C0000}"/>
    <cellStyle name="표준 7 3 3 7 2 2 3 2" xfId="19486" xr:uid="{00000000-0005-0000-0000-0000684C0000}"/>
    <cellStyle name="표준 7 3 3 7 2 2 3 2 2" xfId="19487" xr:uid="{00000000-0005-0000-0000-0000694C0000}"/>
    <cellStyle name="표준 7 3 3 7 2 2 3 3" xfId="19488" xr:uid="{00000000-0005-0000-0000-00006A4C0000}"/>
    <cellStyle name="표준 7 3 3 7 2 2 3 3 2" xfId="19489" xr:uid="{00000000-0005-0000-0000-00006B4C0000}"/>
    <cellStyle name="표준 7 3 3 7 2 2 3 4" xfId="19490" xr:uid="{00000000-0005-0000-0000-00006C4C0000}"/>
    <cellStyle name="표준 7 3 3 7 2 2 3 5" xfId="19491" xr:uid="{00000000-0005-0000-0000-00006D4C0000}"/>
    <cellStyle name="표준 7 3 3 7 2 2 4" xfId="19492" xr:uid="{00000000-0005-0000-0000-00006E4C0000}"/>
    <cellStyle name="표준 7 3 3 7 2 2 4 2" xfId="19493" xr:uid="{00000000-0005-0000-0000-00006F4C0000}"/>
    <cellStyle name="표준 7 3 3 7 2 2 5" xfId="19494" xr:uid="{00000000-0005-0000-0000-0000704C0000}"/>
    <cellStyle name="표준 7 3 3 7 2 2 5 2" xfId="19495" xr:uid="{00000000-0005-0000-0000-0000714C0000}"/>
    <cellStyle name="표준 7 3 3 7 2 2 6" xfId="19496" xr:uid="{00000000-0005-0000-0000-0000724C0000}"/>
    <cellStyle name="표준 7 3 3 7 2 2 6 2" xfId="19497" xr:uid="{00000000-0005-0000-0000-0000734C0000}"/>
    <cellStyle name="표준 7 3 3 7 2 2 7" xfId="19498" xr:uid="{00000000-0005-0000-0000-0000744C0000}"/>
    <cellStyle name="표준 7 3 3 7 2 2 8" xfId="19499" xr:uid="{00000000-0005-0000-0000-0000754C0000}"/>
    <cellStyle name="표준 7 3 3 7 2 3" xfId="19500" xr:uid="{00000000-0005-0000-0000-0000764C0000}"/>
    <cellStyle name="표준 7 3 3 7 2 3 2" xfId="19501" xr:uid="{00000000-0005-0000-0000-0000774C0000}"/>
    <cellStyle name="표준 7 3 3 7 2 3 2 2" xfId="19502" xr:uid="{00000000-0005-0000-0000-0000784C0000}"/>
    <cellStyle name="표준 7 3 3 7 2 3 2 2 2" xfId="19503" xr:uid="{00000000-0005-0000-0000-0000794C0000}"/>
    <cellStyle name="표준 7 3 3 7 2 3 2 2 2 2" xfId="19504" xr:uid="{00000000-0005-0000-0000-00007A4C0000}"/>
    <cellStyle name="표준 7 3 3 7 2 3 2 2 3" xfId="19505" xr:uid="{00000000-0005-0000-0000-00007B4C0000}"/>
    <cellStyle name="표준 7 3 3 7 2 3 2 2 3 2" xfId="19506" xr:uid="{00000000-0005-0000-0000-00007C4C0000}"/>
    <cellStyle name="표준 7 3 3 7 2 3 2 2 4" xfId="19507" xr:uid="{00000000-0005-0000-0000-00007D4C0000}"/>
    <cellStyle name="표준 7 3 3 7 2 3 2 2 5" xfId="19508" xr:uid="{00000000-0005-0000-0000-00007E4C0000}"/>
    <cellStyle name="표준 7 3 3 7 2 3 2 3" xfId="19509" xr:uid="{00000000-0005-0000-0000-00007F4C0000}"/>
    <cellStyle name="표준 7 3 3 7 2 3 2 3 2" xfId="19510" xr:uid="{00000000-0005-0000-0000-0000804C0000}"/>
    <cellStyle name="표준 7 3 3 7 2 3 2 4" xfId="19511" xr:uid="{00000000-0005-0000-0000-0000814C0000}"/>
    <cellStyle name="표준 7 3 3 7 2 3 2 4 2" xfId="19512" xr:uid="{00000000-0005-0000-0000-0000824C0000}"/>
    <cellStyle name="표준 7 3 3 7 2 3 2 5" xfId="19513" xr:uid="{00000000-0005-0000-0000-0000834C0000}"/>
    <cellStyle name="표준 7 3 3 7 2 3 2 5 2" xfId="19514" xr:uid="{00000000-0005-0000-0000-0000844C0000}"/>
    <cellStyle name="표준 7 3 3 7 2 3 2 6" xfId="19515" xr:uid="{00000000-0005-0000-0000-0000854C0000}"/>
    <cellStyle name="표준 7 3 3 7 2 3 2 7" xfId="19516" xr:uid="{00000000-0005-0000-0000-0000864C0000}"/>
    <cellStyle name="표준 7 3 3 7 2 3 3" xfId="19517" xr:uid="{00000000-0005-0000-0000-0000874C0000}"/>
    <cellStyle name="표준 7 3 3 7 2 3 3 2" xfId="19518" xr:uid="{00000000-0005-0000-0000-0000884C0000}"/>
    <cellStyle name="표준 7 3 3 7 2 3 3 2 2" xfId="19519" xr:uid="{00000000-0005-0000-0000-0000894C0000}"/>
    <cellStyle name="표준 7 3 3 7 2 3 3 3" xfId="19520" xr:uid="{00000000-0005-0000-0000-00008A4C0000}"/>
    <cellStyle name="표준 7 3 3 7 2 3 3 3 2" xfId="19521" xr:uid="{00000000-0005-0000-0000-00008B4C0000}"/>
    <cellStyle name="표준 7 3 3 7 2 3 3 4" xfId="19522" xr:uid="{00000000-0005-0000-0000-00008C4C0000}"/>
    <cellStyle name="표준 7 3 3 7 2 3 3 5" xfId="19523" xr:uid="{00000000-0005-0000-0000-00008D4C0000}"/>
    <cellStyle name="표준 7 3 3 7 2 3 4" xfId="19524" xr:uid="{00000000-0005-0000-0000-00008E4C0000}"/>
    <cellStyle name="표준 7 3 3 7 2 3 4 2" xfId="19525" xr:uid="{00000000-0005-0000-0000-00008F4C0000}"/>
    <cellStyle name="표준 7 3 3 7 2 3 5" xfId="19526" xr:uid="{00000000-0005-0000-0000-0000904C0000}"/>
    <cellStyle name="표준 7 3 3 7 2 3 5 2" xfId="19527" xr:uid="{00000000-0005-0000-0000-0000914C0000}"/>
    <cellStyle name="표준 7 3 3 7 2 3 6" xfId="19528" xr:uid="{00000000-0005-0000-0000-0000924C0000}"/>
    <cellStyle name="표준 7 3 3 7 2 3 6 2" xfId="19529" xr:uid="{00000000-0005-0000-0000-0000934C0000}"/>
    <cellStyle name="표준 7 3 3 7 2 3 7" xfId="19530" xr:uid="{00000000-0005-0000-0000-0000944C0000}"/>
    <cellStyle name="표준 7 3 3 7 2 3 8" xfId="19531" xr:uid="{00000000-0005-0000-0000-0000954C0000}"/>
    <cellStyle name="표준 7 3 3 7 2 4" xfId="19532" xr:uid="{00000000-0005-0000-0000-0000964C0000}"/>
    <cellStyle name="표준 7 3 3 7 2 4 2" xfId="19533" xr:uid="{00000000-0005-0000-0000-0000974C0000}"/>
    <cellStyle name="표준 7 3 3 7 2 4 2 2" xfId="19534" xr:uid="{00000000-0005-0000-0000-0000984C0000}"/>
    <cellStyle name="표준 7 3 3 7 2 4 2 2 2" xfId="19535" xr:uid="{00000000-0005-0000-0000-0000994C0000}"/>
    <cellStyle name="표준 7 3 3 7 2 4 2 3" xfId="19536" xr:uid="{00000000-0005-0000-0000-00009A4C0000}"/>
    <cellStyle name="표준 7 3 3 7 2 4 2 3 2" xfId="19537" xr:uid="{00000000-0005-0000-0000-00009B4C0000}"/>
    <cellStyle name="표준 7 3 3 7 2 4 2 4" xfId="19538" xr:uid="{00000000-0005-0000-0000-00009C4C0000}"/>
    <cellStyle name="표준 7 3 3 7 2 4 2 5" xfId="19539" xr:uid="{00000000-0005-0000-0000-00009D4C0000}"/>
    <cellStyle name="표준 7 3 3 7 2 4 3" xfId="19540" xr:uid="{00000000-0005-0000-0000-00009E4C0000}"/>
    <cellStyle name="표준 7 3 3 7 2 4 3 2" xfId="19541" xr:uid="{00000000-0005-0000-0000-00009F4C0000}"/>
    <cellStyle name="표준 7 3 3 7 2 4 4" xfId="19542" xr:uid="{00000000-0005-0000-0000-0000A04C0000}"/>
    <cellStyle name="표준 7 3 3 7 2 4 4 2" xfId="19543" xr:uid="{00000000-0005-0000-0000-0000A14C0000}"/>
    <cellStyle name="표준 7 3 3 7 2 4 5" xfId="19544" xr:uid="{00000000-0005-0000-0000-0000A24C0000}"/>
    <cellStyle name="표준 7 3 3 7 2 4 5 2" xfId="19545" xr:uid="{00000000-0005-0000-0000-0000A34C0000}"/>
    <cellStyle name="표준 7 3 3 7 2 4 6" xfId="19546" xr:uid="{00000000-0005-0000-0000-0000A44C0000}"/>
    <cellStyle name="표준 7 3 3 7 2 4 7" xfId="19547" xr:uid="{00000000-0005-0000-0000-0000A54C0000}"/>
    <cellStyle name="표준 7 3 3 7 2 5" xfId="19548" xr:uid="{00000000-0005-0000-0000-0000A64C0000}"/>
    <cellStyle name="표준 7 3 3 7 2 5 2" xfId="19549" xr:uid="{00000000-0005-0000-0000-0000A74C0000}"/>
    <cellStyle name="표준 7 3 3 7 2 5 2 2" xfId="19550" xr:uid="{00000000-0005-0000-0000-0000A84C0000}"/>
    <cellStyle name="표준 7 3 3 7 2 5 2 2 2" xfId="19551" xr:uid="{00000000-0005-0000-0000-0000A94C0000}"/>
    <cellStyle name="표준 7 3 3 7 2 5 2 3" xfId="19552" xr:uid="{00000000-0005-0000-0000-0000AA4C0000}"/>
    <cellStyle name="표준 7 3 3 7 2 5 2 3 2" xfId="19553" xr:uid="{00000000-0005-0000-0000-0000AB4C0000}"/>
    <cellStyle name="표준 7 3 3 7 2 5 2 4" xfId="19554" xr:uid="{00000000-0005-0000-0000-0000AC4C0000}"/>
    <cellStyle name="표준 7 3 3 7 2 5 2 5" xfId="19555" xr:uid="{00000000-0005-0000-0000-0000AD4C0000}"/>
    <cellStyle name="표준 7 3 3 7 2 5 3" xfId="19556" xr:uid="{00000000-0005-0000-0000-0000AE4C0000}"/>
    <cellStyle name="표준 7 3 3 7 2 5 3 2" xfId="19557" xr:uid="{00000000-0005-0000-0000-0000AF4C0000}"/>
    <cellStyle name="표준 7 3 3 7 2 5 4" xfId="19558" xr:uid="{00000000-0005-0000-0000-0000B04C0000}"/>
    <cellStyle name="표준 7 3 3 7 2 5 4 2" xfId="19559" xr:uid="{00000000-0005-0000-0000-0000B14C0000}"/>
    <cellStyle name="표준 7 3 3 7 2 5 5" xfId="19560" xr:uid="{00000000-0005-0000-0000-0000B24C0000}"/>
    <cellStyle name="표준 7 3 3 7 2 5 5 2" xfId="19561" xr:uid="{00000000-0005-0000-0000-0000B34C0000}"/>
    <cellStyle name="표준 7 3 3 7 2 5 6" xfId="19562" xr:uid="{00000000-0005-0000-0000-0000B44C0000}"/>
    <cellStyle name="표준 7 3 3 7 2 5 7" xfId="19563" xr:uid="{00000000-0005-0000-0000-0000B54C0000}"/>
    <cellStyle name="표준 7 3 3 7 2 6" xfId="19564" xr:uid="{00000000-0005-0000-0000-0000B64C0000}"/>
    <cellStyle name="표준 7 3 3 7 2 6 2" xfId="19565" xr:uid="{00000000-0005-0000-0000-0000B74C0000}"/>
    <cellStyle name="표준 7 3 3 7 2 6 2 2" xfId="19566" xr:uid="{00000000-0005-0000-0000-0000B84C0000}"/>
    <cellStyle name="표준 7 3 3 7 2 6 3" xfId="19567" xr:uid="{00000000-0005-0000-0000-0000B94C0000}"/>
    <cellStyle name="표준 7 3 3 7 2 6 3 2" xfId="19568" xr:uid="{00000000-0005-0000-0000-0000BA4C0000}"/>
    <cellStyle name="표준 7 3 3 7 2 6 4" xfId="19569" xr:uid="{00000000-0005-0000-0000-0000BB4C0000}"/>
    <cellStyle name="표준 7 3 3 7 2 6 5" xfId="19570" xr:uid="{00000000-0005-0000-0000-0000BC4C0000}"/>
    <cellStyle name="표준 7 3 3 7 2 7" xfId="19571" xr:uid="{00000000-0005-0000-0000-0000BD4C0000}"/>
    <cellStyle name="표준 7 3 3 7 2 7 2" xfId="19572" xr:uid="{00000000-0005-0000-0000-0000BE4C0000}"/>
    <cellStyle name="표준 7 3 3 7 2 8" xfId="19573" xr:uid="{00000000-0005-0000-0000-0000BF4C0000}"/>
    <cellStyle name="표준 7 3 3 7 2 8 2" xfId="19574" xr:uid="{00000000-0005-0000-0000-0000C04C0000}"/>
    <cellStyle name="표준 7 3 3 7 2 9" xfId="19575" xr:uid="{00000000-0005-0000-0000-0000C14C0000}"/>
    <cellStyle name="표준 7 3 3 7 2 9 2" xfId="19576" xr:uid="{00000000-0005-0000-0000-0000C24C0000}"/>
    <cellStyle name="표준 7 3 3 7 3" xfId="19577" xr:uid="{00000000-0005-0000-0000-0000C34C0000}"/>
    <cellStyle name="표준 7 3 3 7 3 2" xfId="19578" xr:uid="{00000000-0005-0000-0000-0000C44C0000}"/>
    <cellStyle name="표준 7 3 3 7 3 2 2" xfId="19579" xr:uid="{00000000-0005-0000-0000-0000C54C0000}"/>
    <cellStyle name="표준 7 3 3 7 3 2 2 2" xfId="19580" xr:uid="{00000000-0005-0000-0000-0000C64C0000}"/>
    <cellStyle name="표준 7 3 3 7 3 2 2 2 2" xfId="19581" xr:uid="{00000000-0005-0000-0000-0000C74C0000}"/>
    <cellStyle name="표준 7 3 3 7 3 2 2 3" xfId="19582" xr:uid="{00000000-0005-0000-0000-0000C84C0000}"/>
    <cellStyle name="표준 7 3 3 7 3 2 2 3 2" xfId="19583" xr:uid="{00000000-0005-0000-0000-0000C94C0000}"/>
    <cellStyle name="표준 7 3 3 7 3 2 2 4" xfId="19584" xr:uid="{00000000-0005-0000-0000-0000CA4C0000}"/>
    <cellStyle name="표준 7 3 3 7 3 2 2 5" xfId="19585" xr:uid="{00000000-0005-0000-0000-0000CB4C0000}"/>
    <cellStyle name="표준 7 3 3 7 3 2 3" xfId="19586" xr:uid="{00000000-0005-0000-0000-0000CC4C0000}"/>
    <cellStyle name="표준 7 3 3 7 3 2 3 2" xfId="19587" xr:uid="{00000000-0005-0000-0000-0000CD4C0000}"/>
    <cellStyle name="표준 7 3 3 7 3 2 4" xfId="19588" xr:uid="{00000000-0005-0000-0000-0000CE4C0000}"/>
    <cellStyle name="표준 7 3 3 7 3 2 4 2" xfId="19589" xr:uid="{00000000-0005-0000-0000-0000CF4C0000}"/>
    <cellStyle name="표준 7 3 3 7 3 2 5" xfId="19590" xr:uid="{00000000-0005-0000-0000-0000D04C0000}"/>
    <cellStyle name="표준 7 3 3 7 3 2 5 2" xfId="19591" xr:uid="{00000000-0005-0000-0000-0000D14C0000}"/>
    <cellStyle name="표준 7 3 3 7 3 2 6" xfId="19592" xr:uid="{00000000-0005-0000-0000-0000D24C0000}"/>
    <cellStyle name="표준 7 3 3 7 3 2 7" xfId="19593" xr:uid="{00000000-0005-0000-0000-0000D34C0000}"/>
    <cellStyle name="표준 7 3 3 7 3 3" xfId="19594" xr:uid="{00000000-0005-0000-0000-0000D44C0000}"/>
    <cellStyle name="표준 7 3 3 7 3 3 2" xfId="19595" xr:uid="{00000000-0005-0000-0000-0000D54C0000}"/>
    <cellStyle name="표준 7 3 3 7 3 3 2 2" xfId="19596" xr:uid="{00000000-0005-0000-0000-0000D64C0000}"/>
    <cellStyle name="표준 7 3 3 7 3 3 3" xfId="19597" xr:uid="{00000000-0005-0000-0000-0000D74C0000}"/>
    <cellStyle name="표준 7 3 3 7 3 3 3 2" xfId="19598" xr:uid="{00000000-0005-0000-0000-0000D84C0000}"/>
    <cellStyle name="표준 7 3 3 7 3 3 4" xfId="19599" xr:uid="{00000000-0005-0000-0000-0000D94C0000}"/>
    <cellStyle name="표준 7 3 3 7 3 3 5" xfId="19600" xr:uid="{00000000-0005-0000-0000-0000DA4C0000}"/>
    <cellStyle name="표준 7 3 3 7 3 4" xfId="19601" xr:uid="{00000000-0005-0000-0000-0000DB4C0000}"/>
    <cellStyle name="표준 7 3 3 7 3 4 2" xfId="19602" xr:uid="{00000000-0005-0000-0000-0000DC4C0000}"/>
    <cellStyle name="표준 7 3 3 7 3 5" xfId="19603" xr:uid="{00000000-0005-0000-0000-0000DD4C0000}"/>
    <cellStyle name="표준 7 3 3 7 3 5 2" xfId="19604" xr:uid="{00000000-0005-0000-0000-0000DE4C0000}"/>
    <cellStyle name="표준 7 3 3 7 3 6" xfId="19605" xr:uid="{00000000-0005-0000-0000-0000DF4C0000}"/>
    <cellStyle name="표준 7 3 3 7 3 6 2" xfId="19606" xr:uid="{00000000-0005-0000-0000-0000E04C0000}"/>
    <cellStyle name="표준 7 3 3 7 3 7" xfId="19607" xr:uid="{00000000-0005-0000-0000-0000E14C0000}"/>
    <cellStyle name="표준 7 3 3 7 3 8" xfId="19608" xr:uid="{00000000-0005-0000-0000-0000E24C0000}"/>
    <cellStyle name="표준 7 3 3 7 4" xfId="19609" xr:uid="{00000000-0005-0000-0000-0000E34C0000}"/>
    <cellStyle name="표준 7 3 3 7 4 2" xfId="19610" xr:uid="{00000000-0005-0000-0000-0000E44C0000}"/>
    <cellStyle name="표준 7 3 3 7 4 2 2" xfId="19611" xr:uid="{00000000-0005-0000-0000-0000E54C0000}"/>
    <cellStyle name="표준 7 3 3 7 4 2 2 2" xfId="19612" xr:uid="{00000000-0005-0000-0000-0000E64C0000}"/>
    <cellStyle name="표준 7 3 3 7 4 2 2 2 2" xfId="19613" xr:uid="{00000000-0005-0000-0000-0000E74C0000}"/>
    <cellStyle name="표준 7 3 3 7 4 2 2 3" xfId="19614" xr:uid="{00000000-0005-0000-0000-0000E84C0000}"/>
    <cellStyle name="표준 7 3 3 7 4 2 2 3 2" xfId="19615" xr:uid="{00000000-0005-0000-0000-0000E94C0000}"/>
    <cellStyle name="표준 7 3 3 7 4 2 2 4" xfId="19616" xr:uid="{00000000-0005-0000-0000-0000EA4C0000}"/>
    <cellStyle name="표준 7 3 3 7 4 2 2 5" xfId="19617" xr:uid="{00000000-0005-0000-0000-0000EB4C0000}"/>
    <cellStyle name="표준 7 3 3 7 4 2 3" xfId="19618" xr:uid="{00000000-0005-0000-0000-0000EC4C0000}"/>
    <cellStyle name="표준 7 3 3 7 4 2 3 2" xfId="19619" xr:uid="{00000000-0005-0000-0000-0000ED4C0000}"/>
    <cellStyle name="표준 7 3 3 7 4 2 4" xfId="19620" xr:uid="{00000000-0005-0000-0000-0000EE4C0000}"/>
    <cellStyle name="표준 7 3 3 7 4 2 4 2" xfId="19621" xr:uid="{00000000-0005-0000-0000-0000EF4C0000}"/>
    <cellStyle name="표준 7 3 3 7 4 2 5" xfId="19622" xr:uid="{00000000-0005-0000-0000-0000F04C0000}"/>
    <cellStyle name="표준 7 3 3 7 4 2 5 2" xfId="19623" xr:uid="{00000000-0005-0000-0000-0000F14C0000}"/>
    <cellStyle name="표준 7 3 3 7 4 2 6" xfId="19624" xr:uid="{00000000-0005-0000-0000-0000F24C0000}"/>
    <cellStyle name="표준 7 3 3 7 4 2 7" xfId="19625" xr:uid="{00000000-0005-0000-0000-0000F34C0000}"/>
    <cellStyle name="표준 7 3 3 7 4 3" xfId="19626" xr:uid="{00000000-0005-0000-0000-0000F44C0000}"/>
    <cellStyle name="표준 7 3 3 7 4 3 2" xfId="19627" xr:uid="{00000000-0005-0000-0000-0000F54C0000}"/>
    <cellStyle name="표준 7 3 3 7 4 3 2 2" xfId="19628" xr:uid="{00000000-0005-0000-0000-0000F64C0000}"/>
    <cellStyle name="표준 7 3 3 7 4 3 3" xfId="19629" xr:uid="{00000000-0005-0000-0000-0000F74C0000}"/>
    <cellStyle name="표준 7 3 3 7 4 3 3 2" xfId="19630" xr:uid="{00000000-0005-0000-0000-0000F84C0000}"/>
    <cellStyle name="표준 7 3 3 7 4 3 4" xfId="19631" xr:uid="{00000000-0005-0000-0000-0000F94C0000}"/>
    <cellStyle name="표준 7 3 3 7 4 3 5" xfId="19632" xr:uid="{00000000-0005-0000-0000-0000FA4C0000}"/>
    <cellStyle name="표준 7 3 3 7 4 4" xfId="19633" xr:uid="{00000000-0005-0000-0000-0000FB4C0000}"/>
    <cellStyle name="표준 7 3 3 7 4 4 2" xfId="19634" xr:uid="{00000000-0005-0000-0000-0000FC4C0000}"/>
    <cellStyle name="표준 7 3 3 7 4 5" xfId="19635" xr:uid="{00000000-0005-0000-0000-0000FD4C0000}"/>
    <cellStyle name="표준 7 3 3 7 4 5 2" xfId="19636" xr:uid="{00000000-0005-0000-0000-0000FE4C0000}"/>
    <cellStyle name="표준 7 3 3 7 4 6" xfId="19637" xr:uid="{00000000-0005-0000-0000-0000FF4C0000}"/>
    <cellStyle name="표준 7 3 3 7 4 6 2" xfId="19638" xr:uid="{00000000-0005-0000-0000-0000004D0000}"/>
    <cellStyle name="표준 7 3 3 7 4 7" xfId="19639" xr:uid="{00000000-0005-0000-0000-0000014D0000}"/>
    <cellStyle name="표준 7 3 3 7 4 8" xfId="19640" xr:uid="{00000000-0005-0000-0000-0000024D0000}"/>
    <cellStyle name="표준 7 3 3 7 5" xfId="19641" xr:uid="{00000000-0005-0000-0000-0000034D0000}"/>
    <cellStyle name="표준 7 3 3 7 5 2" xfId="19642" xr:uid="{00000000-0005-0000-0000-0000044D0000}"/>
    <cellStyle name="표준 7 3 3 7 5 2 2" xfId="19643" xr:uid="{00000000-0005-0000-0000-0000054D0000}"/>
    <cellStyle name="표준 7 3 3 7 5 2 2 2" xfId="19644" xr:uid="{00000000-0005-0000-0000-0000064D0000}"/>
    <cellStyle name="표준 7 3 3 7 5 2 3" xfId="19645" xr:uid="{00000000-0005-0000-0000-0000074D0000}"/>
    <cellStyle name="표준 7 3 3 7 5 2 3 2" xfId="19646" xr:uid="{00000000-0005-0000-0000-0000084D0000}"/>
    <cellStyle name="표준 7 3 3 7 5 2 4" xfId="19647" xr:uid="{00000000-0005-0000-0000-0000094D0000}"/>
    <cellStyle name="표준 7 3 3 7 5 2 5" xfId="19648" xr:uid="{00000000-0005-0000-0000-00000A4D0000}"/>
    <cellStyle name="표준 7 3 3 7 5 3" xfId="19649" xr:uid="{00000000-0005-0000-0000-00000B4D0000}"/>
    <cellStyle name="표준 7 3 3 7 5 3 2" xfId="19650" xr:uid="{00000000-0005-0000-0000-00000C4D0000}"/>
    <cellStyle name="표준 7 3 3 7 5 4" xfId="19651" xr:uid="{00000000-0005-0000-0000-00000D4D0000}"/>
    <cellStyle name="표준 7 3 3 7 5 4 2" xfId="19652" xr:uid="{00000000-0005-0000-0000-00000E4D0000}"/>
    <cellStyle name="표준 7 3 3 7 5 5" xfId="19653" xr:uid="{00000000-0005-0000-0000-00000F4D0000}"/>
    <cellStyle name="표준 7 3 3 7 5 5 2" xfId="19654" xr:uid="{00000000-0005-0000-0000-0000104D0000}"/>
    <cellStyle name="표준 7 3 3 7 5 6" xfId="19655" xr:uid="{00000000-0005-0000-0000-0000114D0000}"/>
    <cellStyle name="표준 7 3 3 7 5 7" xfId="19656" xr:uid="{00000000-0005-0000-0000-0000124D0000}"/>
    <cellStyle name="표준 7 3 3 7 6" xfId="19657" xr:uid="{00000000-0005-0000-0000-0000134D0000}"/>
    <cellStyle name="표준 7 3 3 7 6 2" xfId="19658" xr:uid="{00000000-0005-0000-0000-0000144D0000}"/>
    <cellStyle name="표준 7 3 3 7 6 2 2" xfId="19659" xr:uid="{00000000-0005-0000-0000-0000154D0000}"/>
    <cellStyle name="표준 7 3 3 7 6 2 2 2" xfId="19660" xr:uid="{00000000-0005-0000-0000-0000164D0000}"/>
    <cellStyle name="표준 7 3 3 7 6 2 3" xfId="19661" xr:uid="{00000000-0005-0000-0000-0000174D0000}"/>
    <cellStyle name="표준 7 3 3 7 6 2 3 2" xfId="19662" xr:uid="{00000000-0005-0000-0000-0000184D0000}"/>
    <cellStyle name="표준 7 3 3 7 6 2 4" xfId="19663" xr:uid="{00000000-0005-0000-0000-0000194D0000}"/>
    <cellStyle name="표준 7 3 3 7 6 2 5" xfId="19664" xr:uid="{00000000-0005-0000-0000-00001A4D0000}"/>
    <cellStyle name="표준 7 3 3 7 6 3" xfId="19665" xr:uid="{00000000-0005-0000-0000-00001B4D0000}"/>
    <cellStyle name="표준 7 3 3 7 6 3 2" xfId="19666" xr:uid="{00000000-0005-0000-0000-00001C4D0000}"/>
    <cellStyle name="표준 7 3 3 7 6 4" xfId="19667" xr:uid="{00000000-0005-0000-0000-00001D4D0000}"/>
    <cellStyle name="표준 7 3 3 7 6 4 2" xfId="19668" xr:uid="{00000000-0005-0000-0000-00001E4D0000}"/>
    <cellStyle name="표준 7 3 3 7 6 5" xfId="19669" xr:uid="{00000000-0005-0000-0000-00001F4D0000}"/>
    <cellStyle name="표준 7 3 3 7 6 5 2" xfId="19670" xr:uid="{00000000-0005-0000-0000-0000204D0000}"/>
    <cellStyle name="표준 7 3 3 7 6 6" xfId="19671" xr:uid="{00000000-0005-0000-0000-0000214D0000}"/>
    <cellStyle name="표준 7 3 3 7 6 7" xfId="19672" xr:uid="{00000000-0005-0000-0000-0000224D0000}"/>
    <cellStyle name="표준 7 3 3 7 7" xfId="19673" xr:uid="{00000000-0005-0000-0000-0000234D0000}"/>
    <cellStyle name="표준 7 3 3 7 7 2" xfId="19674" xr:uid="{00000000-0005-0000-0000-0000244D0000}"/>
    <cellStyle name="표준 7 3 3 7 7 2 2" xfId="19675" xr:uid="{00000000-0005-0000-0000-0000254D0000}"/>
    <cellStyle name="표준 7 3 3 7 7 3" xfId="19676" xr:uid="{00000000-0005-0000-0000-0000264D0000}"/>
    <cellStyle name="표준 7 3 3 7 7 3 2" xfId="19677" xr:uid="{00000000-0005-0000-0000-0000274D0000}"/>
    <cellStyle name="표준 7 3 3 7 7 4" xfId="19678" xr:uid="{00000000-0005-0000-0000-0000284D0000}"/>
    <cellStyle name="표준 7 3 3 7 7 5" xfId="19679" xr:uid="{00000000-0005-0000-0000-0000294D0000}"/>
    <cellStyle name="표준 7 3 3 7 8" xfId="19680" xr:uid="{00000000-0005-0000-0000-00002A4D0000}"/>
    <cellStyle name="표준 7 3 3 7 8 2" xfId="19681" xr:uid="{00000000-0005-0000-0000-00002B4D0000}"/>
    <cellStyle name="표준 7 3 3 7 9" xfId="19682" xr:uid="{00000000-0005-0000-0000-00002C4D0000}"/>
    <cellStyle name="표준 7 3 3 7 9 2" xfId="19683" xr:uid="{00000000-0005-0000-0000-00002D4D0000}"/>
    <cellStyle name="표준 7 3 3 8" xfId="19684" xr:uid="{00000000-0005-0000-0000-00002E4D0000}"/>
    <cellStyle name="표준 7 3 3 8 10" xfId="19685" xr:uid="{00000000-0005-0000-0000-00002F4D0000}"/>
    <cellStyle name="표준 7 3 3 8 10 2" xfId="19686" xr:uid="{00000000-0005-0000-0000-0000304D0000}"/>
    <cellStyle name="표준 7 3 3 8 11" xfId="19687" xr:uid="{00000000-0005-0000-0000-0000314D0000}"/>
    <cellStyle name="표준 7 3 3 8 12" xfId="19688" xr:uid="{00000000-0005-0000-0000-0000324D0000}"/>
    <cellStyle name="표준 7 3 3 8 2" xfId="19689" xr:uid="{00000000-0005-0000-0000-0000334D0000}"/>
    <cellStyle name="표준 7 3 3 8 2 10" xfId="19690" xr:uid="{00000000-0005-0000-0000-0000344D0000}"/>
    <cellStyle name="표준 7 3 3 8 2 11" xfId="19691" xr:uid="{00000000-0005-0000-0000-0000354D0000}"/>
    <cellStyle name="표준 7 3 3 8 2 2" xfId="19692" xr:uid="{00000000-0005-0000-0000-0000364D0000}"/>
    <cellStyle name="표준 7 3 3 8 2 2 2" xfId="19693" xr:uid="{00000000-0005-0000-0000-0000374D0000}"/>
    <cellStyle name="표준 7 3 3 8 2 2 2 2" xfId="19694" xr:uid="{00000000-0005-0000-0000-0000384D0000}"/>
    <cellStyle name="표준 7 3 3 8 2 2 2 2 2" xfId="19695" xr:uid="{00000000-0005-0000-0000-0000394D0000}"/>
    <cellStyle name="표준 7 3 3 8 2 2 2 2 2 2" xfId="19696" xr:uid="{00000000-0005-0000-0000-00003A4D0000}"/>
    <cellStyle name="표준 7 3 3 8 2 2 2 2 3" xfId="19697" xr:uid="{00000000-0005-0000-0000-00003B4D0000}"/>
    <cellStyle name="표준 7 3 3 8 2 2 2 2 3 2" xfId="19698" xr:uid="{00000000-0005-0000-0000-00003C4D0000}"/>
    <cellStyle name="표준 7 3 3 8 2 2 2 2 4" xfId="19699" xr:uid="{00000000-0005-0000-0000-00003D4D0000}"/>
    <cellStyle name="표준 7 3 3 8 2 2 2 2 5" xfId="19700" xr:uid="{00000000-0005-0000-0000-00003E4D0000}"/>
    <cellStyle name="표준 7 3 3 8 2 2 2 3" xfId="19701" xr:uid="{00000000-0005-0000-0000-00003F4D0000}"/>
    <cellStyle name="표준 7 3 3 8 2 2 2 3 2" xfId="19702" xr:uid="{00000000-0005-0000-0000-0000404D0000}"/>
    <cellStyle name="표준 7 3 3 8 2 2 2 4" xfId="19703" xr:uid="{00000000-0005-0000-0000-0000414D0000}"/>
    <cellStyle name="표준 7 3 3 8 2 2 2 4 2" xfId="19704" xr:uid="{00000000-0005-0000-0000-0000424D0000}"/>
    <cellStyle name="표준 7 3 3 8 2 2 2 5" xfId="19705" xr:uid="{00000000-0005-0000-0000-0000434D0000}"/>
    <cellStyle name="표준 7 3 3 8 2 2 2 5 2" xfId="19706" xr:uid="{00000000-0005-0000-0000-0000444D0000}"/>
    <cellStyle name="표준 7 3 3 8 2 2 2 6" xfId="19707" xr:uid="{00000000-0005-0000-0000-0000454D0000}"/>
    <cellStyle name="표준 7 3 3 8 2 2 2 7" xfId="19708" xr:uid="{00000000-0005-0000-0000-0000464D0000}"/>
    <cellStyle name="표준 7 3 3 8 2 2 3" xfId="19709" xr:uid="{00000000-0005-0000-0000-0000474D0000}"/>
    <cellStyle name="표준 7 3 3 8 2 2 3 2" xfId="19710" xr:uid="{00000000-0005-0000-0000-0000484D0000}"/>
    <cellStyle name="표준 7 3 3 8 2 2 3 2 2" xfId="19711" xr:uid="{00000000-0005-0000-0000-0000494D0000}"/>
    <cellStyle name="표준 7 3 3 8 2 2 3 3" xfId="19712" xr:uid="{00000000-0005-0000-0000-00004A4D0000}"/>
    <cellStyle name="표준 7 3 3 8 2 2 3 3 2" xfId="19713" xr:uid="{00000000-0005-0000-0000-00004B4D0000}"/>
    <cellStyle name="표준 7 3 3 8 2 2 3 4" xfId="19714" xr:uid="{00000000-0005-0000-0000-00004C4D0000}"/>
    <cellStyle name="표준 7 3 3 8 2 2 3 5" xfId="19715" xr:uid="{00000000-0005-0000-0000-00004D4D0000}"/>
    <cellStyle name="표준 7 3 3 8 2 2 4" xfId="19716" xr:uid="{00000000-0005-0000-0000-00004E4D0000}"/>
    <cellStyle name="표준 7 3 3 8 2 2 4 2" xfId="19717" xr:uid="{00000000-0005-0000-0000-00004F4D0000}"/>
    <cellStyle name="표준 7 3 3 8 2 2 5" xfId="19718" xr:uid="{00000000-0005-0000-0000-0000504D0000}"/>
    <cellStyle name="표준 7 3 3 8 2 2 5 2" xfId="19719" xr:uid="{00000000-0005-0000-0000-0000514D0000}"/>
    <cellStyle name="표준 7 3 3 8 2 2 6" xfId="19720" xr:uid="{00000000-0005-0000-0000-0000524D0000}"/>
    <cellStyle name="표준 7 3 3 8 2 2 6 2" xfId="19721" xr:uid="{00000000-0005-0000-0000-0000534D0000}"/>
    <cellStyle name="표준 7 3 3 8 2 2 7" xfId="19722" xr:uid="{00000000-0005-0000-0000-0000544D0000}"/>
    <cellStyle name="표준 7 3 3 8 2 2 8" xfId="19723" xr:uid="{00000000-0005-0000-0000-0000554D0000}"/>
    <cellStyle name="표준 7 3 3 8 2 3" xfId="19724" xr:uid="{00000000-0005-0000-0000-0000564D0000}"/>
    <cellStyle name="표준 7 3 3 8 2 3 2" xfId="19725" xr:uid="{00000000-0005-0000-0000-0000574D0000}"/>
    <cellStyle name="표준 7 3 3 8 2 3 2 2" xfId="19726" xr:uid="{00000000-0005-0000-0000-0000584D0000}"/>
    <cellStyle name="표준 7 3 3 8 2 3 2 2 2" xfId="19727" xr:uid="{00000000-0005-0000-0000-0000594D0000}"/>
    <cellStyle name="표준 7 3 3 8 2 3 2 2 2 2" xfId="19728" xr:uid="{00000000-0005-0000-0000-00005A4D0000}"/>
    <cellStyle name="표준 7 3 3 8 2 3 2 2 3" xfId="19729" xr:uid="{00000000-0005-0000-0000-00005B4D0000}"/>
    <cellStyle name="표준 7 3 3 8 2 3 2 2 3 2" xfId="19730" xr:uid="{00000000-0005-0000-0000-00005C4D0000}"/>
    <cellStyle name="표준 7 3 3 8 2 3 2 2 4" xfId="19731" xr:uid="{00000000-0005-0000-0000-00005D4D0000}"/>
    <cellStyle name="표준 7 3 3 8 2 3 2 2 5" xfId="19732" xr:uid="{00000000-0005-0000-0000-00005E4D0000}"/>
    <cellStyle name="표준 7 3 3 8 2 3 2 3" xfId="19733" xr:uid="{00000000-0005-0000-0000-00005F4D0000}"/>
    <cellStyle name="표준 7 3 3 8 2 3 2 3 2" xfId="19734" xr:uid="{00000000-0005-0000-0000-0000604D0000}"/>
    <cellStyle name="표준 7 3 3 8 2 3 2 4" xfId="19735" xr:uid="{00000000-0005-0000-0000-0000614D0000}"/>
    <cellStyle name="표준 7 3 3 8 2 3 2 4 2" xfId="19736" xr:uid="{00000000-0005-0000-0000-0000624D0000}"/>
    <cellStyle name="표준 7 3 3 8 2 3 2 5" xfId="19737" xr:uid="{00000000-0005-0000-0000-0000634D0000}"/>
    <cellStyle name="표준 7 3 3 8 2 3 2 5 2" xfId="19738" xr:uid="{00000000-0005-0000-0000-0000644D0000}"/>
    <cellStyle name="표준 7 3 3 8 2 3 2 6" xfId="19739" xr:uid="{00000000-0005-0000-0000-0000654D0000}"/>
    <cellStyle name="표준 7 3 3 8 2 3 2 7" xfId="19740" xr:uid="{00000000-0005-0000-0000-0000664D0000}"/>
    <cellStyle name="표준 7 3 3 8 2 3 3" xfId="19741" xr:uid="{00000000-0005-0000-0000-0000674D0000}"/>
    <cellStyle name="표준 7 3 3 8 2 3 3 2" xfId="19742" xr:uid="{00000000-0005-0000-0000-0000684D0000}"/>
    <cellStyle name="표준 7 3 3 8 2 3 3 2 2" xfId="19743" xr:uid="{00000000-0005-0000-0000-0000694D0000}"/>
    <cellStyle name="표준 7 3 3 8 2 3 3 3" xfId="19744" xr:uid="{00000000-0005-0000-0000-00006A4D0000}"/>
    <cellStyle name="표준 7 3 3 8 2 3 3 3 2" xfId="19745" xr:uid="{00000000-0005-0000-0000-00006B4D0000}"/>
    <cellStyle name="표준 7 3 3 8 2 3 3 4" xfId="19746" xr:uid="{00000000-0005-0000-0000-00006C4D0000}"/>
    <cellStyle name="표준 7 3 3 8 2 3 3 5" xfId="19747" xr:uid="{00000000-0005-0000-0000-00006D4D0000}"/>
    <cellStyle name="표준 7 3 3 8 2 3 4" xfId="19748" xr:uid="{00000000-0005-0000-0000-00006E4D0000}"/>
    <cellStyle name="표준 7 3 3 8 2 3 4 2" xfId="19749" xr:uid="{00000000-0005-0000-0000-00006F4D0000}"/>
    <cellStyle name="표준 7 3 3 8 2 3 5" xfId="19750" xr:uid="{00000000-0005-0000-0000-0000704D0000}"/>
    <cellStyle name="표준 7 3 3 8 2 3 5 2" xfId="19751" xr:uid="{00000000-0005-0000-0000-0000714D0000}"/>
    <cellStyle name="표준 7 3 3 8 2 3 6" xfId="19752" xr:uid="{00000000-0005-0000-0000-0000724D0000}"/>
    <cellStyle name="표준 7 3 3 8 2 3 6 2" xfId="19753" xr:uid="{00000000-0005-0000-0000-0000734D0000}"/>
    <cellStyle name="표준 7 3 3 8 2 3 7" xfId="19754" xr:uid="{00000000-0005-0000-0000-0000744D0000}"/>
    <cellStyle name="표준 7 3 3 8 2 3 8" xfId="19755" xr:uid="{00000000-0005-0000-0000-0000754D0000}"/>
    <cellStyle name="표준 7 3 3 8 2 4" xfId="19756" xr:uid="{00000000-0005-0000-0000-0000764D0000}"/>
    <cellStyle name="표준 7 3 3 8 2 4 2" xfId="19757" xr:uid="{00000000-0005-0000-0000-0000774D0000}"/>
    <cellStyle name="표준 7 3 3 8 2 4 2 2" xfId="19758" xr:uid="{00000000-0005-0000-0000-0000784D0000}"/>
    <cellStyle name="표준 7 3 3 8 2 4 2 2 2" xfId="19759" xr:uid="{00000000-0005-0000-0000-0000794D0000}"/>
    <cellStyle name="표준 7 3 3 8 2 4 2 3" xfId="19760" xr:uid="{00000000-0005-0000-0000-00007A4D0000}"/>
    <cellStyle name="표준 7 3 3 8 2 4 2 3 2" xfId="19761" xr:uid="{00000000-0005-0000-0000-00007B4D0000}"/>
    <cellStyle name="표준 7 3 3 8 2 4 2 4" xfId="19762" xr:uid="{00000000-0005-0000-0000-00007C4D0000}"/>
    <cellStyle name="표준 7 3 3 8 2 4 2 5" xfId="19763" xr:uid="{00000000-0005-0000-0000-00007D4D0000}"/>
    <cellStyle name="표준 7 3 3 8 2 4 3" xfId="19764" xr:uid="{00000000-0005-0000-0000-00007E4D0000}"/>
    <cellStyle name="표준 7 3 3 8 2 4 3 2" xfId="19765" xr:uid="{00000000-0005-0000-0000-00007F4D0000}"/>
    <cellStyle name="표준 7 3 3 8 2 4 4" xfId="19766" xr:uid="{00000000-0005-0000-0000-0000804D0000}"/>
    <cellStyle name="표준 7 3 3 8 2 4 4 2" xfId="19767" xr:uid="{00000000-0005-0000-0000-0000814D0000}"/>
    <cellStyle name="표준 7 3 3 8 2 4 5" xfId="19768" xr:uid="{00000000-0005-0000-0000-0000824D0000}"/>
    <cellStyle name="표준 7 3 3 8 2 4 5 2" xfId="19769" xr:uid="{00000000-0005-0000-0000-0000834D0000}"/>
    <cellStyle name="표준 7 3 3 8 2 4 6" xfId="19770" xr:uid="{00000000-0005-0000-0000-0000844D0000}"/>
    <cellStyle name="표준 7 3 3 8 2 4 7" xfId="19771" xr:uid="{00000000-0005-0000-0000-0000854D0000}"/>
    <cellStyle name="표준 7 3 3 8 2 5" xfId="19772" xr:uid="{00000000-0005-0000-0000-0000864D0000}"/>
    <cellStyle name="표준 7 3 3 8 2 5 2" xfId="19773" xr:uid="{00000000-0005-0000-0000-0000874D0000}"/>
    <cellStyle name="표준 7 3 3 8 2 5 2 2" xfId="19774" xr:uid="{00000000-0005-0000-0000-0000884D0000}"/>
    <cellStyle name="표준 7 3 3 8 2 5 2 2 2" xfId="19775" xr:uid="{00000000-0005-0000-0000-0000894D0000}"/>
    <cellStyle name="표준 7 3 3 8 2 5 2 3" xfId="19776" xr:uid="{00000000-0005-0000-0000-00008A4D0000}"/>
    <cellStyle name="표준 7 3 3 8 2 5 2 3 2" xfId="19777" xr:uid="{00000000-0005-0000-0000-00008B4D0000}"/>
    <cellStyle name="표준 7 3 3 8 2 5 2 4" xfId="19778" xr:uid="{00000000-0005-0000-0000-00008C4D0000}"/>
    <cellStyle name="표준 7 3 3 8 2 5 2 5" xfId="19779" xr:uid="{00000000-0005-0000-0000-00008D4D0000}"/>
    <cellStyle name="표준 7 3 3 8 2 5 3" xfId="19780" xr:uid="{00000000-0005-0000-0000-00008E4D0000}"/>
    <cellStyle name="표준 7 3 3 8 2 5 3 2" xfId="19781" xr:uid="{00000000-0005-0000-0000-00008F4D0000}"/>
    <cellStyle name="표준 7 3 3 8 2 5 4" xfId="19782" xr:uid="{00000000-0005-0000-0000-0000904D0000}"/>
    <cellStyle name="표준 7 3 3 8 2 5 4 2" xfId="19783" xr:uid="{00000000-0005-0000-0000-0000914D0000}"/>
    <cellStyle name="표준 7 3 3 8 2 5 5" xfId="19784" xr:uid="{00000000-0005-0000-0000-0000924D0000}"/>
    <cellStyle name="표준 7 3 3 8 2 5 5 2" xfId="19785" xr:uid="{00000000-0005-0000-0000-0000934D0000}"/>
    <cellStyle name="표준 7 3 3 8 2 5 6" xfId="19786" xr:uid="{00000000-0005-0000-0000-0000944D0000}"/>
    <cellStyle name="표준 7 3 3 8 2 5 7" xfId="19787" xr:uid="{00000000-0005-0000-0000-0000954D0000}"/>
    <cellStyle name="표준 7 3 3 8 2 6" xfId="19788" xr:uid="{00000000-0005-0000-0000-0000964D0000}"/>
    <cellStyle name="표준 7 3 3 8 2 6 2" xfId="19789" xr:uid="{00000000-0005-0000-0000-0000974D0000}"/>
    <cellStyle name="표준 7 3 3 8 2 6 2 2" xfId="19790" xr:uid="{00000000-0005-0000-0000-0000984D0000}"/>
    <cellStyle name="표준 7 3 3 8 2 6 3" xfId="19791" xr:uid="{00000000-0005-0000-0000-0000994D0000}"/>
    <cellStyle name="표준 7 3 3 8 2 6 3 2" xfId="19792" xr:uid="{00000000-0005-0000-0000-00009A4D0000}"/>
    <cellStyle name="표준 7 3 3 8 2 6 4" xfId="19793" xr:uid="{00000000-0005-0000-0000-00009B4D0000}"/>
    <cellStyle name="표준 7 3 3 8 2 6 5" xfId="19794" xr:uid="{00000000-0005-0000-0000-00009C4D0000}"/>
    <cellStyle name="표준 7 3 3 8 2 7" xfId="19795" xr:uid="{00000000-0005-0000-0000-00009D4D0000}"/>
    <cellStyle name="표준 7 3 3 8 2 7 2" xfId="19796" xr:uid="{00000000-0005-0000-0000-00009E4D0000}"/>
    <cellStyle name="표준 7 3 3 8 2 8" xfId="19797" xr:uid="{00000000-0005-0000-0000-00009F4D0000}"/>
    <cellStyle name="표준 7 3 3 8 2 8 2" xfId="19798" xr:uid="{00000000-0005-0000-0000-0000A04D0000}"/>
    <cellStyle name="표준 7 3 3 8 2 9" xfId="19799" xr:uid="{00000000-0005-0000-0000-0000A14D0000}"/>
    <cellStyle name="표준 7 3 3 8 2 9 2" xfId="19800" xr:uid="{00000000-0005-0000-0000-0000A24D0000}"/>
    <cellStyle name="표준 7 3 3 8 3" xfId="19801" xr:uid="{00000000-0005-0000-0000-0000A34D0000}"/>
    <cellStyle name="표준 7 3 3 8 3 2" xfId="19802" xr:uid="{00000000-0005-0000-0000-0000A44D0000}"/>
    <cellStyle name="표준 7 3 3 8 3 2 2" xfId="19803" xr:uid="{00000000-0005-0000-0000-0000A54D0000}"/>
    <cellStyle name="표준 7 3 3 8 3 2 2 2" xfId="19804" xr:uid="{00000000-0005-0000-0000-0000A64D0000}"/>
    <cellStyle name="표준 7 3 3 8 3 2 2 2 2" xfId="19805" xr:uid="{00000000-0005-0000-0000-0000A74D0000}"/>
    <cellStyle name="표준 7 3 3 8 3 2 2 3" xfId="19806" xr:uid="{00000000-0005-0000-0000-0000A84D0000}"/>
    <cellStyle name="표준 7 3 3 8 3 2 2 3 2" xfId="19807" xr:uid="{00000000-0005-0000-0000-0000A94D0000}"/>
    <cellStyle name="표준 7 3 3 8 3 2 2 4" xfId="19808" xr:uid="{00000000-0005-0000-0000-0000AA4D0000}"/>
    <cellStyle name="표준 7 3 3 8 3 2 2 5" xfId="19809" xr:uid="{00000000-0005-0000-0000-0000AB4D0000}"/>
    <cellStyle name="표준 7 3 3 8 3 2 3" xfId="19810" xr:uid="{00000000-0005-0000-0000-0000AC4D0000}"/>
    <cellStyle name="표준 7 3 3 8 3 2 3 2" xfId="19811" xr:uid="{00000000-0005-0000-0000-0000AD4D0000}"/>
    <cellStyle name="표준 7 3 3 8 3 2 4" xfId="19812" xr:uid="{00000000-0005-0000-0000-0000AE4D0000}"/>
    <cellStyle name="표준 7 3 3 8 3 2 4 2" xfId="19813" xr:uid="{00000000-0005-0000-0000-0000AF4D0000}"/>
    <cellStyle name="표준 7 3 3 8 3 2 5" xfId="19814" xr:uid="{00000000-0005-0000-0000-0000B04D0000}"/>
    <cellStyle name="표준 7 3 3 8 3 2 5 2" xfId="19815" xr:uid="{00000000-0005-0000-0000-0000B14D0000}"/>
    <cellStyle name="표준 7 3 3 8 3 2 6" xfId="19816" xr:uid="{00000000-0005-0000-0000-0000B24D0000}"/>
    <cellStyle name="표준 7 3 3 8 3 2 7" xfId="19817" xr:uid="{00000000-0005-0000-0000-0000B34D0000}"/>
    <cellStyle name="표준 7 3 3 8 3 3" xfId="19818" xr:uid="{00000000-0005-0000-0000-0000B44D0000}"/>
    <cellStyle name="표준 7 3 3 8 3 3 2" xfId="19819" xr:uid="{00000000-0005-0000-0000-0000B54D0000}"/>
    <cellStyle name="표준 7 3 3 8 3 3 2 2" xfId="19820" xr:uid="{00000000-0005-0000-0000-0000B64D0000}"/>
    <cellStyle name="표준 7 3 3 8 3 3 3" xfId="19821" xr:uid="{00000000-0005-0000-0000-0000B74D0000}"/>
    <cellStyle name="표준 7 3 3 8 3 3 3 2" xfId="19822" xr:uid="{00000000-0005-0000-0000-0000B84D0000}"/>
    <cellStyle name="표준 7 3 3 8 3 3 4" xfId="19823" xr:uid="{00000000-0005-0000-0000-0000B94D0000}"/>
    <cellStyle name="표준 7 3 3 8 3 3 5" xfId="19824" xr:uid="{00000000-0005-0000-0000-0000BA4D0000}"/>
    <cellStyle name="표준 7 3 3 8 3 4" xfId="19825" xr:uid="{00000000-0005-0000-0000-0000BB4D0000}"/>
    <cellStyle name="표준 7 3 3 8 3 4 2" xfId="19826" xr:uid="{00000000-0005-0000-0000-0000BC4D0000}"/>
    <cellStyle name="표준 7 3 3 8 3 5" xfId="19827" xr:uid="{00000000-0005-0000-0000-0000BD4D0000}"/>
    <cellStyle name="표준 7 3 3 8 3 5 2" xfId="19828" xr:uid="{00000000-0005-0000-0000-0000BE4D0000}"/>
    <cellStyle name="표준 7 3 3 8 3 6" xfId="19829" xr:uid="{00000000-0005-0000-0000-0000BF4D0000}"/>
    <cellStyle name="표준 7 3 3 8 3 6 2" xfId="19830" xr:uid="{00000000-0005-0000-0000-0000C04D0000}"/>
    <cellStyle name="표준 7 3 3 8 3 7" xfId="19831" xr:uid="{00000000-0005-0000-0000-0000C14D0000}"/>
    <cellStyle name="표준 7 3 3 8 3 8" xfId="19832" xr:uid="{00000000-0005-0000-0000-0000C24D0000}"/>
    <cellStyle name="표준 7 3 3 8 4" xfId="19833" xr:uid="{00000000-0005-0000-0000-0000C34D0000}"/>
    <cellStyle name="표준 7 3 3 8 4 2" xfId="19834" xr:uid="{00000000-0005-0000-0000-0000C44D0000}"/>
    <cellStyle name="표준 7 3 3 8 4 2 2" xfId="19835" xr:uid="{00000000-0005-0000-0000-0000C54D0000}"/>
    <cellStyle name="표준 7 3 3 8 4 2 2 2" xfId="19836" xr:uid="{00000000-0005-0000-0000-0000C64D0000}"/>
    <cellStyle name="표준 7 3 3 8 4 2 2 2 2" xfId="19837" xr:uid="{00000000-0005-0000-0000-0000C74D0000}"/>
    <cellStyle name="표준 7 3 3 8 4 2 2 3" xfId="19838" xr:uid="{00000000-0005-0000-0000-0000C84D0000}"/>
    <cellStyle name="표준 7 3 3 8 4 2 2 3 2" xfId="19839" xr:uid="{00000000-0005-0000-0000-0000C94D0000}"/>
    <cellStyle name="표준 7 3 3 8 4 2 2 4" xfId="19840" xr:uid="{00000000-0005-0000-0000-0000CA4D0000}"/>
    <cellStyle name="표준 7 3 3 8 4 2 2 5" xfId="19841" xr:uid="{00000000-0005-0000-0000-0000CB4D0000}"/>
    <cellStyle name="표준 7 3 3 8 4 2 3" xfId="19842" xr:uid="{00000000-0005-0000-0000-0000CC4D0000}"/>
    <cellStyle name="표준 7 3 3 8 4 2 3 2" xfId="19843" xr:uid="{00000000-0005-0000-0000-0000CD4D0000}"/>
    <cellStyle name="표준 7 3 3 8 4 2 4" xfId="19844" xr:uid="{00000000-0005-0000-0000-0000CE4D0000}"/>
    <cellStyle name="표준 7 3 3 8 4 2 4 2" xfId="19845" xr:uid="{00000000-0005-0000-0000-0000CF4D0000}"/>
    <cellStyle name="표준 7 3 3 8 4 2 5" xfId="19846" xr:uid="{00000000-0005-0000-0000-0000D04D0000}"/>
    <cellStyle name="표준 7 3 3 8 4 2 5 2" xfId="19847" xr:uid="{00000000-0005-0000-0000-0000D14D0000}"/>
    <cellStyle name="표준 7 3 3 8 4 2 6" xfId="19848" xr:uid="{00000000-0005-0000-0000-0000D24D0000}"/>
    <cellStyle name="표준 7 3 3 8 4 2 7" xfId="19849" xr:uid="{00000000-0005-0000-0000-0000D34D0000}"/>
    <cellStyle name="표준 7 3 3 8 4 3" xfId="19850" xr:uid="{00000000-0005-0000-0000-0000D44D0000}"/>
    <cellStyle name="표준 7 3 3 8 4 3 2" xfId="19851" xr:uid="{00000000-0005-0000-0000-0000D54D0000}"/>
    <cellStyle name="표준 7 3 3 8 4 3 2 2" xfId="19852" xr:uid="{00000000-0005-0000-0000-0000D64D0000}"/>
    <cellStyle name="표준 7 3 3 8 4 3 3" xfId="19853" xr:uid="{00000000-0005-0000-0000-0000D74D0000}"/>
    <cellStyle name="표준 7 3 3 8 4 3 3 2" xfId="19854" xr:uid="{00000000-0005-0000-0000-0000D84D0000}"/>
    <cellStyle name="표준 7 3 3 8 4 3 4" xfId="19855" xr:uid="{00000000-0005-0000-0000-0000D94D0000}"/>
    <cellStyle name="표준 7 3 3 8 4 3 5" xfId="19856" xr:uid="{00000000-0005-0000-0000-0000DA4D0000}"/>
    <cellStyle name="표준 7 3 3 8 4 4" xfId="19857" xr:uid="{00000000-0005-0000-0000-0000DB4D0000}"/>
    <cellStyle name="표준 7 3 3 8 4 4 2" xfId="19858" xr:uid="{00000000-0005-0000-0000-0000DC4D0000}"/>
    <cellStyle name="표준 7 3 3 8 4 5" xfId="19859" xr:uid="{00000000-0005-0000-0000-0000DD4D0000}"/>
    <cellStyle name="표준 7 3 3 8 4 5 2" xfId="19860" xr:uid="{00000000-0005-0000-0000-0000DE4D0000}"/>
    <cellStyle name="표준 7 3 3 8 4 6" xfId="19861" xr:uid="{00000000-0005-0000-0000-0000DF4D0000}"/>
    <cellStyle name="표준 7 3 3 8 4 6 2" xfId="19862" xr:uid="{00000000-0005-0000-0000-0000E04D0000}"/>
    <cellStyle name="표준 7 3 3 8 4 7" xfId="19863" xr:uid="{00000000-0005-0000-0000-0000E14D0000}"/>
    <cellStyle name="표준 7 3 3 8 4 8" xfId="19864" xr:uid="{00000000-0005-0000-0000-0000E24D0000}"/>
    <cellStyle name="표준 7 3 3 8 5" xfId="19865" xr:uid="{00000000-0005-0000-0000-0000E34D0000}"/>
    <cellStyle name="표준 7 3 3 8 5 2" xfId="19866" xr:uid="{00000000-0005-0000-0000-0000E44D0000}"/>
    <cellStyle name="표준 7 3 3 8 5 2 2" xfId="19867" xr:uid="{00000000-0005-0000-0000-0000E54D0000}"/>
    <cellStyle name="표준 7 3 3 8 5 2 2 2" xfId="19868" xr:uid="{00000000-0005-0000-0000-0000E64D0000}"/>
    <cellStyle name="표준 7 3 3 8 5 2 3" xfId="19869" xr:uid="{00000000-0005-0000-0000-0000E74D0000}"/>
    <cellStyle name="표준 7 3 3 8 5 2 3 2" xfId="19870" xr:uid="{00000000-0005-0000-0000-0000E84D0000}"/>
    <cellStyle name="표준 7 3 3 8 5 2 4" xfId="19871" xr:uid="{00000000-0005-0000-0000-0000E94D0000}"/>
    <cellStyle name="표준 7 3 3 8 5 2 5" xfId="19872" xr:uid="{00000000-0005-0000-0000-0000EA4D0000}"/>
    <cellStyle name="표준 7 3 3 8 5 3" xfId="19873" xr:uid="{00000000-0005-0000-0000-0000EB4D0000}"/>
    <cellStyle name="표준 7 3 3 8 5 3 2" xfId="19874" xr:uid="{00000000-0005-0000-0000-0000EC4D0000}"/>
    <cellStyle name="표준 7 3 3 8 5 4" xfId="19875" xr:uid="{00000000-0005-0000-0000-0000ED4D0000}"/>
    <cellStyle name="표준 7 3 3 8 5 4 2" xfId="19876" xr:uid="{00000000-0005-0000-0000-0000EE4D0000}"/>
    <cellStyle name="표준 7 3 3 8 5 5" xfId="19877" xr:uid="{00000000-0005-0000-0000-0000EF4D0000}"/>
    <cellStyle name="표준 7 3 3 8 5 5 2" xfId="19878" xr:uid="{00000000-0005-0000-0000-0000F04D0000}"/>
    <cellStyle name="표준 7 3 3 8 5 6" xfId="19879" xr:uid="{00000000-0005-0000-0000-0000F14D0000}"/>
    <cellStyle name="표준 7 3 3 8 5 7" xfId="19880" xr:uid="{00000000-0005-0000-0000-0000F24D0000}"/>
    <cellStyle name="표준 7 3 3 8 6" xfId="19881" xr:uid="{00000000-0005-0000-0000-0000F34D0000}"/>
    <cellStyle name="표준 7 3 3 8 6 2" xfId="19882" xr:uid="{00000000-0005-0000-0000-0000F44D0000}"/>
    <cellStyle name="표준 7 3 3 8 6 2 2" xfId="19883" xr:uid="{00000000-0005-0000-0000-0000F54D0000}"/>
    <cellStyle name="표준 7 3 3 8 6 2 2 2" xfId="19884" xr:uid="{00000000-0005-0000-0000-0000F64D0000}"/>
    <cellStyle name="표준 7 3 3 8 6 2 3" xfId="19885" xr:uid="{00000000-0005-0000-0000-0000F74D0000}"/>
    <cellStyle name="표준 7 3 3 8 6 2 3 2" xfId="19886" xr:uid="{00000000-0005-0000-0000-0000F84D0000}"/>
    <cellStyle name="표준 7 3 3 8 6 2 4" xfId="19887" xr:uid="{00000000-0005-0000-0000-0000F94D0000}"/>
    <cellStyle name="표준 7 3 3 8 6 2 5" xfId="19888" xr:uid="{00000000-0005-0000-0000-0000FA4D0000}"/>
    <cellStyle name="표준 7 3 3 8 6 3" xfId="19889" xr:uid="{00000000-0005-0000-0000-0000FB4D0000}"/>
    <cellStyle name="표준 7 3 3 8 6 3 2" xfId="19890" xr:uid="{00000000-0005-0000-0000-0000FC4D0000}"/>
    <cellStyle name="표준 7 3 3 8 6 4" xfId="19891" xr:uid="{00000000-0005-0000-0000-0000FD4D0000}"/>
    <cellStyle name="표준 7 3 3 8 6 4 2" xfId="19892" xr:uid="{00000000-0005-0000-0000-0000FE4D0000}"/>
    <cellStyle name="표준 7 3 3 8 6 5" xfId="19893" xr:uid="{00000000-0005-0000-0000-0000FF4D0000}"/>
    <cellStyle name="표준 7 3 3 8 6 5 2" xfId="19894" xr:uid="{00000000-0005-0000-0000-0000004E0000}"/>
    <cellStyle name="표준 7 3 3 8 6 6" xfId="19895" xr:uid="{00000000-0005-0000-0000-0000014E0000}"/>
    <cellStyle name="표준 7 3 3 8 6 7" xfId="19896" xr:uid="{00000000-0005-0000-0000-0000024E0000}"/>
    <cellStyle name="표준 7 3 3 8 7" xfId="19897" xr:uid="{00000000-0005-0000-0000-0000034E0000}"/>
    <cellStyle name="표준 7 3 3 8 7 2" xfId="19898" xr:uid="{00000000-0005-0000-0000-0000044E0000}"/>
    <cellStyle name="표준 7 3 3 8 7 2 2" xfId="19899" xr:uid="{00000000-0005-0000-0000-0000054E0000}"/>
    <cellStyle name="표준 7 3 3 8 7 3" xfId="19900" xr:uid="{00000000-0005-0000-0000-0000064E0000}"/>
    <cellStyle name="표준 7 3 3 8 7 3 2" xfId="19901" xr:uid="{00000000-0005-0000-0000-0000074E0000}"/>
    <cellStyle name="표준 7 3 3 8 7 4" xfId="19902" xr:uid="{00000000-0005-0000-0000-0000084E0000}"/>
    <cellStyle name="표준 7 3 3 8 7 5" xfId="19903" xr:uid="{00000000-0005-0000-0000-0000094E0000}"/>
    <cellStyle name="표준 7 3 3 8 8" xfId="19904" xr:uid="{00000000-0005-0000-0000-00000A4E0000}"/>
    <cellStyle name="표준 7 3 3 8 8 2" xfId="19905" xr:uid="{00000000-0005-0000-0000-00000B4E0000}"/>
    <cellStyle name="표준 7 3 3 8 9" xfId="19906" xr:uid="{00000000-0005-0000-0000-00000C4E0000}"/>
    <cellStyle name="표준 7 3 3 8 9 2" xfId="19907" xr:uid="{00000000-0005-0000-0000-00000D4E0000}"/>
    <cellStyle name="표준 7 3 3 9" xfId="19908" xr:uid="{00000000-0005-0000-0000-00000E4E0000}"/>
    <cellStyle name="표준 7 3 3 9 10" xfId="19909" xr:uid="{00000000-0005-0000-0000-00000F4E0000}"/>
    <cellStyle name="표준 7 3 3 9 11" xfId="19910" xr:uid="{00000000-0005-0000-0000-0000104E0000}"/>
    <cellStyle name="표준 7 3 3 9 2" xfId="19911" xr:uid="{00000000-0005-0000-0000-0000114E0000}"/>
    <cellStyle name="표준 7 3 3 9 2 2" xfId="19912" xr:uid="{00000000-0005-0000-0000-0000124E0000}"/>
    <cellStyle name="표준 7 3 3 9 2 2 2" xfId="19913" xr:uid="{00000000-0005-0000-0000-0000134E0000}"/>
    <cellStyle name="표준 7 3 3 9 2 2 2 2" xfId="19914" xr:uid="{00000000-0005-0000-0000-0000144E0000}"/>
    <cellStyle name="표준 7 3 3 9 2 2 2 2 2" xfId="19915" xr:uid="{00000000-0005-0000-0000-0000154E0000}"/>
    <cellStyle name="표준 7 3 3 9 2 2 2 3" xfId="19916" xr:uid="{00000000-0005-0000-0000-0000164E0000}"/>
    <cellStyle name="표준 7 3 3 9 2 2 2 3 2" xfId="19917" xr:uid="{00000000-0005-0000-0000-0000174E0000}"/>
    <cellStyle name="표준 7 3 3 9 2 2 2 4" xfId="19918" xr:uid="{00000000-0005-0000-0000-0000184E0000}"/>
    <cellStyle name="표준 7 3 3 9 2 2 2 5" xfId="19919" xr:uid="{00000000-0005-0000-0000-0000194E0000}"/>
    <cellStyle name="표준 7 3 3 9 2 2 3" xfId="19920" xr:uid="{00000000-0005-0000-0000-00001A4E0000}"/>
    <cellStyle name="표준 7 3 3 9 2 2 3 2" xfId="19921" xr:uid="{00000000-0005-0000-0000-00001B4E0000}"/>
    <cellStyle name="표준 7 3 3 9 2 2 4" xfId="19922" xr:uid="{00000000-0005-0000-0000-00001C4E0000}"/>
    <cellStyle name="표준 7 3 3 9 2 2 4 2" xfId="19923" xr:uid="{00000000-0005-0000-0000-00001D4E0000}"/>
    <cellStyle name="표준 7 3 3 9 2 2 5" xfId="19924" xr:uid="{00000000-0005-0000-0000-00001E4E0000}"/>
    <cellStyle name="표준 7 3 3 9 2 2 5 2" xfId="19925" xr:uid="{00000000-0005-0000-0000-00001F4E0000}"/>
    <cellStyle name="표준 7 3 3 9 2 2 6" xfId="19926" xr:uid="{00000000-0005-0000-0000-0000204E0000}"/>
    <cellStyle name="표준 7 3 3 9 2 2 7" xfId="19927" xr:uid="{00000000-0005-0000-0000-0000214E0000}"/>
    <cellStyle name="표준 7 3 3 9 2 3" xfId="19928" xr:uid="{00000000-0005-0000-0000-0000224E0000}"/>
    <cellStyle name="표준 7 3 3 9 2 3 2" xfId="19929" xr:uid="{00000000-0005-0000-0000-0000234E0000}"/>
    <cellStyle name="표준 7 3 3 9 2 3 2 2" xfId="19930" xr:uid="{00000000-0005-0000-0000-0000244E0000}"/>
    <cellStyle name="표준 7 3 3 9 2 3 3" xfId="19931" xr:uid="{00000000-0005-0000-0000-0000254E0000}"/>
    <cellStyle name="표준 7 3 3 9 2 3 3 2" xfId="19932" xr:uid="{00000000-0005-0000-0000-0000264E0000}"/>
    <cellStyle name="표준 7 3 3 9 2 3 4" xfId="19933" xr:uid="{00000000-0005-0000-0000-0000274E0000}"/>
    <cellStyle name="표준 7 3 3 9 2 3 5" xfId="19934" xr:uid="{00000000-0005-0000-0000-0000284E0000}"/>
    <cellStyle name="표준 7 3 3 9 2 4" xfId="19935" xr:uid="{00000000-0005-0000-0000-0000294E0000}"/>
    <cellStyle name="표준 7 3 3 9 2 4 2" xfId="19936" xr:uid="{00000000-0005-0000-0000-00002A4E0000}"/>
    <cellStyle name="표준 7 3 3 9 2 5" xfId="19937" xr:uid="{00000000-0005-0000-0000-00002B4E0000}"/>
    <cellStyle name="표준 7 3 3 9 2 5 2" xfId="19938" xr:uid="{00000000-0005-0000-0000-00002C4E0000}"/>
    <cellStyle name="표준 7 3 3 9 2 6" xfId="19939" xr:uid="{00000000-0005-0000-0000-00002D4E0000}"/>
    <cellStyle name="표준 7 3 3 9 2 6 2" xfId="19940" xr:uid="{00000000-0005-0000-0000-00002E4E0000}"/>
    <cellStyle name="표준 7 3 3 9 2 7" xfId="19941" xr:uid="{00000000-0005-0000-0000-00002F4E0000}"/>
    <cellStyle name="표준 7 3 3 9 2 8" xfId="19942" xr:uid="{00000000-0005-0000-0000-0000304E0000}"/>
    <cellStyle name="표준 7 3 3 9 3" xfId="19943" xr:uid="{00000000-0005-0000-0000-0000314E0000}"/>
    <cellStyle name="표준 7 3 3 9 3 2" xfId="19944" xr:uid="{00000000-0005-0000-0000-0000324E0000}"/>
    <cellStyle name="표준 7 3 3 9 3 2 2" xfId="19945" xr:uid="{00000000-0005-0000-0000-0000334E0000}"/>
    <cellStyle name="표준 7 3 3 9 3 2 2 2" xfId="19946" xr:uid="{00000000-0005-0000-0000-0000344E0000}"/>
    <cellStyle name="표준 7 3 3 9 3 2 2 2 2" xfId="19947" xr:uid="{00000000-0005-0000-0000-0000354E0000}"/>
    <cellStyle name="표준 7 3 3 9 3 2 2 3" xfId="19948" xr:uid="{00000000-0005-0000-0000-0000364E0000}"/>
    <cellStyle name="표준 7 3 3 9 3 2 2 3 2" xfId="19949" xr:uid="{00000000-0005-0000-0000-0000374E0000}"/>
    <cellStyle name="표준 7 3 3 9 3 2 2 4" xfId="19950" xr:uid="{00000000-0005-0000-0000-0000384E0000}"/>
    <cellStyle name="표준 7 3 3 9 3 2 2 5" xfId="19951" xr:uid="{00000000-0005-0000-0000-0000394E0000}"/>
    <cellStyle name="표준 7 3 3 9 3 2 3" xfId="19952" xr:uid="{00000000-0005-0000-0000-00003A4E0000}"/>
    <cellStyle name="표준 7 3 3 9 3 2 3 2" xfId="19953" xr:uid="{00000000-0005-0000-0000-00003B4E0000}"/>
    <cellStyle name="표준 7 3 3 9 3 2 4" xfId="19954" xr:uid="{00000000-0005-0000-0000-00003C4E0000}"/>
    <cellStyle name="표준 7 3 3 9 3 2 4 2" xfId="19955" xr:uid="{00000000-0005-0000-0000-00003D4E0000}"/>
    <cellStyle name="표준 7 3 3 9 3 2 5" xfId="19956" xr:uid="{00000000-0005-0000-0000-00003E4E0000}"/>
    <cellStyle name="표준 7 3 3 9 3 2 5 2" xfId="19957" xr:uid="{00000000-0005-0000-0000-00003F4E0000}"/>
    <cellStyle name="표준 7 3 3 9 3 2 6" xfId="19958" xr:uid="{00000000-0005-0000-0000-0000404E0000}"/>
    <cellStyle name="표준 7 3 3 9 3 2 7" xfId="19959" xr:uid="{00000000-0005-0000-0000-0000414E0000}"/>
    <cellStyle name="표준 7 3 3 9 3 3" xfId="19960" xr:uid="{00000000-0005-0000-0000-0000424E0000}"/>
    <cellStyle name="표준 7 3 3 9 3 3 2" xfId="19961" xr:uid="{00000000-0005-0000-0000-0000434E0000}"/>
    <cellStyle name="표준 7 3 3 9 3 3 2 2" xfId="19962" xr:uid="{00000000-0005-0000-0000-0000444E0000}"/>
    <cellStyle name="표준 7 3 3 9 3 3 3" xfId="19963" xr:uid="{00000000-0005-0000-0000-0000454E0000}"/>
    <cellStyle name="표준 7 3 3 9 3 3 3 2" xfId="19964" xr:uid="{00000000-0005-0000-0000-0000464E0000}"/>
    <cellStyle name="표준 7 3 3 9 3 3 4" xfId="19965" xr:uid="{00000000-0005-0000-0000-0000474E0000}"/>
    <cellStyle name="표준 7 3 3 9 3 3 5" xfId="19966" xr:uid="{00000000-0005-0000-0000-0000484E0000}"/>
    <cellStyle name="표준 7 3 3 9 3 4" xfId="19967" xr:uid="{00000000-0005-0000-0000-0000494E0000}"/>
    <cellStyle name="표준 7 3 3 9 3 4 2" xfId="19968" xr:uid="{00000000-0005-0000-0000-00004A4E0000}"/>
    <cellStyle name="표준 7 3 3 9 3 5" xfId="19969" xr:uid="{00000000-0005-0000-0000-00004B4E0000}"/>
    <cellStyle name="표준 7 3 3 9 3 5 2" xfId="19970" xr:uid="{00000000-0005-0000-0000-00004C4E0000}"/>
    <cellStyle name="표준 7 3 3 9 3 6" xfId="19971" xr:uid="{00000000-0005-0000-0000-00004D4E0000}"/>
    <cellStyle name="표준 7 3 3 9 3 6 2" xfId="19972" xr:uid="{00000000-0005-0000-0000-00004E4E0000}"/>
    <cellStyle name="표준 7 3 3 9 3 7" xfId="19973" xr:uid="{00000000-0005-0000-0000-00004F4E0000}"/>
    <cellStyle name="표준 7 3 3 9 3 8" xfId="19974" xr:uid="{00000000-0005-0000-0000-0000504E0000}"/>
    <cellStyle name="표준 7 3 3 9 4" xfId="19975" xr:uid="{00000000-0005-0000-0000-0000514E0000}"/>
    <cellStyle name="표준 7 3 3 9 4 2" xfId="19976" xr:uid="{00000000-0005-0000-0000-0000524E0000}"/>
    <cellStyle name="표준 7 3 3 9 4 2 2" xfId="19977" xr:uid="{00000000-0005-0000-0000-0000534E0000}"/>
    <cellStyle name="표준 7 3 3 9 4 2 2 2" xfId="19978" xr:uid="{00000000-0005-0000-0000-0000544E0000}"/>
    <cellStyle name="표준 7 3 3 9 4 2 3" xfId="19979" xr:uid="{00000000-0005-0000-0000-0000554E0000}"/>
    <cellStyle name="표준 7 3 3 9 4 2 3 2" xfId="19980" xr:uid="{00000000-0005-0000-0000-0000564E0000}"/>
    <cellStyle name="표준 7 3 3 9 4 2 4" xfId="19981" xr:uid="{00000000-0005-0000-0000-0000574E0000}"/>
    <cellStyle name="표준 7 3 3 9 4 2 5" xfId="19982" xr:uid="{00000000-0005-0000-0000-0000584E0000}"/>
    <cellStyle name="표준 7 3 3 9 4 3" xfId="19983" xr:uid="{00000000-0005-0000-0000-0000594E0000}"/>
    <cellStyle name="표준 7 3 3 9 4 3 2" xfId="19984" xr:uid="{00000000-0005-0000-0000-00005A4E0000}"/>
    <cellStyle name="표준 7 3 3 9 4 4" xfId="19985" xr:uid="{00000000-0005-0000-0000-00005B4E0000}"/>
    <cellStyle name="표준 7 3 3 9 4 4 2" xfId="19986" xr:uid="{00000000-0005-0000-0000-00005C4E0000}"/>
    <cellStyle name="표준 7 3 3 9 4 5" xfId="19987" xr:uid="{00000000-0005-0000-0000-00005D4E0000}"/>
    <cellStyle name="표준 7 3 3 9 4 5 2" xfId="19988" xr:uid="{00000000-0005-0000-0000-00005E4E0000}"/>
    <cellStyle name="표준 7 3 3 9 4 6" xfId="19989" xr:uid="{00000000-0005-0000-0000-00005F4E0000}"/>
    <cellStyle name="표준 7 3 3 9 4 7" xfId="19990" xr:uid="{00000000-0005-0000-0000-0000604E0000}"/>
    <cellStyle name="표준 7 3 3 9 5" xfId="19991" xr:uid="{00000000-0005-0000-0000-0000614E0000}"/>
    <cellStyle name="표준 7 3 3 9 5 2" xfId="19992" xr:uid="{00000000-0005-0000-0000-0000624E0000}"/>
    <cellStyle name="표준 7 3 3 9 5 2 2" xfId="19993" xr:uid="{00000000-0005-0000-0000-0000634E0000}"/>
    <cellStyle name="표준 7 3 3 9 5 2 2 2" xfId="19994" xr:uid="{00000000-0005-0000-0000-0000644E0000}"/>
    <cellStyle name="표준 7 3 3 9 5 2 3" xfId="19995" xr:uid="{00000000-0005-0000-0000-0000654E0000}"/>
    <cellStyle name="표준 7 3 3 9 5 2 3 2" xfId="19996" xr:uid="{00000000-0005-0000-0000-0000664E0000}"/>
    <cellStyle name="표준 7 3 3 9 5 2 4" xfId="19997" xr:uid="{00000000-0005-0000-0000-0000674E0000}"/>
    <cellStyle name="표준 7 3 3 9 5 2 5" xfId="19998" xr:uid="{00000000-0005-0000-0000-0000684E0000}"/>
    <cellStyle name="표준 7 3 3 9 5 3" xfId="19999" xr:uid="{00000000-0005-0000-0000-0000694E0000}"/>
    <cellStyle name="표준 7 3 3 9 5 3 2" xfId="20000" xr:uid="{00000000-0005-0000-0000-00006A4E0000}"/>
    <cellStyle name="표준 7 3 3 9 5 4" xfId="20001" xr:uid="{00000000-0005-0000-0000-00006B4E0000}"/>
    <cellStyle name="표준 7 3 3 9 5 4 2" xfId="20002" xr:uid="{00000000-0005-0000-0000-00006C4E0000}"/>
    <cellStyle name="표준 7 3 3 9 5 5" xfId="20003" xr:uid="{00000000-0005-0000-0000-00006D4E0000}"/>
    <cellStyle name="표준 7 3 3 9 5 5 2" xfId="20004" xr:uid="{00000000-0005-0000-0000-00006E4E0000}"/>
    <cellStyle name="표준 7 3 3 9 5 6" xfId="20005" xr:uid="{00000000-0005-0000-0000-00006F4E0000}"/>
    <cellStyle name="표준 7 3 3 9 5 7" xfId="20006" xr:uid="{00000000-0005-0000-0000-0000704E0000}"/>
    <cellStyle name="표준 7 3 3 9 6" xfId="20007" xr:uid="{00000000-0005-0000-0000-0000714E0000}"/>
    <cellStyle name="표준 7 3 3 9 6 2" xfId="20008" xr:uid="{00000000-0005-0000-0000-0000724E0000}"/>
    <cellStyle name="표준 7 3 3 9 6 2 2" xfId="20009" xr:uid="{00000000-0005-0000-0000-0000734E0000}"/>
    <cellStyle name="표준 7 3 3 9 6 3" xfId="20010" xr:uid="{00000000-0005-0000-0000-0000744E0000}"/>
    <cellStyle name="표준 7 3 3 9 6 3 2" xfId="20011" xr:uid="{00000000-0005-0000-0000-0000754E0000}"/>
    <cellStyle name="표준 7 3 3 9 6 4" xfId="20012" xr:uid="{00000000-0005-0000-0000-0000764E0000}"/>
    <cellStyle name="표준 7 3 3 9 6 5" xfId="20013" xr:uid="{00000000-0005-0000-0000-0000774E0000}"/>
    <cellStyle name="표준 7 3 3 9 7" xfId="20014" xr:uid="{00000000-0005-0000-0000-0000784E0000}"/>
    <cellStyle name="표준 7 3 3 9 7 2" xfId="20015" xr:uid="{00000000-0005-0000-0000-0000794E0000}"/>
    <cellStyle name="표준 7 3 3 9 8" xfId="20016" xr:uid="{00000000-0005-0000-0000-00007A4E0000}"/>
    <cellStyle name="표준 7 3 3 9 8 2" xfId="20017" xr:uid="{00000000-0005-0000-0000-00007B4E0000}"/>
    <cellStyle name="표준 7 3 3 9 9" xfId="20018" xr:uid="{00000000-0005-0000-0000-00007C4E0000}"/>
    <cellStyle name="표준 7 3 3 9 9 2" xfId="20019" xr:uid="{00000000-0005-0000-0000-00007D4E0000}"/>
    <cellStyle name="표준 7 3 30" xfId="20020" xr:uid="{00000000-0005-0000-0000-00007E4E0000}"/>
    <cellStyle name="표준 7 3 31" xfId="20021" xr:uid="{00000000-0005-0000-0000-00007F4E0000}"/>
    <cellStyle name="표준 7 3 32" xfId="20022" xr:uid="{00000000-0005-0000-0000-0000804E0000}"/>
    <cellStyle name="표준 7 3 33" xfId="20023" xr:uid="{00000000-0005-0000-0000-0000814E0000}"/>
    <cellStyle name="표준 7 3 34" xfId="20024" xr:uid="{00000000-0005-0000-0000-0000824E0000}"/>
    <cellStyle name="표준 7 3 35" xfId="20025" xr:uid="{00000000-0005-0000-0000-0000834E0000}"/>
    <cellStyle name="표준 7 3 36" xfId="20026" xr:uid="{00000000-0005-0000-0000-0000844E0000}"/>
    <cellStyle name="표준 7 3 4" xfId="20027" xr:uid="{00000000-0005-0000-0000-0000854E0000}"/>
    <cellStyle name="표준 7 3 4 10" xfId="20028" xr:uid="{00000000-0005-0000-0000-0000864E0000}"/>
    <cellStyle name="표준 7 3 4 10 2" xfId="20029" xr:uid="{00000000-0005-0000-0000-0000874E0000}"/>
    <cellStyle name="표준 7 3 4 11" xfId="20030" xr:uid="{00000000-0005-0000-0000-0000884E0000}"/>
    <cellStyle name="표준 7 3 4 12" xfId="20031" xr:uid="{00000000-0005-0000-0000-0000894E0000}"/>
    <cellStyle name="표준 7 3 4 2" xfId="20032" xr:uid="{00000000-0005-0000-0000-00008A4E0000}"/>
    <cellStyle name="표준 7 3 4 2 10" xfId="20033" xr:uid="{00000000-0005-0000-0000-00008B4E0000}"/>
    <cellStyle name="표준 7 3 4 2 11" xfId="20034" xr:uid="{00000000-0005-0000-0000-00008C4E0000}"/>
    <cellStyle name="표준 7 3 4 2 2" xfId="20035" xr:uid="{00000000-0005-0000-0000-00008D4E0000}"/>
    <cellStyle name="표준 7 3 4 2 2 2" xfId="20036" xr:uid="{00000000-0005-0000-0000-00008E4E0000}"/>
    <cellStyle name="표준 7 3 4 2 2 2 2" xfId="20037" xr:uid="{00000000-0005-0000-0000-00008F4E0000}"/>
    <cellStyle name="표준 7 3 4 2 2 2 2 2" xfId="20038" xr:uid="{00000000-0005-0000-0000-0000904E0000}"/>
    <cellStyle name="표준 7 3 4 2 2 2 2 2 2" xfId="20039" xr:uid="{00000000-0005-0000-0000-0000914E0000}"/>
    <cellStyle name="표준 7 3 4 2 2 2 2 3" xfId="20040" xr:uid="{00000000-0005-0000-0000-0000924E0000}"/>
    <cellStyle name="표준 7 3 4 2 2 2 2 3 2" xfId="20041" xr:uid="{00000000-0005-0000-0000-0000934E0000}"/>
    <cellStyle name="표준 7 3 4 2 2 2 2 4" xfId="20042" xr:uid="{00000000-0005-0000-0000-0000944E0000}"/>
    <cellStyle name="표준 7 3 4 2 2 2 2 5" xfId="20043" xr:uid="{00000000-0005-0000-0000-0000954E0000}"/>
    <cellStyle name="표준 7 3 4 2 2 2 3" xfId="20044" xr:uid="{00000000-0005-0000-0000-0000964E0000}"/>
    <cellStyle name="표준 7 3 4 2 2 2 3 2" xfId="20045" xr:uid="{00000000-0005-0000-0000-0000974E0000}"/>
    <cellStyle name="표준 7 3 4 2 2 2 4" xfId="20046" xr:uid="{00000000-0005-0000-0000-0000984E0000}"/>
    <cellStyle name="표준 7 3 4 2 2 2 4 2" xfId="20047" xr:uid="{00000000-0005-0000-0000-0000994E0000}"/>
    <cellStyle name="표준 7 3 4 2 2 2 5" xfId="20048" xr:uid="{00000000-0005-0000-0000-00009A4E0000}"/>
    <cellStyle name="표준 7 3 4 2 2 2 5 2" xfId="20049" xr:uid="{00000000-0005-0000-0000-00009B4E0000}"/>
    <cellStyle name="표준 7 3 4 2 2 2 6" xfId="20050" xr:uid="{00000000-0005-0000-0000-00009C4E0000}"/>
    <cellStyle name="표준 7 3 4 2 2 2 7" xfId="20051" xr:uid="{00000000-0005-0000-0000-00009D4E0000}"/>
    <cellStyle name="표준 7 3 4 2 2 3" xfId="20052" xr:uid="{00000000-0005-0000-0000-00009E4E0000}"/>
    <cellStyle name="표준 7 3 4 2 2 3 2" xfId="20053" xr:uid="{00000000-0005-0000-0000-00009F4E0000}"/>
    <cellStyle name="표준 7 3 4 2 2 3 2 2" xfId="20054" xr:uid="{00000000-0005-0000-0000-0000A04E0000}"/>
    <cellStyle name="표준 7 3 4 2 2 3 3" xfId="20055" xr:uid="{00000000-0005-0000-0000-0000A14E0000}"/>
    <cellStyle name="표준 7 3 4 2 2 3 3 2" xfId="20056" xr:uid="{00000000-0005-0000-0000-0000A24E0000}"/>
    <cellStyle name="표준 7 3 4 2 2 3 4" xfId="20057" xr:uid="{00000000-0005-0000-0000-0000A34E0000}"/>
    <cellStyle name="표준 7 3 4 2 2 3 5" xfId="20058" xr:uid="{00000000-0005-0000-0000-0000A44E0000}"/>
    <cellStyle name="표준 7 3 4 2 2 4" xfId="20059" xr:uid="{00000000-0005-0000-0000-0000A54E0000}"/>
    <cellStyle name="표준 7 3 4 2 2 4 2" xfId="20060" xr:uid="{00000000-0005-0000-0000-0000A64E0000}"/>
    <cellStyle name="표준 7 3 4 2 2 5" xfId="20061" xr:uid="{00000000-0005-0000-0000-0000A74E0000}"/>
    <cellStyle name="표준 7 3 4 2 2 5 2" xfId="20062" xr:uid="{00000000-0005-0000-0000-0000A84E0000}"/>
    <cellStyle name="표준 7 3 4 2 2 6" xfId="20063" xr:uid="{00000000-0005-0000-0000-0000A94E0000}"/>
    <cellStyle name="표준 7 3 4 2 2 6 2" xfId="20064" xr:uid="{00000000-0005-0000-0000-0000AA4E0000}"/>
    <cellStyle name="표준 7 3 4 2 2 7" xfId="20065" xr:uid="{00000000-0005-0000-0000-0000AB4E0000}"/>
    <cellStyle name="표준 7 3 4 2 2 8" xfId="20066" xr:uid="{00000000-0005-0000-0000-0000AC4E0000}"/>
    <cellStyle name="표준 7 3 4 2 3" xfId="20067" xr:uid="{00000000-0005-0000-0000-0000AD4E0000}"/>
    <cellStyle name="표준 7 3 4 2 3 2" xfId="20068" xr:uid="{00000000-0005-0000-0000-0000AE4E0000}"/>
    <cellStyle name="표준 7 3 4 2 3 2 2" xfId="20069" xr:uid="{00000000-0005-0000-0000-0000AF4E0000}"/>
    <cellStyle name="표준 7 3 4 2 3 2 2 2" xfId="20070" xr:uid="{00000000-0005-0000-0000-0000B04E0000}"/>
    <cellStyle name="표준 7 3 4 2 3 2 2 2 2" xfId="20071" xr:uid="{00000000-0005-0000-0000-0000B14E0000}"/>
    <cellStyle name="표준 7 3 4 2 3 2 2 3" xfId="20072" xr:uid="{00000000-0005-0000-0000-0000B24E0000}"/>
    <cellStyle name="표준 7 3 4 2 3 2 2 3 2" xfId="20073" xr:uid="{00000000-0005-0000-0000-0000B34E0000}"/>
    <cellStyle name="표준 7 3 4 2 3 2 2 4" xfId="20074" xr:uid="{00000000-0005-0000-0000-0000B44E0000}"/>
    <cellStyle name="표준 7 3 4 2 3 2 2 5" xfId="20075" xr:uid="{00000000-0005-0000-0000-0000B54E0000}"/>
    <cellStyle name="표준 7 3 4 2 3 2 3" xfId="20076" xr:uid="{00000000-0005-0000-0000-0000B64E0000}"/>
    <cellStyle name="표준 7 3 4 2 3 2 3 2" xfId="20077" xr:uid="{00000000-0005-0000-0000-0000B74E0000}"/>
    <cellStyle name="표준 7 3 4 2 3 2 4" xfId="20078" xr:uid="{00000000-0005-0000-0000-0000B84E0000}"/>
    <cellStyle name="표준 7 3 4 2 3 2 4 2" xfId="20079" xr:uid="{00000000-0005-0000-0000-0000B94E0000}"/>
    <cellStyle name="표준 7 3 4 2 3 2 5" xfId="20080" xr:uid="{00000000-0005-0000-0000-0000BA4E0000}"/>
    <cellStyle name="표준 7 3 4 2 3 2 5 2" xfId="20081" xr:uid="{00000000-0005-0000-0000-0000BB4E0000}"/>
    <cellStyle name="표준 7 3 4 2 3 2 6" xfId="20082" xr:uid="{00000000-0005-0000-0000-0000BC4E0000}"/>
    <cellStyle name="표준 7 3 4 2 3 2 7" xfId="20083" xr:uid="{00000000-0005-0000-0000-0000BD4E0000}"/>
    <cellStyle name="표준 7 3 4 2 3 3" xfId="20084" xr:uid="{00000000-0005-0000-0000-0000BE4E0000}"/>
    <cellStyle name="표준 7 3 4 2 3 3 2" xfId="20085" xr:uid="{00000000-0005-0000-0000-0000BF4E0000}"/>
    <cellStyle name="표준 7 3 4 2 3 3 2 2" xfId="20086" xr:uid="{00000000-0005-0000-0000-0000C04E0000}"/>
    <cellStyle name="표준 7 3 4 2 3 3 3" xfId="20087" xr:uid="{00000000-0005-0000-0000-0000C14E0000}"/>
    <cellStyle name="표준 7 3 4 2 3 3 3 2" xfId="20088" xr:uid="{00000000-0005-0000-0000-0000C24E0000}"/>
    <cellStyle name="표준 7 3 4 2 3 3 4" xfId="20089" xr:uid="{00000000-0005-0000-0000-0000C34E0000}"/>
    <cellStyle name="표준 7 3 4 2 3 3 5" xfId="20090" xr:uid="{00000000-0005-0000-0000-0000C44E0000}"/>
    <cellStyle name="표준 7 3 4 2 3 4" xfId="20091" xr:uid="{00000000-0005-0000-0000-0000C54E0000}"/>
    <cellStyle name="표준 7 3 4 2 3 4 2" xfId="20092" xr:uid="{00000000-0005-0000-0000-0000C64E0000}"/>
    <cellStyle name="표준 7 3 4 2 3 5" xfId="20093" xr:uid="{00000000-0005-0000-0000-0000C74E0000}"/>
    <cellStyle name="표준 7 3 4 2 3 5 2" xfId="20094" xr:uid="{00000000-0005-0000-0000-0000C84E0000}"/>
    <cellStyle name="표준 7 3 4 2 3 6" xfId="20095" xr:uid="{00000000-0005-0000-0000-0000C94E0000}"/>
    <cellStyle name="표준 7 3 4 2 3 6 2" xfId="20096" xr:uid="{00000000-0005-0000-0000-0000CA4E0000}"/>
    <cellStyle name="표준 7 3 4 2 3 7" xfId="20097" xr:uid="{00000000-0005-0000-0000-0000CB4E0000}"/>
    <cellStyle name="표준 7 3 4 2 3 8" xfId="20098" xr:uid="{00000000-0005-0000-0000-0000CC4E0000}"/>
    <cellStyle name="표준 7 3 4 2 4" xfId="20099" xr:uid="{00000000-0005-0000-0000-0000CD4E0000}"/>
    <cellStyle name="표준 7 3 4 2 4 2" xfId="20100" xr:uid="{00000000-0005-0000-0000-0000CE4E0000}"/>
    <cellStyle name="표준 7 3 4 2 4 2 2" xfId="20101" xr:uid="{00000000-0005-0000-0000-0000CF4E0000}"/>
    <cellStyle name="표준 7 3 4 2 4 2 2 2" xfId="20102" xr:uid="{00000000-0005-0000-0000-0000D04E0000}"/>
    <cellStyle name="표준 7 3 4 2 4 2 3" xfId="20103" xr:uid="{00000000-0005-0000-0000-0000D14E0000}"/>
    <cellStyle name="표준 7 3 4 2 4 2 3 2" xfId="20104" xr:uid="{00000000-0005-0000-0000-0000D24E0000}"/>
    <cellStyle name="표준 7 3 4 2 4 2 4" xfId="20105" xr:uid="{00000000-0005-0000-0000-0000D34E0000}"/>
    <cellStyle name="표준 7 3 4 2 4 2 5" xfId="20106" xr:uid="{00000000-0005-0000-0000-0000D44E0000}"/>
    <cellStyle name="표준 7 3 4 2 4 3" xfId="20107" xr:uid="{00000000-0005-0000-0000-0000D54E0000}"/>
    <cellStyle name="표준 7 3 4 2 4 3 2" xfId="20108" xr:uid="{00000000-0005-0000-0000-0000D64E0000}"/>
    <cellStyle name="표준 7 3 4 2 4 4" xfId="20109" xr:uid="{00000000-0005-0000-0000-0000D74E0000}"/>
    <cellStyle name="표준 7 3 4 2 4 4 2" xfId="20110" xr:uid="{00000000-0005-0000-0000-0000D84E0000}"/>
    <cellStyle name="표준 7 3 4 2 4 5" xfId="20111" xr:uid="{00000000-0005-0000-0000-0000D94E0000}"/>
    <cellStyle name="표준 7 3 4 2 4 5 2" xfId="20112" xr:uid="{00000000-0005-0000-0000-0000DA4E0000}"/>
    <cellStyle name="표준 7 3 4 2 4 6" xfId="20113" xr:uid="{00000000-0005-0000-0000-0000DB4E0000}"/>
    <cellStyle name="표준 7 3 4 2 4 7" xfId="20114" xr:uid="{00000000-0005-0000-0000-0000DC4E0000}"/>
    <cellStyle name="표준 7 3 4 2 5" xfId="20115" xr:uid="{00000000-0005-0000-0000-0000DD4E0000}"/>
    <cellStyle name="표준 7 3 4 2 5 2" xfId="20116" xr:uid="{00000000-0005-0000-0000-0000DE4E0000}"/>
    <cellStyle name="표준 7 3 4 2 5 2 2" xfId="20117" xr:uid="{00000000-0005-0000-0000-0000DF4E0000}"/>
    <cellStyle name="표준 7 3 4 2 5 2 2 2" xfId="20118" xr:uid="{00000000-0005-0000-0000-0000E04E0000}"/>
    <cellStyle name="표준 7 3 4 2 5 2 3" xfId="20119" xr:uid="{00000000-0005-0000-0000-0000E14E0000}"/>
    <cellStyle name="표준 7 3 4 2 5 2 3 2" xfId="20120" xr:uid="{00000000-0005-0000-0000-0000E24E0000}"/>
    <cellStyle name="표준 7 3 4 2 5 2 4" xfId="20121" xr:uid="{00000000-0005-0000-0000-0000E34E0000}"/>
    <cellStyle name="표준 7 3 4 2 5 2 5" xfId="20122" xr:uid="{00000000-0005-0000-0000-0000E44E0000}"/>
    <cellStyle name="표준 7 3 4 2 5 3" xfId="20123" xr:uid="{00000000-0005-0000-0000-0000E54E0000}"/>
    <cellStyle name="표준 7 3 4 2 5 3 2" xfId="20124" xr:uid="{00000000-0005-0000-0000-0000E64E0000}"/>
    <cellStyle name="표준 7 3 4 2 5 4" xfId="20125" xr:uid="{00000000-0005-0000-0000-0000E74E0000}"/>
    <cellStyle name="표준 7 3 4 2 5 4 2" xfId="20126" xr:uid="{00000000-0005-0000-0000-0000E84E0000}"/>
    <cellStyle name="표준 7 3 4 2 5 5" xfId="20127" xr:uid="{00000000-0005-0000-0000-0000E94E0000}"/>
    <cellStyle name="표준 7 3 4 2 5 5 2" xfId="20128" xr:uid="{00000000-0005-0000-0000-0000EA4E0000}"/>
    <cellStyle name="표준 7 3 4 2 5 6" xfId="20129" xr:uid="{00000000-0005-0000-0000-0000EB4E0000}"/>
    <cellStyle name="표준 7 3 4 2 5 7" xfId="20130" xr:uid="{00000000-0005-0000-0000-0000EC4E0000}"/>
    <cellStyle name="표준 7 3 4 2 6" xfId="20131" xr:uid="{00000000-0005-0000-0000-0000ED4E0000}"/>
    <cellStyle name="표준 7 3 4 2 6 2" xfId="20132" xr:uid="{00000000-0005-0000-0000-0000EE4E0000}"/>
    <cellStyle name="표준 7 3 4 2 6 2 2" xfId="20133" xr:uid="{00000000-0005-0000-0000-0000EF4E0000}"/>
    <cellStyle name="표준 7 3 4 2 6 3" xfId="20134" xr:uid="{00000000-0005-0000-0000-0000F04E0000}"/>
    <cellStyle name="표준 7 3 4 2 6 3 2" xfId="20135" xr:uid="{00000000-0005-0000-0000-0000F14E0000}"/>
    <cellStyle name="표준 7 3 4 2 6 4" xfId="20136" xr:uid="{00000000-0005-0000-0000-0000F24E0000}"/>
    <cellStyle name="표준 7 3 4 2 6 5" xfId="20137" xr:uid="{00000000-0005-0000-0000-0000F34E0000}"/>
    <cellStyle name="표준 7 3 4 2 7" xfId="20138" xr:uid="{00000000-0005-0000-0000-0000F44E0000}"/>
    <cellStyle name="표준 7 3 4 2 7 2" xfId="20139" xr:uid="{00000000-0005-0000-0000-0000F54E0000}"/>
    <cellStyle name="표준 7 3 4 2 8" xfId="20140" xr:uid="{00000000-0005-0000-0000-0000F64E0000}"/>
    <cellStyle name="표준 7 3 4 2 8 2" xfId="20141" xr:uid="{00000000-0005-0000-0000-0000F74E0000}"/>
    <cellStyle name="표준 7 3 4 2 9" xfId="20142" xr:uid="{00000000-0005-0000-0000-0000F84E0000}"/>
    <cellStyle name="표준 7 3 4 2 9 2" xfId="20143" xr:uid="{00000000-0005-0000-0000-0000F94E0000}"/>
    <cellStyle name="표준 7 3 4 3" xfId="20144" xr:uid="{00000000-0005-0000-0000-0000FA4E0000}"/>
    <cellStyle name="표준 7 3 4 3 2" xfId="20145" xr:uid="{00000000-0005-0000-0000-0000FB4E0000}"/>
    <cellStyle name="표준 7 3 4 3 2 2" xfId="20146" xr:uid="{00000000-0005-0000-0000-0000FC4E0000}"/>
    <cellStyle name="표준 7 3 4 3 2 2 2" xfId="20147" xr:uid="{00000000-0005-0000-0000-0000FD4E0000}"/>
    <cellStyle name="표준 7 3 4 3 2 2 2 2" xfId="20148" xr:uid="{00000000-0005-0000-0000-0000FE4E0000}"/>
    <cellStyle name="표준 7 3 4 3 2 2 3" xfId="20149" xr:uid="{00000000-0005-0000-0000-0000FF4E0000}"/>
    <cellStyle name="표준 7 3 4 3 2 2 3 2" xfId="20150" xr:uid="{00000000-0005-0000-0000-0000004F0000}"/>
    <cellStyle name="표준 7 3 4 3 2 2 4" xfId="20151" xr:uid="{00000000-0005-0000-0000-0000014F0000}"/>
    <cellStyle name="표준 7 3 4 3 2 2 5" xfId="20152" xr:uid="{00000000-0005-0000-0000-0000024F0000}"/>
    <cellStyle name="표준 7 3 4 3 2 3" xfId="20153" xr:uid="{00000000-0005-0000-0000-0000034F0000}"/>
    <cellStyle name="표준 7 3 4 3 2 3 2" xfId="20154" xr:uid="{00000000-0005-0000-0000-0000044F0000}"/>
    <cellStyle name="표준 7 3 4 3 2 4" xfId="20155" xr:uid="{00000000-0005-0000-0000-0000054F0000}"/>
    <cellStyle name="표준 7 3 4 3 2 4 2" xfId="20156" xr:uid="{00000000-0005-0000-0000-0000064F0000}"/>
    <cellStyle name="표준 7 3 4 3 2 5" xfId="20157" xr:uid="{00000000-0005-0000-0000-0000074F0000}"/>
    <cellStyle name="표준 7 3 4 3 2 5 2" xfId="20158" xr:uid="{00000000-0005-0000-0000-0000084F0000}"/>
    <cellStyle name="표준 7 3 4 3 2 6" xfId="20159" xr:uid="{00000000-0005-0000-0000-0000094F0000}"/>
    <cellStyle name="표준 7 3 4 3 2 7" xfId="20160" xr:uid="{00000000-0005-0000-0000-00000A4F0000}"/>
    <cellStyle name="표준 7 3 4 3 3" xfId="20161" xr:uid="{00000000-0005-0000-0000-00000B4F0000}"/>
    <cellStyle name="표준 7 3 4 3 3 2" xfId="20162" xr:uid="{00000000-0005-0000-0000-00000C4F0000}"/>
    <cellStyle name="표준 7 3 4 3 3 2 2" xfId="20163" xr:uid="{00000000-0005-0000-0000-00000D4F0000}"/>
    <cellStyle name="표준 7 3 4 3 3 3" xfId="20164" xr:uid="{00000000-0005-0000-0000-00000E4F0000}"/>
    <cellStyle name="표준 7 3 4 3 3 3 2" xfId="20165" xr:uid="{00000000-0005-0000-0000-00000F4F0000}"/>
    <cellStyle name="표준 7 3 4 3 3 4" xfId="20166" xr:uid="{00000000-0005-0000-0000-0000104F0000}"/>
    <cellStyle name="표준 7 3 4 3 3 5" xfId="20167" xr:uid="{00000000-0005-0000-0000-0000114F0000}"/>
    <cellStyle name="표준 7 3 4 3 4" xfId="20168" xr:uid="{00000000-0005-0000-0000-0000124F0000}"/>
    <cellStyle name="표준 7 3 4 3 4 2" xfId="20169" xr:uid="{00000000-0005-0000-0000-0000134F0000}"/>
    <cellStyle name="표준 7 3 4 3 5" xfId="20170" xr:uid="{00000000-0005-0000-0000-0000144F0000}"/>
    <cellStyle name="표준 7 3 4 3 5 2" xfId="20171" xr:uid="{00000000-0005-0000-0000-0000154F0000}"/>
    <cellStyle name="표준 7 3 4 3 6" xfId="20172" xr:uid="{00000000-0005-0000-0000-0000164F0000}"/>
    <cellStyle name="표준 7 3 4 3 6 2" xfId="20173" xr:uid="{00000000-0005-0000-0000-0000174F0000}"/>
    <cellStyle name="표준 7 3 4 3 7" xfId="20174" xr:uid="{00000000-0005-0000-0000-0000184F0000}"/>
    <cellStyle name="표준 7 3 4 3 8" xfId="20175" xr:uid="{00000000-0005-0000-0000-0000194F0000}"/>
    <cellStyle name="표준 7 3 4 4" xfId="20176" xr:uid="{00000000-0005-0000-0000-00001A4F0000}"/>
    <cellStyle name="표준 7 3 4 4 2" xfId="20177" xr:uid="{00000000-0005-0000-0000-00001B4F0000}"/>
    <cellStyle name="표준 7 3 4 4 2 2" xfId="20178" xr:uid="{00000000-0005-0000-0000-00001C4F0000}"/>
    <cellStyle name="표준 7 3 4 4 2 2 2" xfId="20179" xr:uid="{00000000-0005-0000-0000-00001D4F0000}"/>
    <cellStyle name="표준 7 3 4 4 2 2 2 2" xfId="20180" xr:uid="{00000000-0005-0000-0000-00001E4F0000}"/>
    <cellStyle name="표준 7 3 4 4 2 2 3" xfId="20181" xr:uid="{00000000-0005-0000-0000-00001F4F0000}"/>
    <cellStyle name="표준 7 3 4 4 2 2 3 2" xfId="20182" xr:uid="{00000000-0005-0000-0000-0000204F0000}"/>
    <cellStyle name="표준 7 3 4 4 2 2 4" xfId="20183" xr:uid="{00000000-0005-0000-0000-0000214F0000}"/>
    <cellStyle name="표준 7 3 4 4 2 2 5" xfId="20184" xr:uid="{00000000-0005-0000-0000-0000224F0000}"/>
    <cellStyle name="표준 7 3 4 4 2 3" xfId="20185" xr:uid="{00000000-0005-0000-0000-0000234F0000}"/>
    <cellStyle name="표준 7 3 4 4 2 3 2" xfId="20186" xr:uid="{00000000-0005-0000-0000-0000244F0000}"/>
    <cellStyle name="표준 7 3 4 4 2 4" xfId="20187" xr:uid="{00000000-0005-0000-0000-0000254F0000}"/>
    <cellStyle name="표준 7 3 4 4 2 4 2" xfId="20188" xr:uid="{00000000-0005-0000-0000-0000264F0000}"/>
    <cellStyle name="표준 7 3 4 4 2 5" xfId="20189" xr:uid="{00000000-0005-0000-0000-0000274F0000}"/>
    <cellStyle name="표준 7 3 4 4 2 5 2" xfId="20190" xr:uid="{00000000-0005-0000-0000-0000284F0000}"/>
    <cellStyle name="표준 7 3 4 4 2 6" xfId="20191" xr:uid="{00000000-0005-0000-0000-0000294F0000}"/>
    <cellStyle name="표준 7 3 4 4 2 7" xfId="20192" xr:uid="{00000000-0005-0000-0000-00002A4F0000}"/>
    <cellStyle name="표준 7 3 4 4 3" xfId="20193" xr:uid="{00000000-0005-0000-0000-00002B4F0000}"/>
    <cellStyle name="표준 7 3 4 4 3 2" xfId="20194" xr:uid="{00000000-0005-0000-0000-00002C4F0000}"/>
    <cellStyle name="표준 7 3 4 4 3 2 2" xfId="20195" xr:uid="{00000000-0005-0000-0000-00002D4F0000}"/>
    <cellStyle name="표준 7 3 4 4 3 3" xfId="20196" xr:uid="{00000000-0005-0000-0000-00002E4F0000}"/>
    <cellStyle name="표준 7 3 4 4 3 3 2" xfId="20197" xr:uid="{00000000-0005-0000-0000-00002F4F0000}"/>
    <cellStyle name="표준 7 3 4 4 3 4" xfId="20198" xr:uid="{00000000-0005-0000-0000-0000304F0000}"/>
    <cellStyle name="표준 7 3 4 4 3 5" xfId="20199" xr:uid="{00000000-0005-0000-0000-0000314F0000}"/>
    <cellStyle name="표준 7 3 4 4 4" xfId="20200" xr:uid="{00000000-0005-0000-0000-0000324F0000}"/>
    <cellStyle name="표준 7 3 4 4 4 2" xfId="20201" xr:uid="{00000000-0005-0000-0000-0000334F0000}"/>
    <cellStyle name="표준 7 3 4 4 5" xfId="20202" xr:uid="{00000000-0005-0000-0000-0000344F0000}"/>
    <cellStyle name="표준 7 3 4 4 5 2" xfId="20203" xr:uid="{00000000-0005-0000-0000-0000354F0000}"/>
    <cellStyle name="표준 7 3 4 4 6" xfId="20204" xr:uid="{00000000-0005-0000-0000-0000364F0000}"/>
    <cellStyle name="표준 7 3 4 4 6 2" xfId="20205" xr:uid="{00000000-0005-0000-0000-0000374F0000}"/>
    <cellStyle name="표준 7 3 4 4 7" xfId="20206" xr:uid="{00000000-0005-0000-0000-0000384F0000}"/>
    <cellStyle name="표준 7 3 4 4 8" xfId="20207" xr:uid="{00000000-0005-0000-0000-0000394F0000}"/>
    <cellStyle name="표준 7 3 4 5" xfId="20208" xr:uid="{00000000-0005-0000-0000-00003A4F0000}"/>
    <cellStyle name="표준 7 3 4 5 2" xfId="20209" xr:uid="{00000000-0005-0000-0000-00003B4F0000}"/>
    <cellStyle name="표준 7 3 4 5 2 2" xfId="20210" xr:uid="{00000000-0005-0000-0000-00003C4F0000}"/>
    <cellStyle name="표준 7 3 4 5 2 2 2" xfId="20211" xr:uid="{00000000-0005-0000-0000-00003D4F0000}"/>
    <cellStyle name="표준 7 3 4 5 2 3" xfId="20212" xr:uid="{00000000-0005-0000-0000-00003E4F0000}"/>
    <cellStyle name="표준 7 3 4 5 2 3 2" xfId="20213" xr:uid="{00000000-0005-0000-0000-00003F4F0000}"/>
    <cellStyle name="표준 7 3 4 5 2 4" xfId="20214" xr:uid="{00000000-0005-0000-0000-0000404F0000}"/>
    <cellStyle name="표준 7 3 4 5 2 5" xfId="20215" xr:uid="{00000000-0005-0000-0000-0000414F0000}"/>
    <cellStyle name="표준 7 3 4 5 3" xfId="20216" xr:uid="{00000000-0005-0000-0000-0000424F0000}"/>
    <cellStyle name="표준 7 3 4 5 3 2" xfId="20217" xr:uid="{00000000-0005-0000-0000-0000434F0000}"/>
    <cellStyle name="표준 7 3 4 5 4" xfId="20218" xr:uid="{00000000-0005-0000-0000-0000444F0000}"/>
    <cellStyle name="표준 7 3 4 5 4 2" xfId="20219" xr:uid="{00000000-0005-0000-0000-0000454F0000}"/>
    <cellStyle name="표준 7 3 4 5 5" xfId="20220" xr:uid="{00000000-0005-0000-0000-0000464F0000}"/>
    <cellStyle name="표준 7 3 4 5 5 2" xfId="20221" xr:uid="{00000000-0005-0000-0000-0000474F0000}"/>
    <cellStyle name="표준 7 3 4 5 6" xfId="20222" xr:uid="{00000000-0005-0000-0000-0000484F0000}"/>
    <cellStyle name="표준 7 3 4 5 7" xfId="20223" xr:uid="{00000000-0005-0000-0000-0000494F0000}"/>
    <cellStyle name="표준 7 3 4 6" xfId="20224" xr:uid="{00000000-0005-0000-0000-00004A4F0000}"/>
    <cellStyle name="표준 7 3 4 6 2" xfId="20225" xr:uid="{00000000-0005-0000-0000-00004B4F0000}"/>
    <cellStyle name="표준 7 3 4 6 2 2" xfId="20226" xr:uid="{00000000-0005-0000-0000-00004C4F0000}"/>
    <cellStyle name="표준 7 3 4 6 2 2 2" xfId="20227" xr:uid="{00000000-0005-0000-0000-00004D4F0000}"/>
    <cellStyle name="표준 7 3 4 6 2 3" xfId="20228" xr:uid="{00000000-0005-0000-0000-00004E4F0000}"/>
    <cellStyle name="표준 7 3 4 6 2 3 2" xfId="20229" xr:uid="{00000000-0005-0000-0000-00004F4F0000}"/>
    <cellStyle name="표준 7 3 4 6 2 4" xfId="20230" xr:uid="{00000000-0005-0000-0000-0000504F0000}"/>
    <cellStyle name="표준 7 3 4 6 2 5" xfId="20231" xr:uid="{00000000-0005-0000-0000-0000514F0000}"/>
    <cellStyle name="표준 7 3 4 6 3" xfId="20232" xr:uid="{00000000-0005-0000-0000-0000524F0000}"/>
    <cellStyle name="표준 7 3 4 6 3 2" xfId="20233" xr:uid="{00000000-0005-0000-0000-0000534F0000}"/>
    <cellStyle name="표준 7 3 4 6 4" xfId="20234" xr:uid="{00000000-0005-0000-0000-0000544F0000}"/>
    <cellStyle name="표준 7 3 4 6 4 2" xfId="20235" xr:uid="{00000000-0005-0000-0000-0000554F0000}"/>
    <cellStyle name="표준 7 3 4 6 5" xfId="20236" xr:uid="{00000000-0005-0000-0000-0000564F0000}"/>
    <cellStyle name="표준 7 3 4 6 5 2" xfId="20237" xr:uid="{00000000-0005-0000-0000-0000574F0000}"/>
    <cellStyle name="표준 7 3 4 6 6" xfId="20238" xr:uid="{00000000-0005-0000-0000-0000584F0000}"/>
    <cellStyle name="표준 7 3 4 6 7" xfId="20239" xr:uid="{00000000-0005-0000-0000-0000594F0000}"/>
    <cellStyle name="표준 7 3 4 7" xfId="20240" xr:uid="{00000000-0005-0000-0000-00005A4F0000}"/>
    <cellStyle name="표준 7 3 4 7 2" xfId="20241" xr:uid="{00000000-0005-0000-0000-00005B4F0000}"/>
    <cellStyle name="표준 7 3 4 7 2 2" xfId="20242" xr:uid="{00000000-0005-0000-0000-00005C4F0000}"/>
    <cellStyle name="표준 7 3 4 7 3" xfId="20243" xr:uid="{00000000-0005-0000-0000-00005D4F0000}"/>
    <cellStyle name="표준 7 3 4 7 3 2" xfId="20244" xr:uid="{00000000-0005-0000-0000-00005E4F0000}"/>
    <cellStyle name="표준 7 3 4 7 4" xfId="20245" xr:uid="{00000000-0005-0000-0000-00005F4F0000}"/>
    <cellStyle name="표준 7 3 4 7 5" xfId="20246" xr:uid="{00000000-0005-0000-0000-0000604F0000}"/>
    <cellStyle name="표준 7 3 4 8" xfId="20247" xr:uid="{00000000-0005-0000-0000-0000614F0000}"/>
    <cellStyle name="표준 7 3 4 8 2" xfId="20248" xr:uid="{00000000-0005-0000-0000-0000624F0000}"/>
    <cellStyle name="표준 7 3 4 9" xfId="20249" xr:uid="{00000000-0005-0000-0000-0000634F0000}"/>
    <cellStyle name="표준 7 3 4 9 2" xfId="20250" xr:uid="{00000000-0005-0000-0000-0000644F0000}"/>
    <cellStyle name="표준 7 3 5" xfId="20251" xr:uid="{00000000-0005-0000-0000-0000654F0000}"/>
    <cellStyle name="표준 7 3 5 10" xfId="20252" xr:uid="{00000000-0005-0000-0000-0000664F0000}"/>
    <cellStyle name="표준 7 3 5 10 2" xfId="20253" xr:uid="{00000000-0005-0000-0000-0000674F0000}"/>
    <cellStyle name="표준 7 3 5 11" xfId="20254" xr:uid="{00000000-0005-0000-0000-0000684F0000}"/>
    <cellStyle name="표준 7 3 5 12" xfId="20255" xr:uid="{00000000-0005-0000-0000-0000694F0000}"/>
    <cellStyle name="표준 7 3 5 2" xfId="20256" xr:uid="{00000000-0005-0000-0000-00006A4F0000}"/>
    <cellStyle name="표준 7 3 5 2 10" xfId="20257" xr:uid="{00000000-0005-0000-0000-00006B4F0000}"/>
    <cellStyle name="표준 7 3 5 2 11" xfId="20258" xr:uid="{00000000-0005-0000-0000-00006C4F0000}"/>
    <cellStyle name="표준 7 3 5 2 2" xfId="20259" xr:uid="{00000000-0005-0000-0000-00006D4F0000}"/>
    <cellStyle name="표준 7 3 5 2 2 2" xfId="20260" xr:uid="{00000000-0005-0000-0000-00006E4F0000}"/>
    <cellStyle name="표준 7 3 5 2 2 2 2" xfId="20261" xr:uid="{00000000-0005-0000-0000-00006F4F0000}"/>
    <cellStyle name="표준 7 3 5 2 2 2 2 2" xfId="20262" xr:uid="{00000000-0005-0000-0000-0000704F0000}"/>
    <cellStyle name="표준 7 3 5 2 2 2 2 2 2" xfId="20263" xr:uid="{00000000-0005-0000-0000-0000714F0000}"/>
    <cellStyle name="표준 7 3 5 2 2 2 2 3" xfId="20264" xr:uid="{00000000-0005-0000-0000-0000724F0000}"/>
    <cellStyle name="표준 7 3 5 2 2 2 2 3 2" xfId="20265" xr:uid="{00000000-0005-0000-0000-0000734F0000}"/>
    <cellStyle name="표준 7 3 5 2 2 2 2 4" xfId="20266" xr:uid="{00000000-0005-0000-0000-0000744F0000}"/>
    <cellStyle name="표준 7 3 5 2 2 2 2 5" xfId="20267" xr:uid="{00000000-0005-0000-0000-0000754F0000}"/>
    <cellStyle name="표준 7 3 5 2 2 2 3" xfId="20268" xr:uid="{00000000-0005-0000-0000-0000764F0000}"/>
    <cellStyle name="표준 7 3 5 2 2 2 3 2" xfId="20269" xr:uid="{00000000-0005-0000-0000-0000774F0000}"/>
    <cellStyle name="표준 7 3 5 2 2 2 4" xfId="20270" xr:uid="{00000000-0005-0000-0000-0000784F0000}"/>
    <cellStyle name="표준 7 3 5 2 2 2 4 2" xfId="20271" xr:uid="{00000000-0005-0000-0000-0000794F0000}"/>
    <cellStyle name="표준 7 3 5 2 2 2 5" xfId="20272" xr:uid="{00000000-0005-0000-0000-00007A4F0000}"/>
    <cellStyle name="표준 7 3 5 2 2 2 5 2" xfId="20273" xr:uid="{00000000-0005-0000-0000-00007B4F0000}"/>
    <cellStyle name="표준 7 3 5 2 2 2 6" xfId="20274" xr:uid="{00000000-0005-0000-0000-00007C4F0000}"/>
    <cellStyle name="표준 7 3 5 2 2 2 7" xfId="20275" xr:uid="{00000000-0005-0000-0000-00007D4F0000}"/>
    <cellStyle name="표준 7 3 5 2 2 3" xfId="20276" xr:uid="{00000000-0005-0000-0000-00007E4F0000}"/>
    <cellStyle name="표준 7 3 5 2 2 3 2" xfId="20277" xr:uid="{00000000-0005-0000-0000-00007F4F0000}"/>
    <cellStyle name="표준 7 3 5 2 2 3 2 2" xfId="20278" xr:uid="{00000000-0005-0000-0000-0000804F0000}"/>
    <cellStyle name="표준 7 3 5 2 2 3 3" xfId="20279" xr:uid="{00000000-0005-0000-0000-0000814F0000}"/>
    <cellStyle name="표준 7 3 5 2 2 3 3 2" xfId="20280" xr:uid="{00000000-0005-0000-0000-0000824F0000}"/>
    <cellStyle name="표준 7 3 5 2 2 3 4" xfId="20281" xr:uid="{00000000-0005-0000-0000-0000834F0000}"/>
    <cellStyle name="표준 7 3 5 2 2 3 5" xfId="20282" xr:uid="{00000000-0005-0000-0000-0000844F0000}"/>
    <cellStyle name="표준 7 3 5 2 2 4" xfId="20283" xr:uid="{00000000-0005-0000-0000-0000854F0000}"/>
    <cellStyle name="표준 7 3 5 2 2 4 2" xfId="20284" xr:uid="{00000000-0005-0000-0000-0000864F0000}"/>
    <cellStyle name="표준 7 3 5 2 2 5" xfId="20285" xr:uid="{00000000-0005-0000-0000-0000874F0000}"/>
    <cellStyle name="표준 7 3 5 2 2 5 2" xfId="20286" xr:uid="{00000000-0005-0000-0000-0000884F0000}"/>
    <cellStyle name="표준 7 3 5 2 2 6" xfId="20287" xr:uid="{00000000-0005-0000-0000-0000894F0000}"/>
    <cellStyle name="표준 7 3 5 2 2 6 2" xfId="20288" xr:uid="{00000000-0005-0000-0000-00008A4F0000}"/>
    <cellStyle name="표준 7 3 5 2 2 7" xfId="20289" xr:uid="{00000000-0005-0000-0000-00008B4F0000}"/>
    <cellStyle name="표준 7 3 5 2 2 8" xfId="20290" xr:uid="{00000000-0005-0000-0000-00008C4F0000}"/>
    <cellStyle name="표준 7 3 5 2 3" xfId="20291" xr:uid="{00000000-0005-0000-0000-00008D4F0000}"/>
    <cellStyle name="표준 7 3 5 2 3 2" xfId="20292" xr:uid="{00000000-0005-0000-0000-00008E4F0000}"/>
    <cellStyle name="표준 7 3 5 2 3 2 2" xfId="20293" xr:uid="{00000000-0005-0000-0000-00008F4F0000}"/>
    <cellStyle name="표준 7 3 5 2 3 2 2 2" xfId="20294" xr:uid="{00000000-0005-0000-0000-0000904F0000}"/>
    <cellStyle name="표준 7 3 5 2 3 2 2 2 2" xfId="20295" xr:uid="{00000000-0005-0000-0000-0000914F0000}"/>
    <cellStyle name="표준 7 3 5 2 3 2 2 3" xfId="20296" xr:uid="{00000000-0005-0000-0000-0000924F0000}"/>
    <cellStyle name="표준 7 3 5 2 3 2 2 3 2" xfId="20297" xr:uid="{00000000-0005-0000-0000-0000934F0000}"/>
    <cellStyle name="표준 7 3 5 2 3 2 2 4" xfId="20298" xr:uid="{00000000-0005-0000-0000-0000944F0000}"/>
    <cellStyle name="표준 7 3 5 2 3 2 2 5" xfId="20299" xr:uid="{00000000-0005-0000-0000-0000954F0000}"/>
    <cellStyle name="표준 7 3 5 2 3 2 3" xfId="20300" xr:uid="{00000000-0005-0000-0000-0000964F0000}"/>
    <cellStyle name="표준 7 3 5 2 3 2 3 2" xfId="20301" xr:uid="{00000000-0005-0000-0000-0000974F0000}"/>
    <cellStyle name="표준 7 3 5 2 3 2 4" xfId="20302" xr:uid="{00000000-0005-0000-0000-0000984F0000}"/>
    <cellStyle name="표준 7 3 5 2 3 2 4 2" xfId="20303" xr:uid="{00000000-0005-0000-0000-0000994F0000}"/>
    <cellStyle name="표준 7 3 5 2 3 2 5" xfId="20304" xr:uid="{00000000-0005-0000-0000-00009A4F0000}"/>
    <cellStyle name="표준 7 3 5 2 3 2 5 2" xfId="20305" xr:uid="{00000000-0005-0000-0000-00009B4F0000}"/>
    <cellStyle name="표준 7 3 5 2 3 2 6" xfId="20306" xr:uid="{00000000-0005-0000-0000-00009C4F0000}"/>
    <cellStyle name="표준 7 3 5 2 3 2 7" xfId="20307" xr:uid="{00000000-0005-0000-0000-00009D4F0000}"/>
    <cellStyle name="표준 7 3 5 2 3 3" xfId="20308" xr:uid="{00000000-0005-0000-0000-00009E4F0000}"/>
    <cellStyle name="표준 7 3 5 2 3 3 2" xfId="20309" xr:uid="{00000000-0005-0000-0000-00009F4F0000}"/>
    <cellStyle name="표준 7 3 5 2 3 3 2 2" xfId="20310" xr:uid="{00000000-0005-0000-0000-0000A04F0000}"/>
    <cellStyle name="표준 7 3 5 2 3 3 3" xfId="20311" xr:uid="{00000000-0005-0000-0000-0000A14F0000}"/>
    <cellStyle name="표준 7 3 5 2 3 3 3 2" xfId="20312" xr:uid="{00000000-0005-0000-0000-0000A24F0000}"/>
    <cellStyle name="표준 7 3 5 2 3 3 4" xfId="20313" xr:uid="{00000000-0005-0000-0000-0000A34F0000}"/>
    <cellStyle name="표준 7 3 5 2 3 3 5" xfId="20314" xr:uid="{00000000-0005-0000-0000-0000A44F0000}"/>
    <cellStyle name="표준 7 3 5 2 3 4" xfId="20315" xr:uid="{00000000-0005-0000-0000-0000A54F0000}"/>
    <cellStyle name="표준 7 3 5 2 3 4 2" xfId="20316" xr:uid="{00000000-0005-0000-0000-0000A64F0000}"/>
    <cellStyle name="표준 7 3 5 2 3 5" xfId="20317" xr:uid="{00000000-0005-0000-0000-0000A74F0000}"/>
    <cellStyle name="표준 7 3 5 2 3 5 2" xfId="20318" xr:uid="{00000000-0005-0000-0000-0000A84F0000}"/>
    <cellStyle name="표준 7 3 5 2 3 6" xfId="20319" xr:uid="{00000000-0005-0000-0000-0000A94F0000}"/>
    <cellStyle name="표준 7 3 5 2 3 6 2" xfId="20320" xr:uid="{00000000-0005-0000-0000-0000AA4F0000}"/>
    <cellStyle name="표준 7 3 5 2 3 7" xfId="20321" xr:uid="{00000000-0005-0000-0000-0000AB4F0000}"/>
    <cellStyle name="표준 7 3 5 2 3 8" xfId="20322" xr:uid="{00000000-0005-0000-0000-0000AC4F0000}"/>
    <cellStyle name="표준 7 3 5 2 4" xfId="20323" xr:uid="{00000000-0005-0000-0000-0000AD4F0000}"/>
    <cellStyle name="표준 7 3 5 2 4 2" xfId="20324" xr:uid="{00000000-0005-0000-0000-0000AE4F0000}"/>
    <cellStyle name="표준 7 3 5 2 4 2 2" xfId="20325" xr:uid="{00000000-0005-0000-0000-0000AF4F0000}"/>
    <cellStyle name="표준 7 3 5 2 4 2 2 2" xfId="20326" xr:uid="{00000000-0005-0000-0000-0000B04F0000}"/>
    <cellStyle name="표준 7 3 5 2 4 2 3" xfId="20327" xr:uid="{00000000-0005-0000-0000-0000B14F0000}"/>
    <cellStyle name="표준 7 3 5 2 4 2 3 2" xfId="20328" xr:uid="{00000000-0005-0000-0000-0000B24F0000}"/>
    <cellStyle name="표준 7 3 5 2 4 2 4" xfId="20329" xr:uid="{00000000-0005-0000-0000-0000B34F0000}"/>
    <cellStyle name="표준 7 3 5 2 4 2 5" xfId="20330" xr:uid="{00000000-0005-0000-0000-0000B44F0000}"/>
    <cellStyle name="표준 7 3 5 2 4 3" xfId="20331" xr:uid="{00000000-0005-0000-0000-0000B54F0000}"/>
    <cellStyle name="표준 7 3 5 2 4 3 2" xfId="20332" xr:uid="{00000000-0005-0000-0000-0000B64F0000}"/>
    <cellStyle name="표준 7 3 5 2 4 4" xfId="20333" xr:uid="{00000000-0005-0000-0000-0000B74F0000}"/>
    <cellStyle name="표준 7 3 5 2 4 4 2" xfId="20334" xr:uid="{00000000-0005-0000-0000-0000B84F0000}"/>
    <cellStyle name="표준 7 3 5 2 4 5" xfId="20335" xr:uid="{00000000-0005-0000-0000-0000B94F0000}"/>
    <cellStyle name="표준 7 3 5 2 4 5 2" xfId="20336" xr:uid="{00000000-0005-0000-0000-0000BA4F0000}"/>
    <cellStyle name="표준 7 3 5 2 4 6" xfId="20337" xr:uid="{00000000-0005-0000-0000-0000BB4F0000}"/>
    <cellStyle name="표준 7 3 5 2 4 7" xfId="20338" xr:uid="{00000000-0005-0000-0000-0000BC4F0000}"/>
    <cellStyle name="표준 7 3 5 2 5" xfId="20339" xr:uid="{00000000-0005-0000-0000-0000BD4F0000}"/>
    <cellStyle name="표준 7 3 5 2 5 2" xfId="20340" xr:uid="{00000000-0005-0000-0000-0000BE4F0000}"/>
    <cellStyle name="표준 7 3 5 2 5 2 2" xfId="20341" xr:uid="{00000000-0005-0000-0000-0000BF4F0000}"/>
    <cellStyle name="표준 7 3 5 2 5 2 2 2" xfId="20342" xr:uid="{00000000-0005-0000-0000-0000C04F0000}"/>
    <cellStyle name="표준 7 3 5 2 5 2 3" xfId="20343" xr:uid="{00000000-0005-0000-0000-0000C14F0000}"/>
    <cellStyle name="표준 7 3 5 2 5 2 3 2" xfId="20344" xr:uid="{00000000-0005-0000-0000-0000C24F0000}"/>
    <cellStyle name="표준 7 3 5 2 5 2 4" xfId="20345" xr:uid="{00000000-0005-0000-0000-0000C34F0000}"/>
    <cellStyle name="표준 7 3 5 2 5 2 5" xfId="20346" xr:uid="{00000000-0005-0000-0000-0000C44F0000}"/>
    <cellStyle name="표준 7 3 5 2 5 3" xfId="20347" xr:uid="{00000000-0005-0000-0000-0000C54F0000}"/>
    <cellStyle name="표준 7 3 5 2 5 3 2" xfId="20348" xr:uid="{00000000-0005-0000-0000-0000C64F0000}"/>
    <cellStyle name="표준 7 3 5 2 5 4" xfId="20349" xr:uid="{00000000-0005-0000-0000-0000C74F0000}"/>
    <cellStyle name="표준 7 3 5 2 5 4 2" xfId="20350" xr:uid="{00000000-0005-0000-0000-0000C84F0000}"/>
    <cellStyle name="표준 7 3 5 2 5 5" xfId="20351" xr:uid="{00000000-0005-0000-0000-0000C94F0000}"/>
    <cellStyle name="표준 7 3 5 2 5 5 2" xfId="20352" xr:uid="{00000000-0005-0000-0000-0000CA4F0000}"/>
    <cellStyle name="표준 7 3 5 2 5 6" xfId="20353" xr:uid="{00000000-0005-0000-0000-0000CB4F0000}"/>
    <cellStyle name="표준 7 3 5 2 5 7" xfId="20354" xr:uid="{00000000-0005-0000-0000-0000CC4F0000}"/>
    <cellStyle name="표준 7 3 5 2 6" xfId="20355" xr:uid="{00000000-0005-0000-0000-0000CD4F0000}"/>
    <cellStyle name="표준 7 3 5 2 6 2" xfId="20356" xr:uid="{00000000-0005-0000-0000-0000CE4F0000}"/>
    <cellStyle name="표준 7 3 5 2 6 2 2" xfId="20357" xr:uid="{00000000-0005-0000-0000-0000CF4F0000}"/>
    <cellStyle name="표준 7 3 5 2 6 3" xfId="20358" xr:uid="{00000000-0005-0000-0000-0000D04F0000}"/>
    <cellStyle name="표준 7 3 5 2 6 3 2" xfId="20359" xr:uid="{00000000-0005-0000-0000-0000D14F0000}"/>
    <cellStyle name="표준 7 3 5 2 6 4" xfId="20360" xr:uid="{00000000-0005-0000-0000-0000D24F0000}"/>
    <cellStyle name="표준 7 3 5 2 6 5" xfId="20361" xr:uid="{00000000-0005-0000-0000-0000D34F0000}"/>
    <cellStyle name="표준 7 3 5 2 7" xfId="20362" xr:uid="{00000000-0005-0000-0000-0000D44F0000}"/>
    <cellStyle name="표준 7 3 5 2 7 2" xfId="20363" xr:uid="{00000000-0005-0000-0000-0000D54F0000}"/>
    <cellStyle name="표준 7 3 5 2 8" xfId="20364" xr:uid="{00000000-0005-0000-0000-0000D64F0000}"/>
    <cellStyle name="표준 7 3 5 2 8 2" xfId="20365" xr:uid="{00000000-0005-0000-0000-0000D74F0000}"/>
    <cellStyle name="표준 7 3 5 2 9" xfId="20366" xr:uid="{00000000-0005-0000-0000-0000D84F0000}"/>
    <cellStyle name="표준 7 3 5 2 9 2" xfId="20367" xr:uid="{00000000-0005-0000-0000-0000D94F0000}"/>
    <cellStyle name="표준 7 3 5 3" xfId="20368" xr:uid="{00000000-0005-0000-0000-0000DA4F0000}"/>
    <cellStyle name="표준 7 3 5 3 2" xfId="20369" xr:uid="{00000000-0005-0000-0000-0000DB4F0000}"/>
    <cellStyle name="표준 7 3 5 3 2 2" xfId="20370" xr:uid="{00000000-0005-0000-0000-0000DC4F0000}"/>
    <cellStyle name="표준 7 3 5 3 2 2 2" xfId="20371" xr:uid="{00000000-0005-0000-0000-0000DD4F0000}"/>
    <cellStyle name="표준 7 3 5 3 2 2 2 2" xfId="20372" xr:uid="{00000000-0005-0000-0000-0000DE4F0000}"/>
    <cellStyle name="표준 7 3 5 3 2 2 3" xfId="20373" xr:uid="{00000000-0005-0000-0000-0000DF4F0000}"/>
    <cellStyle name="표준 7 3 5 3 2 2 3 2" xfId="20374" xr:uid="{00000000-0005-0000-0000-0000E04F0000}"/>
    <cellStyle name="표준 7 3 5 3 2 2 4" xfId="20375" xr:uid="{00000000-0005-0000-0000-0000E14F0000}"/>
    <cellStyle name="표준 7 3 5 3 2 2 5" xfId="20376" xr:uid="{00000000-0005-0000-0000-0000E24F0000}"/>
    <cellStyle name="표준 7 3 5 3 2 3" xfId="20377" xr:uid="{00000000-0005-0000-0000-0000E34F0000}"/>
    <cellStyle name="표준 7 3 5 3 2 3 2" xfId="20378" xr:uid="{00000000-0005-0000-0000-0000E44F0000}"/>
    <cellStyle name="표준 7 3 5 3 2 4" xfId="20379" xr:uid="{00000000-0005-0000-0000-0000E54F0000}"/>
    <cellStyle name="표준 7 3 5 3 2 4 2" xfId="20380" xr:uid="{00000000-0005-0000-0000-0000E64F0000}"/>
    <cellStyle name="표준 7 3 5 3 2 5" xfId="20381" xr:uid="{00000000-0005-0000-0000-0000E74F0000}"/>
    <cellStyle name="표준 7 3 5 3 2 5 2" xfId="20382" xr:uid="{00000000-0005-0000-0000-0000E84F0000}"/>
    <cellStyle name="표준 7 3 5 3 2 6" xfId="20383" xr:uid="{00000000-0005-0000-0000-0000E94F0000}"/>
    <cellStyle name="표준 7 3 5 3 2 7" xfId="20384" xr:uid="{00000000-0005-0000-0000-0000EA4F0000}"/>
    <cellStyle name="표준 7 3 5 3 3" xfId="20385" xr:uid="{00000000-0005-0000-0000-0000EB4F0000}"/>
    <cellStyle name="표준 7 3 5 3 3 2" xfId="20386" xr:uid="{00000000-0005-0000-0000-0000EC4F0000}"/>
    <cellStyle name="표준 7 3 5 3 3 2 2" xfId="20387" xr:uid="{00000000-0005-0000-0000-0000ED4F0000}"/>
    <cellStyle name="표준 7 3 5 3 3 3" xfId="20388" xr:uid="{00000000-0005-0000-0000-0000EE4F0000}"/>
    <cellStyle name="표준 7 3 5 3 3 3 2" xfId="20389" xr:uid="{00000000-0005-0000-0000-0000EF4F0000}"/>
    <cellStyle name="표준 7 3 5 3 3 4" xfId="20390" xr:uid="{00000000-0005-0000-0000-0000F04F0000}"/>
    <cellStyle name="표준 7 3 5 3 3 5" xfId="20391" xr:uid="{00000000-0005-0000-0000-0000F14F0000}"/>
    <cellStyle name="표준 7 3 5 3 4" xfId="20392" xr:uid="{00000000-0005-0000-0000-0000F24F0000}"/>
    <cellStyle name="표준 7 3 5 3 4 2" xfId="20393" xr:uid="{00000000-0005-0000-0000-0000F34F0000}"/>
    <cellStyle name="표준 7 3 5 3 5" xfId="20394" xr:uid="{00000000-0005-0000-0000-0000F44F0000}"/>
    <cellStyle name="표준 7 3 5 3 5 2" xfId="20395" xr:uid="{00000000-0005-0000-0000-0000F54F0000}"/>
    <cellStyle name="표준 7 3 5 3 6" xfId="20396" xr:uid="{00000000-0005-0000-0000-0000F64F0000}"/>
    <cellStyle name="표준 7 3 5 3 6 2" xfId="20397" xr:uid="{00000000-0005-0000-0000-0000F74F0000}"/>
    <cellStyle name="표준 7 3 5 3 7" xfId="20398" xr:uid="{00000000-0005-0000-0000-0000F84F0000}"/>
    <cellStyle name="표준 7 3 5 3 8" xfId="20399" xr:uid="{00000000-0005-0000-0000-0000F94F0000}"/>
    <cellStyle name="표준 7 3 5 4" xfId="20400" xr:uid="{00000000-0005-0000-0000-0000FA4F0000}"/>
    <cellStyle name="표준 7 3 5 4 2" xfId="20401" xr:uid="{00000000-0005-0000-0000-0000FB4F0000}"/>
    <cellStyle name="표준 7 3 5 4 2 2" xfId="20402" xr:uid="{00000000-0005-0000-0000-0000FC4F0000}"/>
    <cellStyle name="표준 7 3 5 4 2 2 2" xfId="20403" xr:uid="{00000000-0005-0000-0000-0000FD4F0000}"/>
    <cellStyle name="표준 7 3 5 4 2 2 2 2" xfId="20404" xr:uid="{00000000-0005-0000-0000-0000FE4F0000}"/>
    <cellStyle name="표준 7 3 5 4 2 2 3" xfId="20405" xr:uid="{00000000-0005-0000-0000-0000FF4F0000}"/>
    <cellStyle name="표준 7 3 5 4 2 2 3 2" xfId="20406" xr:uid="{00000000-0005-0000-0000-000000500000}"/>
    <cellStyle name="표준 7 3 5 4 2 2 4" xfId="20407" xr:uid="{00000000-0005-0000-0000-000001500000}"/>
    <cellStyle name="표준 7 3 5 4 2 2 5" xfId="20408" xr:uid="{00000000-0005-0000-0000-000002500000}"/>
    <cellStyle name="표준 7 3 5 4 2 3" xfId="20409" xr:uid="{00000000-0005-0000-0000-000003500000}"/>
    <cellStyle name="표준 7 3 5 4 2 3 2" xfId="20410" xr:uid="{00000000-0005-0000-0000-000004500000}"/>
    <cellStyle name="표준 7 3 5 4 2 4" xfId="20411" xr:uid="{00000000-0005-0000-0000-000005500000}"/>
    <cellStyle name="표준 7 3 5 4 2 4 2" xfId="20412" xr:uid="{00000000-0005-0000-0000-000006500000}"/>
    <cellStyle name="표준 7 3 5 4 2 5" xfId="20413" xr:uid="{00000000-0005-0000-0000-000007500000}"/>
    <cellStyle name="표준 7 3 5 4 2 5 2" xfId="20414" xr:uid="{00000000-0005-0000-0000-000008500000}"/>
    <cellStyle name="표준 7 3 5 4 2 6" xfId="20415" xr:uid="{00000000-0005-0000-0000-000009500000}"/>
    <cellStyle name="표준 7 3 5 4 2 7" xfId="20416" xr:uid="{00000000-0005-0000-0000-00000A500000}"/>
    <cellStyle name="표준 7 3 5 4 3" xfId="20417" xr:uid="{00000000-0005-0000-0000-00000B500000}"/>
    <cellStyle name="표준 7 3 5 4 3 2" xfId="20418" xr:uid="{00000000-0005-0000-0000-00000C500000}"/>
    <cellStyle name="표준 7 3 5 4 3 2 2" xfId="20419" xr:uid="{00000000-0005-0000-0000-00000D500000}"/>
    <cellStyle name="표준 7 3 5 4 3 3" xfId="20420" xr:uid="{00000000-0005-0000-0000-00000E500000}"/>
    <cellStyle name="표준 7 3 5 4 3 3 2" xfId="20421" xr:uid="{00000000-0005-0000-0000-00000F500000}"/>
    <cellStyle name="표준 7 3 5 4 3 4" xfId="20422" xr:uid="{00000000-0005-0000-0000-000010500000}"/>
    <cellStyle name="표준 7 3 5 4 3 5" xfId="20423" xr:uid="{00000000-0005-0000-0000-000011500000}"/>
    <cellStyle name="표준 7 3 5 4 4" xfId="20424" xr:uid="{00000000-0005-0000-0000-000012500000}"/>
    <cellStyle name="표준 7 3 5 4 4 2" xfId="20425" xr:uid="{00000000-0005-0000-0000-000013500000}"/>
    <cellStyle name="표준 7 3 5 4 5" xfId="20426" xr:uid="{00000000-0005-0000-0000-000014500000}"/>
    <cellStyle name="표준 7 3 5 4 5 2" xfId="20427" xr:uid="{00000000-0005-0000-0000-000015500000}"/>
    <cellStyle name="표준 7 3 5 4 6" xfId="20428" xr:uid="{00000000-0005-0000-0000-000016500000}"/>
    <cellStyle name="표준 7 3 5 4 6 2" xfId="20429" xr:uid="{00000000-0005-0000-0000-000017500000}"/>
    <cellStyle name="표준 7 3 5 4 7" xfId="20430" xr:uid="{00000000-0005-0000-0000-000018500000}"/>
    <cellStyle name="표준 7 3 5 4 8" xfId="20431" xr:uid="{00000000-0005-0000-0000-000019500000}"/>
    <cellStyle name="표준 7 3 5 5" xfId="20432" xr:uid="{00000000-0005-0000-0000-00001A500000}"/>
    <cellStyle name="표준 7 3 5 5 2" xfId="20433" xr:uid="{00000000-0005-0000-0000-00001B500000}"/>
    <cellStyle name="표준 7 3 5 5 2 2" xfId="20434" xr:uid="{00000000-0005-0000-0000-00001C500000}"/>
    <cellStyle name="표준 7 3 5 5 2 2 2" xfId="20435" xr:uid="{00000000-0005-0000-0000-00001D500000}"/>
    <cellStyle name="표준 7 3 5 5 2 3" xfId="20436" xr:uid="{00000000-0005-0000-0000-00001E500000}"/>
    <cellStyle name="표준 7 3 5 5 2 3 2" xfId="20437" xr:uid="{00000000-0005-0000-0000-00001F500000}"/>
    <cellStyle name="표준 7 3 5 5 2 4" xfId="20438" xr:uid="{00000000-0005-0000-0000-000020500000}"/>
    <cellStyle name="표준 7 3 5 5 2 5" xfId="20439" xr:uid="{00000000-0005-0000-0000-000021500000}"/>
    <cellStyle name="표준 7 3 5 5 3" xfId="20440" xr:uid="{00000000-0005-0000-0000-000022500000}"/>
    <cellStyle name="표준 7 3 5 5 3 2" xfId="20441" xr:uid="{00000000-0005-0000-0000-000023500000}"/>
    <cellStyle name="표준 7 3 5 5 4" xfId="20442" xr:uid="{00000000-0005-0000-0000-000024500000}"/>
    <cellStyle name="표준 7 3 5 5 4 2" xfId="20443" xr:uid="{00000000-0005-0000-0000-000025500000}"/>
    <cellStyle name="표준 7 3 5 5 5" xfId="20444" xr:uid="{00000000-0005-0000-0000-000026500000}"/>
    <cellStyle name="표준 7 3 5 5 5 2" xfId="20445" xr:uid="{00000000-0005-0000-0000-000027500000}"/>
    <cellStyle name="표준 7 3 5 5 6" xfId="20446" xr:uid="{00000000-0005-0000-0000-000028500000}"/>
    <cellStyle name="표준 7 3 5 5 7" xfId="20447" xr:uid="{00000000-0005-0000-0000-000029500000}"/>
    <cellStyle name="표준 7 3 5 6" xfId="20448" xr:uid="{00000000-0005-0000-0000-00002A500000}"/>
    <cellStyle name="표준 7 3 5 6 2" xfId="20449" xr:uid="{00000000-0005-0000-0000-00002B500000}"/>
    <cellStyle name="표준 7 3 5 6 2 2" xfId="20450" xr:uid="{00000000-0005-0000-0000-00002C500000}"/>
    <cellStyle name="표준 7 3 5 6 2 2 2" xfId="20451" xr:uid="{00000000-0005-0000-0000-00002D500000}"/>
    <cellStyle name="표준 7 3 5 6 2 3" xfId="20452" xr:uid="{00000000-0005-0000-0000-00002E500000}"/>
    <cellStyle name="표준 7 3 5 6 2 3 2" xfId="20453" xr:uid="{00000000-0005-0000-0000-00002F500000}"/>
    <cellStyle name="표준 7 3 5 6 2 4" xfId="20454" xr:uid="{00000000-0005-0000-0000-000030500000}"/>
    <cellStyle name="표준 7 3 5 6 2 5" xfId="20455" xr:uid="{00000000-0005-0000-0000-000031500000}"/>
    <cellStyle name="표준 7 3 5 6 3" xfId="20456" xr:uid="{00000000-0005-0000-0000-000032500000}"/>
    <cellStyle name="표준 7 3 5 6 3 2" xfId="20457" xr:uid="{00000000-0005-0000-0000-000033500000}"/>
    <cellStyle name="표준 7 3 5 6 4" xfId="20458" xr:uid="{00000000-0005-0000-0000-000034500000}"/>
    <cellStyle name="표준 7 3 5 6 4 2" xfId="20459" xr:uid="{00000000-0005-0000-0000-000035500000}"/>
    <cellStyle name="표준 7 3 5 6 5" xfId="20460" xr:uid="{00000000-0005-0000-0000-000036500000}"/>
    <cellStyle name="표준 7 3 5 6 5 2" xfId="20461" xr:uid="{00000000-0005-0000-0000-000037500000}"/>
    <cellStyle name="표준 7 3 5 6 6" xfId="20462" xr:uid="{00000000-0005-0000-0000-000038500000}"/>
    <cellStyle name="표준 7 3 5 6 7" xfId="20463" xr:uid="{00000000-0005-0000-0000-000039500000}"/>
    <cellStyle name="표준 7 3 5 7" xfId="20464" xr:uid="{00000000-0005-0000-0000-00003A500000}"/>
    <cellStyle name="표준 7 3 5 7 2" xfId="20465" xr:uid="{00000000-0005-0000-0000-00003B500000}"/>
    <cellStyle name="표준 7 3 5 7 2 2" xfId="20466" xr:uid="{00000000-0005-0000-0000-00003C500000}"/>
    <cellStyle name="표준 7 3 5 7 3" xfId="20467" xr:uid="{00000000-0005-0000-0000-00003D500000}"/>
    <cellStyle name="표준 7 3 5 7 3 2" xfId="20468" xr:uid="{00000000-0005-0000-0000-00003E500000}"/>
    <cellStyle name="표준 7 3 5 7 4" xfId="20469" xr:uid="{00000000-0005-0000-0000-00003F500000}"/>
    <cellStyle name="표준 7 3 5 7 5" xfId="20470" xr:uid="{00000000-0005-0000-0000-000040500000}"/>
    <cellStyle name="표준 7 3 5 8" xfId="20471" xr:uid="{00000000-0005-0000-0000-000041500000}"/>
    <cellStyle name="표준 7 3 5 8 2" xfId="20472" xr:uid="{00000000-0005-0000-0000-000042500000}"/>
    <cellStyle name="표준 7 3 5 9" xfId="20473" xr:uid="{00000000-0005-0000-0000-000043500000}"/>
    <cellStyle name="표준 7 3 5 9 2" xfId="20474" xr:uid="{00000000-0005-0000-0000-000044500000}"/>
    <cellStyle name="표준 7 3 6" xfId="20475" xr:uid="{00000000-0005-0000-0000-000045500000}"/>
    <cellStyle name="표준 7 3 6 10" xfId="20476" xr:uid="{00000000-0005-0000-0000-000046500000}"/>
    <cellStyle name="표준 7 3 6 10 2" xfId="20477" xr:uid="{00000000-0005-0000-0000-000047500000}"/>
    <cellStyle name="표준 7 3 6 11" xfId="20478" xr:uid="{00000000-0005-0000-0000-000048500000}"/>
    <cellStyle name="표준 7 3 6 12" xfId="20479" xr:uid="{00000000-0005-0000-0000-000049500000}"/>
    <cellStyle name="표준 7 3 6 2" xfId="20480" xr:uid="{00000000-0005-0000-0000-00004A500000}"/>
    <cellStyle name="표준 7 3 6 2 10" xfId="20481" xr:uid="{00000000-0005-0000-0000-00004B500000}"/>
    <cellStyle name="표준 7 3 6 2 11" xfId="20482" xr:uid="{00000000-0005-0000-0000-00004C500000}"/>
    <cellStyle name="표준 7 3 6 2 2" xfId="20483" xr:uid="{00000000-0005-0000-0000-00004D500000}"/>
    <cellStyle name="표준 7 3 6 2 2 2" xfId="20484" xr:uid="{00000000-0005-0000-0000-00004E500000}"/>
    <cellStyle name="표준 7 3 6 2 2 2 2" xfId="20485" xr:uid="{00000000-0005-0000-0000-00004F500000}"/>
    <cellStyle name="표준 7 3 6 2 2 2 2 2" xfId="20486" xr:uid="{00000000-0005-0000-0000-000050500000}"/>
    <cellStyle name="표준 7 3 6 2 2 2 2 2 2" xfId="20487" xr:uid="{00000000-0005-0000-0000-000051500000}"/>
    <cellStyle name="표준 7 3 6 2 2 2 2 3" xfId="20488" xr:uid="{00000000-0005-0000-0000-000052500000}"/>
    <cellStyle name="표준 7 3 6 2 2 2 2 3 2" xfId="20489" xr:uid="{00000000-0005-0000-0000-000053500000}"/>
    <cellStyle name="표준 7 3 6 2 2 2 2 4" xfId="20490" xr:uid="{00000000-0005-0000-0000-000054500000}"/>
    <cellStyle name="표준 7 3 6 2 2 2 2 5" xfId="20491" xr:uid="{00000000-0005-0000-0000-000055500000}"/>
    <cellStyle name="표준 7 3 6 2 2 2 3" xfId="20492" xr:uid="{00000000-0005-0000-0000-000056500000}"/>
    <cellStyle name="표준 7 3 6 2 2 2 3 2" xfId="20493" xr:uid="{00000000-0005-0000-0000-000057500000}"/>
    <cellStyle name="표준 7 3 6 2 2 2 4" xfId="20494" xr:uid="{00000000-0005-0000-0000-000058500000}"/>
    <cellStyle name="표준 7 3 6 2 2 2 4 2" xfId="20495" xr:uid="{00000000-0005-0000-0000-000059500000}"/>
    <cellStyle name="표준 7 3 6 2 2 2 5" xfId="20496" xr:uid="{00000000-0005-0000-0000-00005A500000}"/>
    <cellStyle name="표준 7 3 6 2 2 2 5 2" xfId="20497" xr:uid="{00000000-0005-0000-0000-00005B500000}"/>
    <cellStyle name="표준 7 3 6 2 2 2 6" xfId="20498" xr:uid="{00000000-0005-0000-0000-00005C500000}"/>
    <cellStyle name="표준 7 3 6 2 2 2 7" xfId="20499" xr:uid="{00000000-0005-0000-0000-00005D500000}"/>
    <cellStyle name="표준 7 3 6 2 2 3" xfId="20500" xr:uid="{00000000-0005-0000-0000-00005E500000}"/>
    <cellStyle name="표준 7 3 6 2 2 3 2" xfId="20501" xr:uid="{00000000-0005-0000-0000-00005F500000}"/>
    <cellStyle name="표준 7 3 6 2 2 3 2 2" xfId="20502" xr:uid="{00000000-0005-0000-0000-000060500000}"/>
    <cellStyle name="표준 7 3 6 2 2 3 3" xfId="20503" xr:uid="{00000000-0005-0000-0000-000061500000}"/>
    <cellStyle name="표준 7 3 6 2 2 3 3 2" xfId="20504" xr:uid="{00000000-0005-0000-0000-000062500000}"/>
    <cellStyle name="표준 7 3 6 2 2 3 4" xfId="20505" xr:uid="{00000000-0005-0000-0000-000063500000}"/>
    <cellStyle name="표준 7 3 6 2 2 3 5" xfId="20506" xr:uid="{00000000-0005-0000-0000-000064500000}"/>
    <cellStyle name="표준 7 3 6 2 2 4" xfId="20507" xr:uid="{00000000-0005-0000-0000-000065500000}"/>
    <cellStyle name="표준 7 3 6 2 2 4 2" xfId="20508" xr:uid="{00000000-0005-0000-0000-000066500000}"/>
    <cellStyle name="표준 7 3 6 2 2 5" xfId="20509" xr:uid="{00000000-0005-0000-0000-000067500000}"/>
    <cellStyle name="표준 7 3 6 2 2 5 2" xfId="20510" xr:uid="{00000000-0005-0000-0000-000068500000}"/>
    <cellStyle name="표준 7 3 6 2 2 6" xfId="20511" xr:uid="{00000000-0005-0000-0000-000069500000}"/>
    <cellStyle name="표준 7 3 6 2 2 6 2" xfId="20512" xr:uid="{00000000-0005-0000-0000-00006A500000}"/>
    <cellStyle name="표준 7 3 6 2 2 7" xfId="20513" xr:uid="{00000000-0005-0000-0000-00006B500000}"/>
    <cellStyle name="표준 7 3 6 2 2 8" xfId="20514" xr:uid="{00000000-0005-0000-0000-00006C500000}"/>
    <cellStyle name="표준 7 3 6 2 3" xfId="20515" xr:uid="{00000000-0005-0000-0000-00006D500000}"/>
    <cellStyle name="표준 7 3 6 2 3 2" xfId="20516" xr:uid="{00000000-0005-0000-0000-00006E500000}"/>
    <cellStyle name="표준 7 3 6 2 3 2 2" xfId="20517" xr:uid="{00000000-0005-0000-0000-00006F500000}"/>
    <cellStyle name="표준 7 3 6 2 3 2 2 2" xfId="20518" xr:uid="{00000000-0005-0000-0000-000070500000}"/>
    <cellStyle name="표준 7 3 6 2 3 2 2 2 2" xfId="20519" xr:uid="{00000000-0005-0000-0000-000071500000}"/>
    <cellStyle name="표준 7 3 6 2 3 2 2 3" xfId="20520" xr:uid="{00000000-0005-0000-0000-000072500000}"/>
    <cellStyle name="표준 7 3 6 2 3 2 2 3 2" xfId="20521" xr:uid="{00000000-0005-0000-0000-000073500000}"/>
    <cellStyle name="표준 7 3 6 2 3 2 2 4" xfId="20522" xr:uid="{00000000-0005-0000-0000-000074500000}"/>
    <cellStyle name="표준 7 3 6 2 3 2 2 5" xfId="20523" xr:uid="{00000000-0005-0000-0000-000075500000}"/>
    <cellStyle name="표준 7 3 6 2 3 2 3" xfId="20524" xr:uid="{00000000-0005-0000-0000-000076500000}"/>
    <cellStyle name="표준 7 3 6 2 3 2 3 2" xfId="20525" xr:uid="{00000000-0005-0000-0000-000077500000}"/>
    <cellStyle name="표준 7 3 6 2 3 2 4" xfId="20526" xr:uid="{00000000-0005-0000-0000-000078500000}"/>
    <cellStyle name="표준 7 3 6 2 3 2 4 2" xfId="20527" xr:uid="{00000000-0005-0000-0000-000079500000}"/>
    <cellStyle name="표준 7 3 6 2 3 2 5" xfId="20528" xr:uid="{00000000-0005-0000-0000-00007A500000}"/>
    <cellStyle name="표준 7 3 6 2 3 2 5 2" xfId="20529" xr:uid="{00000000-0005-0000-0000-00007B500000}"/>
    <cellStyle name="표준 7 3 6 2 3 2 6" xfId="20530" xr:uid="{00000000-0005-0000-0000-00007C500000}"/>
    <cellStyle name="표준 7 3 6 2 3 2 7" xfId="20531" xr:uid="{00000000-0005-0000-0000-00007D500000}"/>
    <cellStyle name="표준 7 3 6 2 3 3" xfId="20532" xr:uid="{00000000-0005-0000-0000-00007E500000}"/>
    <cellStyle name="표준 7 3 6 2 3 3 2" xfId="20533" xr:uid="{00000000-0005-0000-0000-00007F500000}"/>
    <cellStyle name="표준 7 3 6 2 3 3 2 2" xfId="20534" xr:uid="{00000000-0005-0000-0000-000080500000}"/>
    <cellStyle name="표준 7 3 6 2 3 3 3" xfId="20535" xr:uid="{00000000-0005-0000-0000-000081500000}"/>
    <cellStyle name="표준 7 3 6 2 3 3 3 2" xfId="20536" xr:uid="{00000000-0005-0000-0000-000082500000}"/>
    <cellStyle name="표준 7 3 6 2 3 3 4" xfId="20537" xr:uid="{00000000-0005-0000-0000-000083500000}"/>
    <cellStyle name="표준 7 3 6 2 3 3 5" xfId="20538" xr:uid="{00000000-0005-0000-0000-000084500000}"/>
    <cellStyle name="표준 7 3 6 2 3 4" xfId="20539" xr:uid="{00000000-0005-0000-0000-000085500000}"/>
    <cellStyle name="표준 7 3 6 2 3 4 2" xfId="20540" xr:uid="{00000000-0005-0000-0000-000086500000}"/>
    <cellStyle name="표준 7 3 6 2 3 5" xfId="20541" xr:uid="{00000000-0005-0000-0000-000087500000}"/>
    <cellStyle name="표준 7 3 6 2 3 5 2" xfId="20542" xr:uid="{00000000-0005-0000-0000-000088500000}"/>
    <cellStyle name="표준 7 3 6 2 3 6" xfId="20543" xr:uid="{00000000-0005-0000-0000-000089500000}"/>
    <cellStyle name="표준 7 3 6 2 3 6 2" xfId="20544" xr:uid="{00000000-0005-0000-0000-00008A500000}"/>
    <cellStyle name="표준 7 3 6 2 3 7" xfId="20545" xr:uid="{00000000-0005-0000-0000-00008B500000}"/>
    <cellStyle name="표준 7 3 6 2 3 8" xfId="20546" xr:uid="{00000000-0005-0000-0000-00008C500000}"/>
    <cellStyle name="표준 7 3 6 2 4" xfId="20547" xr:uid="{00000000-0005-0000-0000-00008D500000}"/>
    <cellStyle name="표준 7 3 6 2 4 2" xfId="20548" xr:uid="{00000000-0005-0000-0000-00008E500000}"/>
    <cellStyle name="표준 7 3 6 2 4 2 2" xfId="20549" xr:uid="{00000000-0005-0000-0000-00008F500000}"/>
    <cellStyle name="표준 7 3 6 2 4 2 2 2" xfId="20550" xr:uid="{00000000-0005-0000-0000-000090500000}"/>
    <cellStyle name="표준 7 3 6 2 4 2 3" xfId="20551" xr:uid="{00000000-0005-0000-0000-000091500000}"/>
    <cellStyle name="표준 7 3 6 2 4 2 3 2" xfId="20552" xr:uid="{00000000-0005-0000-0000-000092500000}"/>
    <cellStyle name="표준 7 3 6 2 4 2 4" xfId="20553" xr:uid="{00000000-0005-0000-0000-000093500000}"/>
    <cellStyle name="표준 7 3 6 2 4 2 5" xfId="20554" xr:uid="{00000000-0005-0000-0000-000094500000}"/>
    <cellStyle name="표준 7 3 6 2 4 3" xfId="20555" xr:uid="{00000000-0005-0000-0000-000095500000}"/>
    <cellStyle name="표준 7 3 6 2 4 3 2" xfId="20556" xr:uid="{00000000-0005-0000-0000-000096500000}"/>
    <cellStyle name="표준 7 3 6 2 4 4" xfId="20557" xr:uid="{00000000-0005-0000-0000-000097500000}"/>
    <cellStyle name="표준 7 3 6 2 4 4 2" xfId="20558" xr:uid="{00000000-0005-0000-0000-000098500000}"/>
    <cellStyle name="표준 7 3 6 2 4 5" xfId="20559" xr:uid="{00000000-0005-0000-0000-000099500000}"/>
    <cellStyle name="표준 7 3 6 2 4 5 2" xfId="20560" xr:uid="{00000000-0005-0000-0000-00009A500000}"/>
    <cellStyle name="표준 7 3 6 2 4 6" xfId="20561" xr:uid="{00000000-0005-0000-0000-00009B500000}"/>
    <cellStyle name="표준 7 3 6 2 4 7" xfId="20562" xr:uid="{00000000-0005-0000-0000-00009C500000}"/>
    <cellStyle name="표준 7 3 6 2 5" xfId="20563" xr:uid="{00000000-0005-0000-0000-00009D500000}"/>
    <cellStyle name="표준 7 3 6 2 5 2" xfId="20564" xr:uid="{00000000-0005-0000-0000-00009E500000}"/>
    <cellStyle name="표준 7 3 6 2 5 2 2" xfId="20565" xr:uid="{00000000-0005-0000-0000-00009F500000}"/>
    <cellStyle name="표준 7 3 6 2 5 2 2 2" xfId="20566" xr:uid="{00000000-0005-0000-0000-0000A0500000}"/>
    <cellStyle name="표준 7 3 6 2 5 2 3" xfId="20567" xr:uid="{00000000-0005-0000-0000-0000A1500000}"/>
    <cellStyle name="표준 7 3 6 2 5 2 3 2" xfId="20568" xr:uid="{00000000-0005-0000-0000-0000A2500000}"/>
    <cellStyle name="표준 7 3 6 2 5 2 4" xfId="20569" xr:uid="{00000000-0005-0000-0000-0000A3500000}"/>
    <cellStyle name="표준 7 3 6 2 5 2 5" xfId="20570" xr:uid="{00000000-0005-0000-0000-0000A4500000}"/>
    <cellStyle name="표준 7 3 6 2 5 3" xfId="20571" xr:uid="{00000000-0005-0000-0000-0000A5500000}"/>
    <cellStyle name="표준 7 3 6 2 5 3 2" xfId="20572" xr:uid="{00000000-0005-0000-0000-0000A6500000}"/>
    <cellStyle name="표준 7 3 6 2 5 4" xfId="20573" xr:uid="{00000000-0005-0000-0000-0000A7500000}"/>
    <cellStyle name="표준 7 3 6 2 5 4 2" xfId="20574" xr:uid="{00000000-0005-0000-0000-0000A8500000}"/>
    <cellStyle name="표준 7 3 6 2 5 5" xfId="20575" xr:uid="{00000000-0005-0000-0000-0000A9500000}"/>
    <cellStyle name="표준 7 3 6 2 5 5 2" xfId="20576" xr:uid="{00000000-0005-0000-0000-0000AA500000}"/>
    <cellStyle name="표준 7 3 6 2 5 6" xfId="20577" xr:uid="{00000000-0005-0000-0000-0000AB500000}"/>
    <cellStyle name="표준 7 3 6 2 5 7" xfId="20578" xr:uid="{00000000-0005-0000-0000-0000AC500000}"/>
    <cellStyle name="표준 7 3 6 2 6" xfId="20579" xr:uid="{00000000-0005-0000-0000-0000AD500000}"/>
    <cellStyle name="표준 7 3 6 2 6 2" xfId="20580" xr:uid="{00000000-0005-0000-0000-0000AE500000}"/>
    <cellStyle name="표준 7 3 6 2 6 2 2" xfId="20581" xr:uid="{00000000-0005-0000-0000-0000AF500000}"/>
    <cellStyle name="표준 7 3 6 2 6 3" xfId="20582" xr:uid="{00000000-0005-0000-0000-0000B0500000}"/>
    <cellStyle name="표준 7 3 6 2 6 3 2" xfId="20583" xr:uid="{00000000-0005-0000-0000-0000B1500000}"/>
    <cellStyle name="표준 7 3 6 2 6 4" xfId="20584" xr:uid="{00000000-0005-0000-0000-0000B2500000}"/>
    <cellStyle name="표준 7 3 6 2 6 5" xfId="20585" xr:uid="{00000000-0005-0000-0000-0000B3500000}"/>
    <cellStyle name="표준 7 3 6 2 7" xfId="20586" xr:uid="{00000000-0005-0000-0000-0000B4500000}"/>
    <cellStyle name="표준 7 3 6 2 7 2" xfId="20587" xr:uid="{00000000-0005-0000-0000-0000B5500000}"/>
    <cellStyle name="표준 7 3 6 2 8" xfId="20588" xr:uid="{00000000-0005-0000-0000-0000B6500000}"/>
    <cellStyle name="표준 7 3 6 2 8 2" xfId="20589" xr:uid="{00000000-0005-0000-0000-0000B7500000}"/>
    <cellStyle name="표준 7 3 6 2 9" xfId="20590" xr:uid="{00000000-0005-0000-0000-0000B8500000}"/>
    <cellStyle name="표준 7 3 6 2 9 2" xfId="20591" xr:uid="{00000000-0005-0000-0000-0000B9500000}"/>
    <cellStyle name="표준 7 3 6 3" xfId="20592" xr:uid="{00000000-0005-0000-0000-0000BA500000}"/>
    <cellStyle name="표준 7 3 6 3 2" xfId="20593" xr:uid="{00000000-0005-0000-0000-0000BB500000}"/>
    <cellStyle name="표준 7 3 6 3 2 2" xfId="20594" xr:uid="{00000000-0005-0000-0000-0000BC500000}"/>
    <cellStyle name="표준 7 3 6 3 2 2 2" xfId="20595" xr:uid="{00000000-0005-0000-0000-0000BD500000}"/>
    <cellStyle name="표준 7 3 6 3 2 2 2 2" xfId="20596" xr:uid="{00000000-0005-0000-0000-0000BE500000}"/>
    <cellStyle name="표준 7 3 6 3 2 2 3" xfId="20597" xr:uid="{00000000-0005-0000-0000-0000BF500000}"/>
    <cellStyle name="표준 7 3 6 3 2 2 3 2" xfId="20598" xr:uid="{00000000-0005-0000-0000-0000C0500000}"/>
    <cellStyle name="표준 7 3 6 3 2 2 4" xfId="20599" xr:uid="{00000000-0005-0000-0000-0000C1500000}"/>
    <cellStyle name="표준 7 3 6 3 2 2 5" xfId="20600" xr:uid="{00000000-0005-0000-0000-0000C2500000}"/>
    <cellStyle name="표준 7 3 6 3 2 3" xfId="20601" xr:uid="{00000000-0005-0000-0000-0000C3500000}"/>
    <cellStyle name="표준 7 3 6 3 2 3 2" xfId="20602" xr:uid="{00000000-0005-0000-0000-0000C4500000}"/>
    <cellStyle name="표준 7 3 6 3 2 4" xfId="20603" xr:uid="{00000000-0005-0000-0000-0000C5500000}"/>
    <cellStyle name="표준 7 3 6 3 2 4 2" xfId="20604" xr:uid="{00000000-0005-0000-0000-0000C6500000}"/>
    <cellStyle name="표준 7 3 6 3 2 5" xfId="20605" xr:uid="{00000000-0005-0000-0000-0000C7500000}"/>
    <cellStyle name="표준 7 3 6 3 2 5 2" xfId="20606" xr:uid="{00000000-0005-0000-0000-0000C8500000}"/>
    <cellStyle name="표준 7 3 6 3 2 6" xfId="20607" xr:uid="{00000000-0005-0000-0000-0000C9500000}"/>
    <cellStyle name="표준 7 3 6 3 2 7" xfId="20608" xr:uid="{00000000-0005-0000-0000-0000CA500000}"/>
    <cellStyle name="표준 7 3 6 3 3" xfId="20609" xr:uid="{00000000-0005-0000-0000-0000CB500000}"/>
    <cellStyle name="표준 7 3 6 3 3 2" xfId="20610" xr:uid="{00000000-0005-0000-0000-0000CC500000}"/>
    <cellStyle name="표준 7 3 6 3 3 2 2" xfId="20611" xr:uid="{00000000-0005-0000-0000-0000CD500000}"/>
    <cellStyle name="표준 7 3 6 3 3 3" xfId="20612" xr:uid="{00000000-0005-0000-0000-0000CE500000}"/>
    <cellStyle name="표준 7 3 6 3 3 3 2" xfId="20613" xr:uid="{00000000-0005-0000-0000-0000CF500000}"/>
    <cellStyle name="표준 7 3 6 3 3 4" xfId="20614" xr:uid="{00000000-0005-0000-0000-0000D0500000}"/>
    <cellStyle name="표준 7 3 6 3 3 5" xfId="20615" xr:uid="{00000000-0005-0000-0000-0000D1500000}"/>
    <cellStyle name="표준 7 3 6 3 4" xfId="20616" xr:uid="{00000000-0005-0000-0000-0000D2500000}"/>
    <cellStyle name="표준 7 3 6 3 4 2" xfId="20617" xr:uid="{00000000-0005-0000-0000-0000D3500000}"/>
    <cellStyle name="표준 7 3 6 3 5" xfId="20618" xr:uid="{00000000-0005-0000-0000-0000D4500000}"/>
    <cellStyle name="표준 7 3 6 3 5 2" xfId="20619" xr:uid="{00000000-0005-0000-0000-0000D5500000}"/>
    <cellStyle name="표준 7 3 6 3 6" xfId="20620" xr:uid="{00000000-0005-0000-0000-0000D6500000}"/>
    <cellStyle name="표준 7 3 6 3 6 2" xfId="20621" xr:uid="{00000000-0005-0000-0000-0000D7500000}"/>
    <cellStyle name="표준 7 3 6 3 7" xfId="20622" xr:uid="{00000000-0005-0000-0000-0000D8500000}"/>
    <cellStyle name="표준 7 3 6 3 8" xfId="20623" xr:uid="{00000000-0005-0000-0000-0000D9500000}"/>
    <cellStyle name="표준 7 3 6 4" xfId="20624" xr:uid="{00000000-0005-0000-0000-0000DA500000}"/>
    <cellStyle name="표준 7 3 6 4 2" xfId="20625" xr:uid="{00000000-0005-0000-0000-0000DB500000}"/>
    <cellStyle name="표준 7 3 6 4 2 2" xfId="20626" xr:uid="{00000000-0005-0000-0000-0000DC500000}"/>
    <cellStyle name="표준 7 3 6 4 2 2 2" xfId="20627" xr:uid="{00000000-0005-0000-0000-0000DD500000}"/>
    <cellStyle name="표준 7 3 6 4 2 2 2 2" xfId="20628" xr:uid="{00000000-0005-0000-0000-0000DE500000}"/>
    <cellStyle name="표준 7 3 6 4 2 2 3" xfId="20629" xr:uid="{00000000-0005-0000-0000-0000DF500000}"/>
    <cellStyle name="표준 7 3 6 4 2 2 3 2" xfId="20630" xr:uid="{00000000-0005-0000-0000-0000E0500000}"/>
    <cellStyle name="표준 7 3 6 4 2 2 4" xfId="20631" xr:uid="{00000000-0005-0000-0000-0000E1500000}"/>
    <cellStyle name="표준 7 3 6 4 2 2 5" xfId="20632" xr:uid="{00000000-0005-0000-0000-0000E2500000}"/>
    <cellStyle name="표준 7 3 6 4 2 3" xfId="20633" xr:uid="{00000000-0005-0000-0000-0000E3500000}"/>
    <cellStyle name="표준 7 3 6 4 2 3 2" xfId="20634" xr:uid="{00000000-0005-0000-0000-0000E4500000}"/>
    <cellStyle name="표준 7 3 6 4 2 4" xfId="20635" xr:uid="{00000000-0005-0000-0000-0000E5500000}"/>
    <cellStyle name="표준 7 3 6 4 2 4 2" xfId="20636" xr:uid="{00000000-0005-0000-0000-0000E6500000}"/>
    <cellStyle name="표준 7 3 6 4 2 5" xfId="20637" xr:uid="{00000000-0005-0000-0000-0000E7500000}"/>
    <cellStyle name="표준 7 3 6 4 2 5 2" xfId="20638" xr:uid="{00000000-0005-0000-0000-0000E8500000}"/>
    <cellStyle name="표준 7 3 6 4 2 6" xfId="20639" xr:uid="{00000000-0005-0000-0000-0000E9500000}"/>
    <cellStyle name="표준 7 3 6 4 2 7" xfId="20640" xr:uid="{00000000-0005-0000-0000-0000EA500000}"/>
    <cellStyle name="표준 7 3 6 4 3" xfId="20641" xr:uid="{00000000-0005-0000-0000-0000EB500000}"/>
    <cellStyle name="표준 7 3 6 4 3 2" xfId="20642" xr:uid="{00000000-0005-0000-0000-0000EC500000}"/>
    <cellStyle name="표준 7 3 6 4 3 2 2" xfId="20643" xr:uid="{00000000-0005-0000-0000-0000ED500000}"/>
    <cellStyle name="표준 7 3 6 4 3 3" xfId="20644" xr:uid="{00000000-0005-0000-0000-0000EE500000}"/>
    <cellStyle name="표준 7 3 6 4 3 3 2" xfId="20645" xr:uid="{00000000-0005-0000-0000-0000EF500000}"/>
    <cellStyle name="표준 7 3 6 4 3 4" xfId="20646" xr:uid="{00000000-0005-0000-0000-0000F0500000}"/>
    <cellStyle name="표준 7 3 6 4 3 5" xfId="20647" xr:uid="{00000000-0005-0000-0000-0000F1500000}"/>
    <cellStyle name="표준 7 3 6 4 4" xfId="20648" xr:uid="{00000000-0005-0000-0000-0000F2500000}"/>
    <cellStyle name="표준 7 3 6 4 4 2" xfId="20649" xr:uid="{00000000-0005-0000-0000-0000F3500000}"/>
    <cellStyle name="표준 7 3 6 4 5" xfId="20650" xr:uid="{00000000-0005-0000-0000-0000F4500000}"/>
    <cellStyle name="표준 7 3 6 4 5 2" xfId="20651" xr:uid="{00000000-0005-0000-0000-0000F5500000}"/>
    <cellStyle name="표준 7 3 6 4 6" xfId="20652" xr:uid="{00000000-0005-0000-0000-0000F6500000}"/>
    <cellStyle name="표준 7 3 6 4 6 2" xfId="20653" xr:uid="{00000000-0005-0000-0000-0000F7500000}"/>
    <cellStyle name="표준 7 3 6 4 7" xfId="20654" xr:uid="{00000000-0005-0000-0000-0000F8500000}"/>
    <cellStyle name="표준 7 3 6 4 8" xfId="20655" xr:uid="{00000000-0005-0000-0000-0000F9500000}"/>
    <cellStyle name="표준 7 3 6 5" xfId="20656" xr:uid="{00000000-0005-0000-0000-0000FA500000}"/>
    <cellStyle name="표준 7 3 6 5 2" xfId="20657" xr:uid="{00000000-0005-0000-0000-0000FB500000}"/>
    <cellStyle name="표준 7 3 6 5 2 2" xfId="20658" xr:uid="{00000000-0005-0000-0000-0000FC500000}"/>
    <cellStyle name="표준 7 3 6 5 2 2 2" xfId="20659" xr:uid="{00000000-0005-0000-0000-0000FD500000}"/>
    <cellStyle name="표준 7 3 6 5 2 3" xfId="20660" xr:uid="{00000000-0005-0000-0000-0000FE500000}"/>
    <cellStyle name="표준 7 3 6 5 2 3 2" xfId="20661" xr:uid="{00000000-0005-0000-0000-0000FF500000}"/>
    <cellStyle name="표준 7 3 6 5 2 4" xfId="20662" xr:uid="{00000000-0005-0000-0000-000000510000}"/>
    <cellStyle name="표준 7 3 6 5 2 5" xfId="20663" xr:uid="{00000000-0005-0000-0000-000001510000}"/>
    <cellStyle name="표준 7 3 6 5 3" xfId="20664" xr:uid="{00000000-0005-0000-0000-000002510000}"/>
    <cellStyle name="표준 7 3 6 5 3 2" xfId="20665" xr:uid="{00000000-0005-0000-0000-000003510000}"/>
    <cellStyle name="표준 7 3 6 5 4" xfId="20666" xr:uid="{00000000-0005-0000-0000-000004510000}"/>
    <cellStyle name="표준 7 3 6 5 4 2" xfId="20667" xr:uid="{00000000-0005-0000-0000-000005510000}"/>
    <cellStyle name="표준 7 3 6 5 5" xfId="20668" xr:uid="{00000000-0005-0000-0000-000006510000}"/>
    <cellStyle name="표준 7 3 6 5 5 2" xfId="20669" xr:uid="{00000000-0005-0000-0000-000007510000}"/>
    <cellStyle name="표준 7 3 6 5 6" xfId="20670" xr:uid="{00000000-0005-0000-0000-000008510000}"/>
    <cellStyle name="표준 7 3 6 5 7" xfId="20671" xr:uid="{00000000-0005-0000-0000-000009510000}"/>
    <cellStyle name="표준 7 3 6 6" xfId="20672" xr:uid="{00000000-0005-0000-0000-00000A510000}"/>
    <cellStyle name="표준 7 3 6 6 2" xfId="20673" xr:uid="{00000000-0005-0000-0000-00000B510000}"/>
    <cellStyle name="표준 7 3 6 6 2 2" xfId="20674" xr:uid="{00000000-0005-0000-0000-00000C510000}"/>
    <cellStyle name="표준 7 3 6 6 2 2 2" xfId="20675" xr:uid="{00000000-0005-0000-0000-00000D510000}"/>
    <cellStyle name="표준 7 3 6 6 2 3" xfId="20676" xr:uid="{00000000-0005-0000-0000-00000E510000}"/>
    <cellStyle name="표준 7 3 6 6 2 3 2" xfId="20677" xr:uid="{00000000-0005-0000-0000-00000F510000}"/>
    <cellStyle name="표준 7 3 6 6 2 4" xfId="20678" xr:uid="{00000000-0005-0000-0000-000010510000}"/>
    <cellStyle name="표준 7 3 6 6 2 5" xfId="20679" xr:uid="{00000000-0005-0000-0000-000011510000}"/>
    <cellStyle name="표준 7 3 6 6 3" xfId="20680" xr:uid="{00000000-0005-0000-0000-000012510000}"/>
    <cellStyle name="표준 7 3 6 6 3 2" xfId="20681" xr:uid="{00000000-0005-0000-0000-000013510000}"/>
    <cellStyle name="표준 7 3 6 6 4" xfId="20682" xr:uid="{00000000-0005-0000-0000-000014510000}"/>
    <cellStyle name="표준 7 3 6 6 4 2" xfId="20683" xr:uid="{00000000-0005-0000-0000-000015510000}"/>
    <cellStyle name="표준 7 3 6 6 5" xfId="20684" xr:uid="{00000000-0005-0000-0000-000016510000}"/>
    <cellStyle name="표준 7 3 6 6 5 2" xfId="20685" xr:uid="{00000000-0005-0000-0000-000017510000}"/>
    <cellStyle name="표준 7 3 6 6 6" xfId="20686" xr:uid="{00000000-0005-0000-0000-000018510000}"/>
    <cellStyle name="표준 7 3 6 6 7" xfId="20687" xr:uid="{00000000-0005-0000-0000-000019510000}"/>
    <cellStyle name="표준 7 3 6 7" xfId="20688" xr:uid="{00000000-0005-0000-0000-00001A510000}"/>
    <cellStyle name="표준 7 3 6 7 2" xfId="20689" xr:uid="{00000000-0005-0000-0000-00001B510000}"/>
    <cellStyle name="표준 7 3 6 7 2 2" xfId="20690" xr:uid="{00000000-0005-0000-0000-00001C510000}"/>
    <cellStyle name="표준 7 3 6 7 3" xfId="20691" xr:uid="{00000000-0005-0000-0000-00001D510000}"/>
    <cellStyle name="표준 7 3 6 7 3 2" xfId="20692" xr:uid="{00000000-0005-0000-0000-00001E510000}"/>
    <cellStyle name="표준 7 3 6 7 4" xfId="20693" xr:uid="{00000000-0005-0000-0000-00001F510000}"/>
    <cellStyle name="표준 7 3 6 7 5" xfId="20694" xr:uid="{00000000-0005-0000-0000-000020510000}"/>
    <cellStyle name="표준 7 3 6 8" xfId="20695" xr:uid="{00000000-0005-0000-0000-000021510000}"/>
    <cellStyle name="표준 7 3 6 8 2" xfId="20696" xr:uid="{00000000-0005-0000-0000-000022510000}"/>
    <cellStyle name="표준 7 3 6 9" xfId="20697" xr:uid="{00000000-0005-0000-0000-000023510000}"/>
    <cellStyle name="표준 7 3 6 9 2" xfId="20698" xr:uid="{00000000-0005-0000-0000-000024510000}"/>
    <cellStyle name="표준 7 3 7" xfId="20699" xr:uid="{00000000-0005-0000-0000-000025510000}"/>
    <cellStyle name="표준 7 3 7 10" xfId="20700" xr:uid="{00000000-0005-0000-0000-000026510000}"/>
    <cellStyle name="표준 7 3 7 10 2" xfId="20701" xr:uid="{00000000-0005-0000-0000-000027510000}"/>
    <cellStyle name="표준 7 3 7 11" xfId="20702" xr:uid="{00000000-0005-0000-0000-000028510000}"/>
    <cellStyle name="표준 7 3 7 12" xfId="20703" xr:uid="{00000000-0005-0000-0000-000029510000}"/>
    <cellStyle name="표준 7 3 7 2" xfId="20704" xr:uid="{00000000-0005-0000-0000-00002A510000}"/>
    <cellStyle name="표준 7 3 7 2 10" xfId="20705" xr:uid="{00000000-0005-0000-0000-00002B510000}"/>
    <cellStyle name="표준 7 3 7 2 11" xfId="20706" xr:uid="{00000000-0005-0000-0000-00002C510000}"/>
    <cellStyle name="표준 7 3 7 2 2" xfId="20707" xr:uid="{00000000-0005-0000-0000-00002D510000}"/>
    <cellStyle name="표준 7 3 7 2 2 2" xfId="20708" xr:uid="{00000000-0005-0000-0000-00002E510000}"/>
    <cellStyle name="표준 7 3 7 2 2 2 2" xfId="20709" xr:uid="{00000000-0005-0000-0000-00002F510000}"/>
    <cellStyle name="표준 7 3 7 2 2 2 2 2" xfId="20710" xr:uid="{00000000-0005-0000-0000-000030510000}"/>
    <cellStyle name="표준 7 3 7 2 2 2 2 2 2" xfId="20711" xr:uid="{00000000-0005-0000-0000-000031510000}"/>
    <cellStyle name="표준 7 3 7 2 2 2 2 3" xfId="20712" xr:uid="{00000000-0005-0000-0000-000032510000}"/>
    <cellStyle name="표준 7 3 7 2 2 2 2 3 2" xfId="20713" xr:uid="{00000000-0005-0000-0000-000033510000}"/>
    <cellStyle name="표준 7 3 7 2 2 2 2 4" xfId="20714" xr:uid="{00000000-0005-0000-0000-000034510000}"/>
    <cellStyle name="표준 7 3 7 2 2 2 2 5" xfId="20715" xr:uid="{00000000-0005-0000-0000-000035510000}"/>
    <cellStyle name="표준 7 3 7 2 2 2 3" xfId="20716" xr:uid="{00000000-0005-0000-0000-000036510000}"/>
    <cellStyle name="표준 7 3 7 2 2 2 3 2" xfId="20717" xr:uid="{00000000-0005-0000-0000-000037510000}"/>
    <cellStyle name="표준 7 3 7 2 2 2 4" xfId="20718" xr:uid="{00000000-0005-0000-0000-000038510000}"/>
    <cellStyle name="표준 7 3 7 2 2 2 4 2" xfId="20719" xr:uid="{00000000-0005-0000-0000-000039510000}"/>
    <cellStyle name="표준 7 3 7 2 2 2 5" xfId="20720" xr:uid="{00000000-0005-0000-0000-00003A510000}"/>
    <cellStyle name="표준 7 3 7 2 2 2 5 2" xfId="20721" xr:uid="{00000000-0005-0000-0000-00003B510000}"/>
    <cellStyle name="표준 7 3 7 2 2 2 6" xfId="20722" xr:uid="{00000000-0005-0000-0000-00003C510000}"/>
    <cellStyle name="표준 7 3 7 2 2 2 7" xfId="20723" xr:uid="{00000000-0005-0000-0000-00003D510000}"/>
    <cellStyle name="표준 7 3 7 2 2 3" xfId="20724" xr:uid="{00000000-0005-0000-0000-00003E510000}"/>
    <cellStyle name="표준 7 3 7 2 2 3 2" xfId="20725" xr:uid="{00000000-0005-0000-0000-00003F510000}"/>
    <cellStyle name="표준 7 3 7 2 2 3 2 2" xfId="20726" xr:uid="{00000000-0005-0000-0000-000040510000}"/>
    <cellStyle name="표준 7 3 7 2 2 3 3" xfId="20727" xr:uid="{00000000-0005-0000-0000-000041510000}"/>
    <cellStyle name="표준 7 3 7 2 2 3 3 2" xfId="20728" xr:uid="{00000000-0005-0000-0000-000042510000}"/>
    <cellStyle name="표준 7 3 7 2 2 3 4" xfId="20729" xr:uid="{00000000-0005-0000-0000-000043510000}"/>
    <cellStyle name="표준 7 3 7 2 2 3 5" xfId="20730" xr:uid="{00000000-0005-0000-0000-000044510000}"/>
    <cellStyle name="표준 7 3 7 2 2 4" xfId="20731" xr:uid="{00000000-0005-0000-0000-000045510000}"/>
    <cellStyle name="표준 7 3 7 2 2 4 2" xfId="20732" xr:uid="{00000000-0005-0000-0000-000046510000}"/>
    <cellStyle name="표준 7 3 7 2 2 5" xfId="20733" xr:uid="{00000000-0005-0000-0000-000047510000}"/>
    <cellStyle name="표준 7 3 7 2 2 5 2" xfId="20734" xr:uid="{00000000-0005-0000-0000-000048510000}"/>
    <cellStyle name="표준 7 3 7 2 2 6" xfId="20735" xr:uid="{00000000-0005-0000-0000-000049510000}"/>
    <cellStyle name="표준 7 3 7 2 2 6 2" xfId="20736" xr:uid="{00000000-0005-0000-0000-00004A510000}"/>
    <cellStyle name="표준 7 3 7 2 2 7" xfId="20737" xr:uid="{00000000-0005-0000-0000-00004B510000}"/>
    <cellStyle name="표준 7 3 7 2 2 8" xfId="20738" xr:uid="{00000000-0005-0000-0000-00004C510000}"/>
    <cellStyle name="표준 7 3 7 2 3" xfId="20739" xr:uid="{00000000-0005-0000-0000-00004D510000}"/>
    <cellStyle name="표준 7 3 7 2 3 2" xfId="20740" xr:uid="{00000000-0005-0000-0000-00004E510000}"/>
    <cellStyle name="표준 7 3 7 2 3 2 2" xfId="20741" xr:uid="{00000000-0005-0000-0000-00004F510000}"/>
    <cellStyle name="표준 7 3 7 2 3 2 2 2" xfId="20742" xr:uid="{00000000-0005-0000-0000-000050510000}"/>
    <cellStyle name="표준 7 3 7 2 3 2 2 2 2" xfId="20743" xr:uid="{00000000-0005-0000-0000-000051510000}"/>
    <cellStyle name="표준 7 3 7 2 3 2 2 3" xfId="20744" xr:uid="{00000000-0005-0000-0000-000052510000}"/>
    <cellStyle name="표준 7 3 7 2 3 2 2 3 2" xfId="20745" xr:uid="{00000000-0005-0000-0000-000053510000}"/>
    <cellStyle name="표준 7 3 7 2 3 2 2 4" xfId="20746" xr:uid="{00000000-0005-0000-0000-000054510000}"/>
    <cellStyle name="표준 7 3 7 2 3 2 2 5" xfId="20747" xr:uid="{00000000-0005-0000-0000-000055510000}"/>
    <cellStyle name="표준 7 3 7 2 3 2 3" xfId="20748" xr:uid="{00000000-0005-0000-0000-000056510000}"/>
    <cellStyle name="표준 7 3 7 2 3 2 3 2" xfId="20749" xr:uid="{00000000-0005-0000-0000-000057510000}"/>
    <cellStyle name="표준 7 3 7 2 3 2 4" xfId="20750" xr:uid="{00000000-0005-0000-0000-000058510000}"/>
    <cellStyle name="표준 7 3 7 2 3 2 4 2" xfId="20751" xr:uid="{00000000-0005-0000-0000-000059510000}"/>
    <cellStyle name="표준 7 3 7 2 3 2 5" xfId="20752" xr:uid="{00000000-0005-0000-0000-00005A510000}"/>
    <cellStyle name="표준 7 3 7 2 3 2 5 2" xfId="20753" xr:uid="{00000000-0005-0000-0000-00005B510000}"/>
    <cellStyle name="표준 7 3 7 2 3 2 6" xfId="20754" xr:uid="{00000000-0005-0000-0000-00005C510000}"/>
    <cellStyle name="표준 7 3 7 2 3 2 7" xfId="20755" xr:uid="{00000000-0005-0000-0000-00005D510000}"/>
    <cellStyle name="표준 7 3 7 2 3 3" xfId="20756" xr:uid="{00000000-0005-0000-0000-00005E510000}"/>
    <cellStyle name="표준 7 3 7 2 3 3 2" xfId="20757" xr:uid="{00000000-0005-0000-0000-00005F510000}"/>
    <cellStyle name="표준 7 3 7 2 3 3 2 2" xfId="20758" xr:uid="{00000000-0005-0000-0000-000060510000}"/>
    <cellStyle name="표준 7 3 7 2 3 3 3" xfId="20759" xr:uid="{00000000-0005-0000-0000-000061510000}"/>
    <cellStyle name="표준 7 3 7 2 3 3 3 2" xfId="20760" xr:uid="{00000000-0005-0000-0000-000062510000}"/>
    <cellStyle name="표준 7 3 7 2 3 3 4" xfId="20761" xr:uid="{00000000-0005-0000-0000-000063510000}"/>
    <cellStyle name="표준 7 3 7 2 3 3 5" xfId="20762" xr:uid="{00000000-0005-0000-0000-000064510000}"/>
    <cellStyle name="표준 7 3 7 2 3 4" xfId="20763" xr:uid="{00000000-0005-0000-0000-000065510000}"/>
    <cellStyle name="표준 7 3 7 2 3 4 2" xfId="20764" xr:uid="{00000000-0005-0000-0000-000066510000}"/>
    <cellStyle name="표준 7 3 7 2 3 5" xfId="20765" xr:uid="{00000000-0005-0000-0000-000067510000}"/>
    <cellStyle name="표준 7 3 7 2 3 5 2" xfId="20766" xr:uid="{00000000-0005-0000-0000-000068510000}"/>
    <cellStyle name="표준 7 3 7 2 3 6" xfId="20767" xr:uid="{00000000-0005-0000-0000-000069510000}"/>
    <cellStyle name="표준 7 3 7 2 3 6 2" xfId="20768" xr:uid="{00000000-0005-0000-0000-00006A510000}"/>
    <cellStyle name="표준 7 3 7 2 3 7" xfId="20769" xr:uid="{00000000-0005-0000-0000-00006B510000}"/>
    <cellStyle name="표준 7 3 7 2 3 8" xfId="20770" xr:uid="{00000000-0005-0000-0000-00006C510000}"/>
    <cellStyle name="표준 7 3 7 2 4" xfId="20771" xr:uid="{00000000-0005-0000-0000-00006D510000}"/>
    <cellStyle name="표준 7 3 7 2 4 2" xfId="20772" xr:uid="{00000000-0005-0000-0000-00006E510000}"/>
    <cellStyle name="표준 7 3 7 2 4 2 2" xfId="20773" xr:uid="{00000000-0005-0000-0000-00006F510000}"/>
    <cellStyle name="표준 7 3 7 2 4 2 2 2" xfId="20774" xr:uid="{00000000-0005-0000-0000-000070510000}"/>
    <cellStyle name="표준 7 3 7 2 4 2 3" xfId="20775" xr:uid="{00000000-0005-0000-0000-000071510000}"/>
    <cellStyle name="표준 7 3 7 2 4 2 3 2" xfId="20776" xr:uid="{00000000-0005-0000-0000-000072510000}"/>
    <cellStyle name="표준 7 3 7 2 4 2 4" xfId="20777" xr:uid="{00000000-0005-0000-0000-000073510000}"/>
    <cellStyle name="표준 7 3 7 2 4 2 5" xfId="20778" xr:uid="{00000000-0005-0000-0000-000074510000}"/>
    <cellStyle name="표준 7 3 7 2 4 3" xfId="20779" xr:uid="{00000000-0005-0000-0000-000075510000}"/>
    <cellStyle name="표준 7 3 7 2 4 3 2" xfId="20780" xr:uid="{00000000-0005-0000-0000-000076510000}"/>
    <cellStyle name="표준 7 3 7 2 4 4" xfId="20781" xr:uid="{00000000-0005-0000-0000-000077510000}"/>
    <cellStyle name="표준 7 3 7 2 4 4 2" xfId="20782" xr:uid="{00000000-0005-0000-0000-000078510000}"/>
    <cellStyle name="표준 7 3 7 2 4 5" xfId="20783" xr:uid="{00000000-0005-0000-0000-000079510000}"/>
    <cellStyle name="표준 7 3 7 2 4 5 2" xfId="20784" xr:uid="{00000000-0005-0000-0000-00007A510000}"/>
    <cellStyle name="표준 7 3 7 2 4 6" xfId="20785" xr:uid="{00000000-0005-0000-0000-00007B510000}"/>
    <cellStyle name="표준 7 3 7 2 4 7" xfId="20786" xr:uid="{00000000-0005-0000-0000-00007C510000}"/>
    <cellStyle name="표준 7 3 7 2 5" xfId="20787" xr:uid="{00000000-0005-0000-0000-00007D510000}"/>
    <cellStyle name="표준 7 3 7 2 5 2" xfId="20788" xr:uid="{00000000-0005-0000-0000-00007E510000}"/>
    <cellStyle name="표준 7 3 7 2 5 2 2" xfId="20789" xr:uid="{00000000-0005-0000-0000-00007F510000}"/>
    <cellStyle name="표준 7 3 7 2 5 2 2 2" xfId="20790" xr:uid="{00000000-0005-0000-0000-000080510000}"/>
    <cellStyle name="표준 7 3 7 2 5 2 3" xfId="20791" xr:uid="{00000000-0005-0000-0000-000081510000}"/>
    <cellStyle name="표준 7 3 7 2 5 2 3 2" xfId="20792" xr:uid="{00000000-0005-0000-0000-000082510000}"/>
    <cellStyle name="표준 7 3 7 2 5 2 4" xfId="20793" xr:uid="{00000000-0005-0000-0000-000083510000}"/>
    <cellStyle name="표준 7 3 7 2 5 2 5" xfId="20794" xr:uid="{00000000-0005-0000-0000-000084510000}"/>
    <cellStyle name="표준 7 3 7 2 5 3" xfId="20795" xr:uid="{00000000-0005-0000-0000-000085510000}"/>
    <cellStyle name="표준 7 3 7 2 5 3 2" xfId="20796" xr:uid="{00000000-0005-0000-0000-000086510000}"/>
    <cellStyle name="표준 7 3 7 2 5 4" xfId="20797" xr:uid="{00000000-0005-0000-0000-000087510000}"/>
    <cellStyle name="표준 7 3 7 2 5 4 2" xfId="20798" xr:uid="{00000000-0005-0000-0000-000088510000}"/>
    <cellStyle name="표준 7 3 7 2 5 5" xfId="20799" xr:uid="{00000000-0005-0000-0000-000089510000}"/>
    <cellStyle name="표준 7 3 7 2 5 5 2" xfId="20800" xr:uid="{00000000-0005-0000-0000-00008A510000}"/>
    <cellStyle name="표준 7 3 7 2 5 6" xfId="20801" xr:uid="{00000000-0005-0000-0000-00008B510000}"/>
    <cellStyle name="표준 7 3 7 2 5 7" xfId="20802" xr:uid="{00000000-0005-0000-0000-00008C510000}"/>
    <cellStyle name="표준 7 3 7 2 6" xfId="20803" xr:uid="{00000000-0005-0000-0000-00008D510000}"/>
    <cellStyle name="표준 7 3 7 2 6 2" xfId="20804" xr:uid="{00000000-0005-0000-0000-00008E510000}"/>
    <cellStyle name="표준 7 3 7 2 6 2 2" xfId="20805" xr:uid="{00000000-0005-0000-0000-00008F510000}"/>
    <cellStyle name="표준 7 3 7 2 6 3" xfId="20806" xr:uid="{00000000-0005-0000-0000-000090510000}"/>
    <cellStyle name="표준 7 3 7 2 6 3 2" xfId="20807" xr:uid="{00000000-0005-0000-0000-000091510000}"/>
    <cellStyle name="표준 7 3 7 2 6 4" xfId="20808" xr:uid="{00000000-0005-0000-0000-000092510000}"/>
    <cellStyle name="표준 7 3 7 2 6 5" xfId="20809" xr:uid="{00000000-0005-0000-0000-000093510000}"/>
    <cellStyle name="표준 7 3 7 2 7" xfId="20810" xr:uid="{00000000-0005-0000-0000-000094510000}"/>
    <cellStyle name="표준 7 3 7 2 7 2" xfId="20811" xr:uid="{00000000-0005-0000-0000-000095510000}"/>
    <cellStyle name="표준 7 3 7 2 8" xfId="20812" xr:uid="{00000000-0005-0000-0000-000096510000}"/>
    <cellStyle name="표준 7 3 7 2 8 2" xfId="20813" xr:uid="{00000000-0005-0000-0000-000097510000}"/>
    <cellStyle name="표준 7 3 7 2 9" xfId="20814" xr:uid="{00000000-0005-0000-0000-000098510000}"/>
    <cellStyle name="표준 7 3 7 2 9 2" xfId="20815" xr:uid="{00000000-0005-0000-0000-000099510000}"/>
    <cellStyle name="표준 7 3 7 3" xfId="20816" xr:uid="{00000000-0005-0000-0000-00009A510000}"/>
    <cellStyle name="표준 7 3 7 3 2" xfId="20817" xr:uid="{00000000-0005-0000-0000-00009B510000}"/>
    <cellStyle name="표준 7 3 7 3 2 2" xfId="20818" xr:uid="{00000000-0005-0000-0000-00009C510000}"/>
    <cellStyle name="표준 7 3 7 3 2 2 2" xfId="20819" xr:uid="{00000000-0005-0000-0000-00009D510000}"/>
    <cellStyle name="표준 7 3 7 3 2 2 2 2" xfId="20820" xr:uid="{00000000-0005-0000-0000-00009E510000}"/>
    <cellStyle name="표준 7 3 7 3 2 2 3" xfId="20821" xr:uid="{00000000-0005-0000-0000-00009F510000}"/>
    <cellStyle name="표준 7 3 7 3 2 2 3 2" xfId="20822" xr:uid="{00000000-0005-0000-0000-0000A0510000}"/>
    <cellStyle name="표준 7 3 7 3 2 2 4" xfId="20823" xr:uid="{00000000-0005-0000-0000-0000A1510000}"/>
    <cellStyle name="표준 7 3 7 3 2 2 5" xfId="20824" xr:uid="{00000000-0005-0000-0000-0000A2510000}"/>
    <cellStyle name="표준 7 3 7 3 2 3" xfId="20825" xr:uid="{00000000-0005-0000-0000-0000A3510000}"/>
    <cellStyle name="표준 7 3 7 3 2 3 2" xfId="20826" xr:uid="{00000000-0005-0000-0000-0000A4510000}"/>
    <cellStyle name="표준 7 3 7 3 2 4" xfId="20827" xr:uid="{00000000-0005-0000-0000-0000A5510000}"/>
    <cellStyle name="표준 7 3 7 3 2 4 2" xfId="20828" xr:uid="{00000000-0005-0000-0000-0000A6510000}"/>
    <cellStyle name="표준 7 3 7 3 2 5" xfId="20829" xr:uid="{00000000-0005-0000-0000-0000A7510000}"/>
    <cellStyle name="표준 7 3 7 3 2 5 2" xfId="20830" xr:uid="{00000000-0005-0000-0000-0000A8510000}"/>
    <cellStyle name="표준 7 3 7 3 2 6" xfId="20831" xr:uid="{00000000-0005-0000-0000-0000A9510000}"/>
    <cellStyle name="표준 7 3 7 3 2 7" xfId="20832" xr:uid="{00000000-0005-0000-0000-0000AA510000}"/>
    <cellStyle name="표준 7 3 7 3 3" xfId="20833" xr:uid="{00000000-0005-0000-0000-0000AB510000}"/>
    <cellStyle name="표준 7 3 7 3 3 2" xfId="20834" xr:uid="{00000000-0005-0000-0000-0000AC510000}"/>
    <cellStyle name="표준 7 3 7 3 3 2 2" xfId="20835" xr:uid="{00000000-0005-0000-0000-0000AD510000}"/>
    <cellStyle name="표준 7 3 7 3 3 3" xfId="20836" xr:uid="{00000000-0005-0000-0000-0000AE510000}"/>
    <cellStyle name="표준 7 3 7 3 3 3 2" xfId="20837" xr:uid="{00000000-0005-0000-0000-0000AF510000}"/>
    <cellStyle name="표준 7 3 7 3 3 4" xfId="20838" xr:uid="{00000000-0005-0000-0000-0000B0510000}"/>
    <cellStyle name="표준 7 3 7 3 3 5" xfId="20839" xr:uid="{00000000-0005-0000-0000-0000B1510000}"/>
    <cellStyle name="표준 7 3 7 3 4" xfId="20840" xr:uid="{00000000-0005-0000-0000-0000B2510000}"/>
    <cellStyle name="표준 7 3 7 3 4 2" xfId="20841" xr:uid="{00000000-0005-0000-0000-0000B3510000}"/>
    <cellStyle name="표준 7 3 7 3 5" xfId="20842" xr:uid="{00000000-0005-0000-0000-0000B4510000}"/>
    <cellStyle name="표준 7 3 7 3 5 2" xfId="20843" xr:uid="{00000000-0005-0000-0000-0000B5510000}"/>
    <cellStyle name="표준 7 3 7 3 6" xfId="20844" xr:uid="{00000000-0005-0000-0000-0000B6510000}"/>
    <cellStyle name="표준 7 3 7 3 6 2" xfId="20845" xr:uid="{00000000-0005-0000-0000-0000B7510000}"/>
    <cellStyle name="표준 7 3 7 3 7" xfId="20846" xr:uid="{00000000-0005-0000-0000-0000B8510000}"/>
    <cellStyle name="표준 7 3 7 3 8" xfId="20847" xr:uid="{00000000-0005-0000-0000-0000B9510000}"/>
    <cellStyle name="표준 7 3 7 4" xfId="20848" xr:uid="{00000000-0005-0000-0000-0000BA510000}"/>
    <cellStyle name="표준 7 3 7 4 2" xfId="20849" xr:uid="{00000000-0005-0000-0000-0000BB510000}"/>
    <cellStyle name="표준 7 3 7 4 2 2" xfId="20850" xr:uid="{00000000-0005-0000-0000-0000BC510000}"/>
    <cellStyle name="표준 7 3 7 4 2 2 2" xfId="20851" xr:uid="{00000000-0005-0000-0000-0000BD510000}"/>
    <cellStyle name="표준 7 3 7 4 2 2 2 2" xfId="20852" xr:uid="{00000000-0005-0000-0000-0000BE510000}"/>
    <cellStyle name="표준 7 3 7 4 2 2 3" xfId="20853" xr:uid="{00000000-0005-0000-0000-0000BF510000}"/>
    <cellStyle name="표준 7 3 7 4 2 2 3 2" xfId="20854" xr:uid="{00000000-0005-0000-0000-0000C0510000}"/>
    <cellStyle name="표준 7 3 7 4 2 2 4" xfId="20855" xr:uid="{00000000-0005-0000-0000-0000C1510000}"/>
    <cellStyle name="표준 7 3 7 4 2 2 5" xfId="20856" xr:uid="{00000000-0005-0000-0000-0000C2510000}"/>
    <cellStyle name="표준 7 3 7 4 2 3" xfId="20857" xr:uid="{00000000-0005-0000-0000-0000C3510000}"/>
    <cellStyle name="표준 7 3 7 4 2 3 2" xfId="20858" xr:uid="{00000000-0005-0000-0000-0000C4510000}"/>
    <cellStyle name="표준 7 3 7 4 2 4" xfId="20859" xr:uid="{00000000-0005-0000-0000-0000C5510000}"/>
    <cellStyle name="표준 7 3 7 4 2 4 2" xfId="20860" xr:uid="{00000000-0005-0000-0000-0000C6510000}"/>
    <cellStyle name="표준 7 3 7 4 2 5" xfId="20861" xr:uid="{00000000-0005-0000-0000-0000C7510000}"/>
    <cellStyle name="표준 7 3 7 4 2 5 2" xfId="20862" xr:uid="{00000000-0005-0000-0000-0000C8510000}"/>
    <cellStyle name="표준 7 3 7 4 2 6" xfId="20863" xr:uid="{00000000-0005-0000-0000-0000C9510000}"/>
    <cellStyle name="표준 7 3 7 4 2 7" xfId="20864" xr:uid="{00000000-0005-0000-0000-0000CA510000}"/>
    <cellStyle name="표준 7 3 7 4 3" xfId="20865" xr:uid="{00000000-0005-0000-0000-0000CB510000}"/>
    <cellStyle name="표준 7 3 7 4 3 2" xfId="20866" xr:uid="{00000000-0005-0000-0000-0000CC510000}"/>
    <cellStyle name="표준 7 3 7 4 3 2 2" xfId="20867" xr:uid="{00000000-0005-0000-0000-0000CD510000}"/>
    <cellStyle name="표준 7 3 7 4 3 3" xfId="20868" xr:uid="{00000000-0005-0000-0000-0000CE510000}"/>
    <cellStyle name="표준 7 3 7 4 3 3 2" xfId="20869" xr:uid="{00000000-0005-0000-0000-0000CF510000}"/>
    <cellStyle name="표준 7 3 7 4 3 4" xfId="20870" xr:uid="{00000000-0005-0000-0000-0000D0510000}"/>
    <cellStyle name="표준 7 3 7 4 3 5" xfId="20871" xr:uid="{00000000-0005-0000-0000-0000D1510000}"/>
    <cellStyle name="표준 7 3 7 4 4" xfId="20872" xr:uid="{00000000-0005-0000-0000-0000D2510000}"/>
    <cellStyle name="표준 7 3 7 4 4 2" xfId="20873" xr:uid="{00000000-0005-0000-0000-0000D3510000}"/>
    <cellStyle name="표준 7 3 7 4 5" xfId="20874" xr:uid="{00000000-0005-0000-0000-0000D4510000}"/>
    <cellStyle name="표준 7 3 7 4 5 2" xfId="20875" xr:uid="{00000000-0005-0000-0000-0000D5510000}"/>
    <cellStyle name="표준 7 3 7 4 6" xfId="20876" xr:uid="{00000000-0005-0000-0000-0000D6510000}"/>
    <cellStyle name="표준 7 3 7 4 6 2" xfId="20877" xr:uid="{00000000-0005-0000-0000-0000D7510000}"/>
    <cellStyle name="표준 7 3 7 4 7" xfId="20878" xr:uid="{00000000-0005-0000-0000-0000D8510000}"/>
    <cellStyle name="표준 7 3 7 4 8" xfId="20879" xr:uid="{00000000-0005-0000-0000-0000D9510000}"/>
    <cellStyle name="표준 7 3 7 5" xfId="20880" xr:uid="{00000000-0005-0000-0000-0000DA510000}"/>
    <cellStyle name="표준 7 3 7 5 2" xfId="20881" xr:uid="{00000000-0005-0000-0000-0000DB510000}"/>
    <cellStyle name="표준 7 3 7 5 2 2" xfId="20882" xr:uid="{00000000-0005-0000-0000-0000DC510000}"/>
    <cellStyle name="표준 7 3 7 5 2 2 2" xfId="20883" xr:uid="{00000000-0005-0000-0000-0000DD510000}"/>
    <cellStyle name="표준 7 3 7 5 2 3" xfId="20884" xr:uid="{00000000-0005-0000-0000-0000DE510000}"/>
    <cellStyle name="표준 7 3 7 5 2 3 2" xfId="20885" xr:uid="{00000000-0005-0000-0000-0000DF510000}"/>
    <cellStyle name="표준 7 3 7 5 2 4" xfId="20886" xr:uid="{00000000-0005-0000-0000-0000E0510000}"/>
    <cellStyle name="표준 7 3 7 5 2 5" xfId="20887" xr:uid="{00000000-0005-0000-0000-0000E1510000}"/>
    <cellStyle name="표준 7 3 7 5 3" xfId="20888" xr:uid="{00000000-0005-0000-0000-0000E2510000}"/>
    <cellStyle name="표준 7 3 7 5 3 2" xfId="20889" xr:uid="{00000000-0005-0000-0000-0000E3510000}"/>
    <cellStyle name="표준 7 3 7 5 4" xfId="20890" xr:uid="{00000000-0005-0000-0000-0000E4510000}"/>
    <cellStyle name="표준 7 3 7 5 4 2" xfId="20891" xr:uid="{00000000-0005-0000-0000-0000E5510000}"/>
    <cellStyle name="표준 7 3 7 5 5" xfId="20892" xr:uid="{00000000-0005-0000-0000-0000E6510000}"/>
    <cellStyle name="표준 7 3 7 5 5 2" xfId="20893" xr:uid="{00000000-0005-0000-0000-0000E7510000}"/>
    <cellStyle name="표준 7 3 7 5 6" xfId="20894" xr:uid="{00000000-0005-0000-0000-0000E8510000}"/>
    <cellStyle name="표준 7 3 7 5 7" xfId="20895" xr:uid="{00000000-0005-0000-0000-0000E9510000}"/>
    <cellStyle name="표준 7 3 7 6" xfId="20896" xr:uid="{00000000-0005-0000-0000-0000EA510000}"/>
    <cellStyle name="표준 7 3 7 6 2" xfId="20897" xr:uid="{00000000-0005-0000-0000-0000EB510000}"/>
    <cellStyle name="표준 7 3 7 6 2 2" xfId="20898" xr:uid="{00000000-0005-0000-0000-0000EC510000}"/>
    <cellStyle name="표준 7 3 7 6 2 2 2" xfId="20899" xr:uid="{00000000-0005-0000-0000-0000ED510000}"/>
    <cellStyle name="표준 7 3 7 6 2 3" xfId="20900" xr:uid="{00000000-0005-0000-0000-0000EE510000}"/>
    <cellStyle name="표준 7 3 7 6 2 3 2" xfId="20901" xr:uid="{00000000-0005-0000-0000-0000EF510000}"/>
    <cellStyle name="표준 7 3 7 6 2 4" xfId="20902" xr:uid="{00000000-0005-0000-0000-0000F0510000}"/>
    <cellStyle name="표준 7 3 7 6 2 5" xfId="20903" xr:uid="{00000000-0005-0000-0000-0000F1510000}"/>
    <cellStyle name="표준 7 3 7 6 3" xfId="20904" xr:uid="{00000000-0005-0000-0000-0000F2510000}"/>
    <cellStyle name="표준 7 3 7 6 3 2" xfId="20905" xr:uid="{00000000-0005-0000-0000-0000F3510000}"/>
    <cellStyle name="표준 7 3 7 6 4" xfId="20906" xr:uid="{00000000-0005-0000-0000-0000F4510000}"/>
    <cellStyle name="표준 7 3 7 6 4 2" xfId="20907" xr:uid="{00000000-0005-0000-0000-0000F5510000}"/>
    <cellStyle name="표준 7 3 7 6 5" xfId="20908" xr:uid="{00000000-0005-0000-0000-0000F6510000}"/>
    <cellStyle name="표준 7 3 7 6 5 2" xfId="20909" xr:uid="{00000000-0005-0000-0000-0000F7510000}"/>
    <cellStyle name="표준 7 3 7 6 6" xfId="20910" xr:uid="{00000000-0005-0000-0000-0000F8510000}"/>
    <cellStyle name="표준 7 3 7 6 7" xfId="20911" xr:uid="{00000000-0005-0000-0000-0000F9510000}"/>
    <cellStyle name="표준 7 3 7 7" xfId="20912" xr:uid="{00000000-0005-0000-0000-0000FA510000}"/>
    <cellStyle name="표준 7 3 7 7 2" xfId="20913" xr:uid="{00000000-0005-0000-0000-0000FB510000}"/>
    <cellStyle name="표준 7 3 7 7 2 2" xfId="20914" xr:uid="{00000000-0005-0000-0000-0000FC510000}"/>
    <cellStyle name="표준 7 3 7 7 3" xfId="20915" xr:uid="{00000000-0005-0000-0000-0000FD510000}"/>
    <cellStyle name="표준 7 3 7 7 3 2" xfId="20916" xr:uid="{00000000-0005-0000-0000-0000FE510000}"/>
    <cellStyle name="표준 7 3 7 7 4" xfId="20917" xr:uid="{00000000-0005-0000-0000-0000FF510000}"/>
    <cellStyle name="표준 7 3 7 7 5" xfId="20918" xr:uid="{00000000-0005-0000-0000-000000520000}"/>
    <cellStyle name="표준 7 3 7 8" xfId="20919" xr:uid="{00000000-0005-0000-0000-000001520000}"/>
    <cellStyle name="표준 7 3 7 8 2" xfId="20920" xr:uid="{00000000-0005-0000-0000-000002520000}"/>
    <cellStyle name="표준 7 3 7 9" xfId="20921" xr:uid="{00000000-0005-0000-0000-000003520000}"/>
    <cellStyle name="표준 7 3 7 9 2" xfId="20922" xr:uid="{00000000-0005-0000-0000-000004520000}"/>
    <cellStyle name="표준 7 3 8" xfId="20923" xr:uid="{00000000-0005-0000-0000-000005520000}"/>
    <cellStyle name="표준 7 3 8 10" xfId="20924" xr:uid="{00000000-0005-0000-0000-000006520000}"/>
    <cellStyle name="표준 7 3 8 10 2" xfId="20925" xr:uid="{00000000-0005-0000-0000-000007520000}"/>
    <cellStyle name="표준 7 3 8 11" xfId="20926" xr:uid="{00000000-0005-0000-0000-000008520000}"/>
    <cellStyle name="표준 7 3 8 12" xfId="20927" xr:uid="{00000000-0005-0000-0000-000009520000}"/>
    <cellStyle name="표준 7 3 8 2" xfId="20928" xr:uid="{00000000-0005-0000-0000-00000A520000}"/>
    <cellStyle name="표준 7 3 8 2 10" xfId="20929" xr:uid="{00000000-0005-0000-0000-00000B520000}"/>
    <cellStyle name="표준 7 3 8 2 11" xfId="20930" xr:uid="{00000000-0005-0000-0000-00000C520000}"/>
    <cellStyle name="표준 7 3 8 2 2" xfId="20931" xr:uid="{00000000-0005-0000-0000-00000D520000}"/>
    <cellStyle name="표준 7 3 8 2 2 2" xfId="20932" xr:uid="{00000000-0005-0000-0000-00000E520000}"/>
    <cellStyle name="표준 7 3 8 2 2 2 2" xfId="20933" xr:uid="{00000000-0005-0000-0000-00000F520000}"/>
    <cellStyle name="표준 7 3 8 2 2 2 2 2" xfId="20934" xr:uid="{00000000-0005-0000-0000-000010520000}"/>
    <cellStyle name="표준 7 3 8 2 2 2 2 2 2" xfId="20935" xr:uid="{00000000-0005-0000-0000-000011520000}"/>
    <cellStyle name="표준 7 3 8 2 2 2 2 3" xfId="20936" xr:uid="{00000000-0005-0000-0000-000012520000}"/>
    <cellStyle name="표준 7 3 8 2 2 2 2 3 2" xfId="20937" xr:uid="{00000000-0005-0000-0000-000013520000}"/>
    <cellStyle name="표준 7 3 8 2 2 2 2 4" xfId="20938" xr:uid="{00000000-0005-0000-0000-000014520000}"/>
    <cellStyle name="표준 7 3 8 2 2 2 2 5" xfId="20939" xr:uid="{00000000-0005-0000-0000-000015520000}"/>
    <cellStyle name="표준 7 3 8 2 2 2 3" xfId="20940" xr:uid="{00000000-0005-0000-0000-000016520000}"/>
    <cellStyle name="표준 7 3 8 2 2 2 3 2" xfId="20941" xr:uid="{00000000-0005-0000-0000-000017520000}"/>
    <cellStyle name="표준 7 3 8 2 2 2 4" xfId="20942" xr:uid="{00000000-0005-0000-0000-000018520000}"/>
    <cellStyle name="표준 7 3 8 2 2 2 4 2" xfId="20943" xr:uid="{00000000-0005-0000-0000-000019520000}"/>
    <cellStyle name="표준 7 3 8 2 2 2 5" xfId="20944" xr:uid="{00000000-0005-0000-0000-00001A520000}"/>
    <cellStyle name="표준 7 3 8 2 2 2 5 2" xfId="20945" xr:uid="{00000000-0005-0000-0000-00001B520000}"/>
    <cellStyle name="표준 7 3 8 2 2 2 6" xfId="20946" xr:uid="{00000000-0005-0000-0000-00001C520000}"/>
    <cellStyle name="표준 7 3 8 2 2 2 7" xfId="20947" xr:uid="{00000000-0005-0000-0000-00001D520000}"/>
    <cellStyle name="표준 7 3 8 2 2 3" xfId="20948" xr:uid="{00000000-0005-0000-0000-00001E520000}"/>
    <cellStyle name="표준 7 3 8 2 2 3 2" xfId="20949" xr:uid="{00000000-0005-0000-0000-00001F520000}"/>
    <cellStyle name="표준 7 3 8 2 2 3 2 2" xfId="20950" xr:uid="{00000000-0005-0000-0000-000020520000}"/>
    <cellStyle name="표준 7 3 8 2 2 3 3" xfId="20951" xr:uid="{00000000-0005-0000-0000-000021520000}"/>
    <cellStyle name="표준 7 3 8 2 2 3 3 2" xfId="20952" xr:uid="{00000000-0005-0000-0000-000022520000}"/>
    <cellStyle name="표준 7 3 8 2 2 3 4" xfId="20953" xr:uid="{00000000-0005-0000-0000-000023520000}"/>
    <cellStyle name="표준 7 3 8 2 2 3 5" xfId="20954" xr:uid="{00000000-0005-0000-0000-000024520000}"/>
    <cellStyle name="표준 7 3 8 2 2 4" xfId="20955" xr:uid="{00000000-0005-0000-0000-000025520000}"/>
    <cellStyle name="표준 7 3 8 2 2 4 2" xfId="20956" xr:uid="{00000000-0005-0000-0000-000026520000}"/>
    <cellStyle name="표준 7 3 8 2 2 5" xfId="20957" xr:uid="{00000000-0005-0000-0000-000027520000}"/>
    <cellStyle name="표준 7 3 8 2 2 5 2" xfId="20958" xr:uid="{00000000-0005-0000-0000-000028520000}"/>
    <cellStyle name="표준 7 3 8 2 2 6" xfId="20959" xr:uid="{00000000-0005-0000-0000-000029520000}"/>
    <cellStyle name="표준 7 3 8 2 2 6 2" xfId="20960" xr:uid="{00000000-0005-0000-0000-00002A520000}"/>
    <cellStyle name="표준 7 3 8 2 2 7" xfId="20961" xr:uid="{00000000-0005-0000-0000-00002B520000}"/>
    <cellStyle name="표준 7 3 8 2 2 8" xfId="20962" xr:uid="{00000000-0005-0000-0000-00002C520000}"/>
    <cellStyle name="표준 7 3 8 2 3" xfId="20963" xr:uid="{00000000-0005-0000-0000-00002D520000}"/>
    <cellStyle name="표준 7 3 8 2 3 2" xfId="20964" xr:uid="{00000000-0005-0000-0000-00002E520000}"/>
    <cellStyle name="표준 7 3 8 2 3 2 2" xfId="20965" xr:uid="{00000000-0005-0000-0000-00002F520000}"/>
    <cellStyle name="표준 7 3 8 2 3 2 2 2" xfId="20966" xr:uid="{00000000-0005-0000-0000-000030520000}"/>
    <cellStyle name="표준 7 3 8 2 3 2 2 2 2" xfId="20967" xr:uid="{00000000-0005-0000-0000-000031520000}"/>
    <cellStyle name="표준 7 3 8 2 3 2 2 3" xfId="20968" xr:uid="{00000000-0005-0000-0000-000032520000}"/>
    <cellStyle name="표준 7 3 8 2 3 2 2 3 2" xfId="20969" xr:uid="{00000000-0005-0000-0000-000033520000}"/>
    <cellStyle name="표준 7 3 8 2 3 2 2 4" xfId="20970" xr:uid="{00000000-0005-0000-0000-000034520000}"/>
    <cellStyle name="표준 7 3 8 2 3 2 2 5" xfId="20971" xr:uid="{00000000-0005-0000-0000-000035520000}"/>
    <cellStyle name="표준 7 3 8 2 3 2 3" xfId="20972" xr:uid="{00000000-0005-0000-0000-000036520000}"/>
    <cellStyle name="표준 7 3 8 2 3 2 3 2" xfId="20973" xr:uid="{00000000-0005-0000-0000-000037520000}"/>
    <cellStyle name="표준 7 3 8 2 3 2 4" xfId="20974" xr:uid="{00000000-0005-0000-0000-000038520000}"/>
    <cellStyle name="표준 7 3 8 2 3 2 4 2" xfId="20975" xr:uid="{00000000-0005-0000-0000-000039520000}"/>
    <cellStyle name="표준 7 3 8 2 3 2 5" xfId="20976" xr:uid="{00000000-0005-0000-0000-00003A520000}"/>
    <cellStyle name="표준 7 3 8 2 3 2 5 2" xfId="20977" xr:uid="{00000000-0005-0000-0000-00003B520000}"/>
    <cellStyle name="표준 7 3 8 2 3 2 6" xfId="20978" xr:uid="{00000000-0005-0000-0000-00003C520000}"/>
    <cellStyle name="표준 7 3 8 2 3 2 7" xfId="20979" xr:uid="{00000000-0005-0000-0000-00003D520000}"/>
    <cellStyle name="표준 7 3 8 2 3 3" xfId="20980" xr:uid="{00000000-0005-0000-0000-00003E520000}"/>
    <cellStyle name="표준 7 3 8 2 3 3 2" xfId="20981" xr:uid="{00000000-0005-0000-0000-00003F520000}"/>
    <cellStyle name="표준 7 3 8 2 3 3 2 2" xfId="20982" xr:uid="{00000000-0005-0000-0000-000040520000}"/>
    <cellStyle name="표준 7 3 8 2 3 3 3" xfId="20983" xr:uid="{00000000-0005-0000-0000-000041520000}"/>
    <cellStyle name="표준 7 3 8 2 3 3 3 2" xfId="20984" xr:uid="{00000000-0005-0000-0000-000042520000}"/>
    <cellStyle name="표준 7 3 8 2 3 3 4" xfId="20985" xr:uid="{00000000-0005-0000-0000-000043520000}"/>
    <cellStyle name="표준 7 3 8 2 3 3 5" xfId="20986" xr:uid="{00000000-0005-0000-0000-000044520000}"/>
    <cellStyle name="표준 7 3 8 2 3 4" xfId="20987" xr:uid="{00000000-0005-0000-0000-000045520000}"/>
    <cellStyle name="표준 7 3 8 2 3 4 2" xfId="20988" xr:uid="{00000000-0005-0000-0000-000046520000}"/>
    <cellStyle name="표준 7 3 8 2 3 5" xfId="20989" xr:uid="{00000000-0005-0000-0000-000047520000}"/>
    <cellStyle name="표준 7 3 8 2 3 5 2" xfId="20990" xr:uid="{00000000-0005-0000-0000-000048520000}"/>
    <cellStyle name="표준 7 3 8 2 3 6" xfId="20991" xr:uid="{00000000-0005-0000-0000-000049520000}"/>
    <cellStyle name="표준 7 3 8 2 3 6 2" xfId="20992" xr:uid="{00000000-0005-0000-0000-00004A520000}"/>
    <cellStyle name="표준 7 3 8 2 3 7" xfId="20993" xr:uid="{00000000-0005-0000-0000-00004B520000}"/>
    <cellStyle name="표준 7 3 8 2 3 8" xfId="20994" xr:uid="{00000000-0005-0000-0000-00004C520000}"/>
    <cellStyle name="표준 7 3 8 2 4" xfId="20995" xr:uid="{00000000-0005-0000-0000-00004D520000}"/>
    <cellStyle name="표준 7 3 8 2 4 2" xfId="20996" xr:uid="{00000000-0005-0000-0000-00004E520000}"/>
    <cellStyle name="표준 7 3 8 2 4 2 2" xfId="20997" xr:uid="{00000000-0005-0000-0000-00004F520000}"/>
    <cellStyle name="표준 7 3 8 2 4 2 2 2" xfId="20998" xr:uid="{00000000-0005-0000-0000-000050520000}"/>
    <cellStyle name="표준 7 3 8 2 4 2 3" xfId="20999" xr:uid="{00000000-0005-0000-0000-000051520000}"/>
    <cellStyle name="표준 7 3 8 2 4 2 3 2" xfId="21000" xr:uid="{00000000-0005-0000-0000-000052520000}"/>
    <cellStyle name="표준 7 3 8 2 4 2 4" xfId="21001" xr:uid="{00000000-0005-0000-0000-000053520000}"/>
    <cellStyle name="표준 7 3 8 2 4 2 5" xfId="21002" xr:uid="{00000000-0005-0000-0000-000054520000}"/>
    <cellStyle name="표준 7 3 8 2 4 3" xfId="21003" xr:uid="{00000000-0005-0000-0000-000055520000}"/>
    <cellStyle name="표준 7 3 8 2 4 3 2" xfId="21004" xr:uid="{00000000-0005-0000-0000-000056520000}"/>
    <cellStyle name="표준 7 3 8 2 4 4" xfId="21005" xr:uid="{00000000-0005-0000-0000-000057520000}"/>
    <cellStyle name="표준 7 3 8 2 4 4 2" xfId="21006" xr:uid="{00000000-0005-0000-0000-000058520000}"/>
    <cellStyle name="표준 7 3 8 2 4 5" xfId="21007" xr:uid="{00000000-0005-0000-0000-000059520000}"/>
    <cellStyle name="표준 7 3 8 2 4 5 2" xfId="21008" xr:uid="{00000000-0005-0000-0000-00005A520000}"/>
    <cellStyle name="표준 7 3 8 2 4 6" xfId="21009" xr:uid="{00000000-0005-0000-0000-00005B520000}"/>
    <cellStyle name="표준 7 3 8 2 4 7" xfId="21010" xr:uid="{00000000-0005-0000-0000-00005C520000}"/>
    <cellStyle name="표준 7 3 8 2 5" xfId="21011" xr:uid="{00000000-0005-0000-0000-00005D520000}"/>
    <cellStyle name="표준 7 3 8 2 5 2" xfId="21012" xr:uid="{00000000-0005-0000-0000-00005E520000}"/>
    <cellStyle name="표준 7 3 8 2 5 2 2" xfId="21013" xr:uid="{00000000-0005-0000-0000-00005F520000}"/>
    <cellStyle name="표준 7 3 8 2 5 2 2 2" xfId="21014" xr:uid="{00000000-0005-0000-0000-000060520000}"/>
    <cellStyle name="표준 7 3 8 2 5 2 3" xfId="21015" xr:uid="{00000000-0005-0000-0000-000061520000}"/>
    <cellStyle name="표준 7 3 8 2 5 2 3 2" xfId="21016" xr:uid="{00000000-0005-0000-0000-000062520000}"/>
    <cellStyle name="표준 7 3 8 2 5 2 4" xfId="21017" xr:uid="{00000000-0005-0000-0000-000063520000}"/>
    <cellStyle name="표준 7 3 8 2 5 2 5" xfId="21018" xr:uid="{00000000-0005-0000-0000-000064520000}"/>
    <cellStyle name="표준 7 3 8 2 5 3" xfId="21019" xr:uid="{00000000-0005-0000-0000-000065520000}"/>
    <cellStyle name="표준 7 3 8 2 5 3 2" xfId="21020" xr:uid="{00000000-0005-0000-0000-000066520000}"/>
    <cellStyle name="표준 7 3 8 2 5 4" xfId="21021" xr:uid="{00000000-0005-0000-0000-000067520000}"/>
    <cellStyle name="표준 7 3 8 2 5 4 2" xfId="21022" xr:uid="{00000000-0005-0000-0000-000068520000}"/>
    <cellStyle name="표준 7 3 8 2 5 5" xfId="21023" xr:uid="{00000000-0005-0000-0000-000069520000}"/>
    <cellStyle name="표준 7 3 8 2 5 5 2" xfId="21024" xr:uid="{00000000-0005-0000-0000-00006A520000}"/>
    <cellStyle name="표준 7 3 8 2 5 6" xfId="21025" xr:uid="{00000000-0005-0000-0000-00006B520000}"/>
    <cellStyle name="표준 7 3 8 2 5 7" xfId="21026" xr:uid="{00000000-0005-0000-0000-00006C520000}"/>
    <cellStyle name="표준 7 3 8 2 6" xfId="21027" xr:uid="{00000000-0005-0000-0000-00006D520000}"/>
    <cellStyle name="표준 7 3 8 2 6 2" xfId="21028" xr:uid="{00000000-0005-0000-0000-00006E520000}"/>
    <cellStyle name="표준 7 3 8 2 6 2 2" xfId="21029" xr:uid="{00000000-0005-0000-0000-00006F520000}"/>
    <cellStyle name="표준 7 3 8 2 6 3" xfId="21030" xr:uid="{00000000-0005-0000-0000-000070520000}"/>
    <cellStyle name="표준 7 3 8 2 6 3 2" xfId="21031" xr:uid="{00000000-0005-0000-0000-000071520000}"/>
    <cellStyle name="표준 7 3 8 2 6 4" xfId="21032" xr:uid="{00000000-0005-0000-0000-000072520000}"/>
    <cellStyle name="표준 7 3 8 2 6 5" xfId="21033" xr:uid="{00000000-0005-0000-0000-000073520000}"/>
    <cellStyle name="표준 7 3 8 2 7" xfId="21034" xr:uid="{00000000-0005-0000-0000-000074520000}"/>
    <cellStyle name="표준 7 3 8 2 7 2" xfId="21035" xr:uid="{00000000-0005-0000-0000-000075520000}"/>
    <cellStyle name="표준 7 3 8 2 8" xfId="21036" xr:uid="{00000000-0005-0000-0000-000076520000}"/>
    <cellStyle name="표준 7 3 8 2 8 2" xfId="21037" xr:uid="{00000000-0005-0000-0000-000077520000}"/>
    <cellStyle name="표준 7 3 8 2 9" xfId="21038" xr:uid="{00000000-0005-0000-0000-000078520000}"/>
    <cellStyle name="표준 7 3 8 2 9 2" xfId="21039" xr:uid="{00000000-0005-0000-0000-000079520000}"/>
    <cellStyle name="표준 7 3 8 3" xfId="21040" xr:uid="{00000000-0005-0000-0000-00007A520000}"/>
    <cellStyle name="표준 7 3 8 3 2" xfId="21041" xr:uid="{00000000-0005-0000-0000-00007B520000}"/>
    <cellStyle name="표준 7 3 8 3 2 2" xfId="21042" xr:uid="{00000000-0005-0000-0000-00007C520000}"/>
    <cellStyle name="표준 7 3 8 3 2 2 2" xfId="21043" xr:uid="{00000000-0005-0000-0000-00007D520000}"/>
    <cellStyle name="표준 7 3 8 3 2 2 2 2" xfId="21044" xr:uid="{00000000-0005-0000-0000-00007E520000}"/>
    <cellStyle name="표준 7 3 8 3 2 2 3" xfId="21045" xr:uid="{00000000-0005-0000-0000-00007F520000}"/>
    <cellStyle name="표준 7 3 8 3 2 2 3 2" xfId="21046" xr:uid="{00000000-0005-0000-0000-000080520000}"/>
    <cellStyle name="표준 7 3 8 3 2 2 4" xfId="21047" xr:uid="{00000000-0005-0000-0000-000081520000}"/>
    <cellStyle name="표준 7 3 8 3 2 2 5" xfId="21048" xr:uid="{00000000-0005-0000-0000-000082520000}"/>
    <cellStyle name="표준 7 3 8 3 2 3" xfId="21049" xr:uid="{00000000-0005-0000-0000-000083520000}"/>
    <cellStyle name="표준 7 3 8 3 2 3 2" xfId="21050" xr:uid="{00000000-0005-0000-0000-000084520000}"/>
    <cellStyle name="표준 7 3 8 3 2 4" xfId="21051" xr:uid="{00000000-0005-0000-0000-000085520000}"/>
    <cellStyle name="표준 7 3 8 3 2 4 2" xfId="21052" xr:uid="{00000000-0005-0000-0000-000086520000}"/>
    <cellStyle name="표준 7 3 8 3 2 5" xfId="21053" xr:uid="{00000000-0005-0000-0000-000087520000}"/>
    <cellStyle name="표준 7 3 8 3 2 5 2" xfId="21054" xr:uid="{00000000-0005-0000-0000-000088520000}"/>
    <cellStyle name="표준 7 3 8 3 2 6" xfId="21055" xr:uid="{00000000-0005-0000-0000-000089520000}"/>
    <cellStyle name="표준 7 3 8 3 2 7" xfId="21056" xr:uid="{00000000-0005-0000-0000-00008A520000}"/>
    <cellStyle name="표준 7 3 8 3 3" xfId="21057" xr:uid="{00000000-0005-0000-0000-00008B520000}"/>
    <cellStyle name="표준 7 3 8 3 3 2" xfId="21058" xr:uid="{00000000-0005-0000-0000-00008C520000}"/>
    <cellStyle name="표준 7 3 8 3 3 2 2" xfId="21059" xr:uid="{00000000-0005-0000-0000-00008D520000}"/>
    <cellStyle name="표준 7 3 8 3 3 3" xfId="21060" xr:uid="{00000000-0005-0000-0000-00008E520000}"/>
    <cellStyle name="표준 7 3 8 3 3 3 2" xfId="21061" xr:uid="{00000000-0005-0000-0000-00008F520000}"/>
    <cellStyle name="표준 7 3 8 3 3 4" xfId="21062" xr:uid="{00000000-0005-0000-0000-000090520000}"/>
    <cellStyle name="표준 7 3 8 3 3 5" xfId="21063" xr:uid="{00000000-0005-0000-0000-000091520000}"/>
    <cellStyle name="표준 7 3 8 3 4" xfId="21064" xr:uid="{00000000-0005-0000-0000-000092520000}"/>
    <cellStyle name="표준 7 3 8 3 4 2" xfId="21065" xr:uid="{00000000-0005-0000-0000-000093520000}"/>
    <cellStyle name="표준 7 3 8 3 5" xfId="21066" xr:uid="{00000000-0005-0000-0000-000094520000}"/>
    <cellStyle name="표준 7 3 8 3 5 2" xfId="21067" xr:uid="{00000000-0005-0000-0000-000095520000}"/>
    <cellStyle name="표준 7 3 8 3 6" xfId="21068" xr:uid="{00000000-0005-0000-0000-000096520000}"/>
    <cellStyle name="표준 7 3 8 3 6 2" xfId="21069" xr:uid="{00000000-0005-0000-0000-000097520000}"/>
    <cellStyle name="표준 7 3 8 3 7" xfId="21070" xr:uid="{00000000-0005-0000-0000-000098520000}"/>
    <cellStyle name="표준 7 3 8 3 8" xfId="21071" xr:uid="{00000000-0005-0000-0000-000099520000}"/>
    <cellStyle name="표준 7 3 8 4" xfId="21072" xr:uid="{00000000-0005-0000-0000-00009A520000}"/>
    <cellStyle name="표준 7 3 8 4 2" xfId="21073" xr:uid="{00000000-0005-0000-0000-00009B520000}"/>
    <cellStyle name="표준 7 3 8 4 2 2" xfId="21074" xr:uid="{00000000-0005-0000-0000-00009C520000}"/>
    <cellStyle name="표준 7 3 8 4 2 2 2" xfId="21075" xr:uid="{00000000-0005-0000-0000-00009D520000}"/>
    <cellStyle name="표준 7 3 8 4 2 2 2 2" xfId="21076" xr:uid="{00000000-0005-0000-0000-00009E520000}"/>
    <cellStyle name="표준 7 3 8 4 2 2 3" xfId="21077" xr:uid="{00000000-0005-0000-0000-00009F520000}"/>
    <cellStyle name="표준 7 3 8 4 2 2 3 2" xfId="21078" xr:uid="{00000000-0005-0000-0000-0000A0520000}"/>
    <cellStyle name="표준 7 3 8 4 2 2 4" xfId="21079" xr:uid="{00000000-0005-0000-0000-0000A1520000}"/>
    <cellStyle name="표준 7 3 8 4 2 2 5" xfId="21080" xr:uid="{00000000-0005-0000-0000-0000A2520000}"/>
    <cellStyle name="표준 7 3 8 4 2 3" xfId="21081" xr:uid="{00000000-0005-0000-0000-0000A3520000}"/>
    <cellStyle name="표준 7 3 8 4 2 3 2" xfId="21082" xr:uid="{00000000-0005-0000-0000-0000A4520000}"/>
    <cellStyle name="표준 7 3 8 4 2 4" xfId="21083" xr:uid="{00000000-0005-0000-0000-0000A5520000}"/>
    <cellStyle name="표준 7 3 8 4 2 4 2" xfId="21084" xr:uid="{00000000-0005-0000-0000-0000A6520000}"/>
    <cellStyle name="표준 7 3 8 4 2 5" xfId="21085" xr:uid="{00000000-0005-0000-0000-0000A7520000}"/>
    <cellStyle name="표준 7 3 8 4 2 5 2" xfId="21086" xr:uid="{00000000-0005-0000-0000-0000A8520000}"/>
    <cellStyle name="표준 7 3 8 4 2 6" xfId="21087" xr:uid="{00000000-0005-0000-0000-0000A9520000}"/>
    <cellStyle name="표준 7 3 8 4 2 7" xfId="21088" xr:uid="{00000000-0005-0000-0000-0000AA520000}"/>
    <cellStyle name="표준 7 3 8 4 3" xfId="21089" xr:uid="{00000000-0005-0000-0000-0000AB520000}"/>
    <cellStyle name="표준 7 3 8 4 3 2" xfId="21090" xr:uid="{00000000-0005-0000-0000-0000AC520000}"/>
    <cellStyle name="표준 7 3 8 4 3 2 2" xfId="21091" xr:uid="{00000000-0005-0000-0000-0000AD520000}"/>
    <cellStyle name="표준 7 3 8 4 3 3" xfId="21092" xr:uid="{00000000-0005-0000-0000-0000AE520000}"/>
    <cellStyle name="표준 7 3 8 4 3 3 2" xfId="21093" xr:uid="{00000000-0005-0000-0000-0000AF520000}"/>
    <cellStyle name="표준 7 3 8 4 3 4" xfId="21094" xr:uid="{00000000-0005-0000-0000-0000B0520000}"/>
    <cellStyle name="표준 7 3 8 4 3 5" xfId="21095" xr:uid="{00000000-0005-0000-0000-0000B1520000}"/>
    <cellStyle name="표준 7 3 8 4 4" xfId="21096" xr:uid="{00000000-0005-0000-0000-0000B2520000}"/>
    <cellStyle name="표준 7 3 8 4 4 2" xfId="21097" xr:uid="{00000000-0005-0000-0000-0000B3520000}"/>
    <cellStyle name="표준 7 3 8 4 5" xfId="21098" xr:uid="{00000000-0005-0000-0000-0000B4520000}"/>
    <cellStyle name="표준 7 3 8 4 5 2" xfId="21099" xr:uid="{00000000-0005-0000-0000-0000B5520000}"/>
    <cellStyle name="표준 7 3 8 4 6" xfId="21100" xr:uid="{00000000-0005-0000-0000-0000B6520000}"/>
    <cellStyle name="표준 7 3 8 4 6 2" xfId="21101" xr:uid="{00000000-0005-0000-0000-0000B7520000}"/>
    <cellStyle name="표준 7 3 8 4 7" xfId="21102" xr:uid="{00000000-0005-0000-0000-0000B8520000}"/>
    <cellStyle name="표준 7 3 8 4 8" xfId="21103" xr:uid="{00000000-0005-0000-0000-0000B9520000}"/>
    <cellStyle name="표준 7 3 8 5" xfId="21104" xr:uid="{00000000-0005-0000-0000-0000BA520000}"/>
    <cellStyle name="표준 7 3 8 5 2" xfId="21105" xr:uid="{00000000-0005-0000-0000-0000BB520000}"/>
    <cellStyle name="표준 7 3 8 5 2 2" xfId="21106" xr:uid="{00000000-0005-0000-0000-0000BC520000}"/>
    <cellStyle name="표준 7 3 8 5 2 2 2" xfId="21107" xr:uid="{00000000-0005-0000-0000-0000BD520000}"/>
    <cellStyle name="표준 7 3 8 5 2 3" xfId="21108" xr:uid="{00000000-0005-0000-0000-0000BE520000}"/>
    <cellStyle name="표준 7 3 8 5 2 3 2" xfId="21109" xr:uid="{00000000-0005-0000-0000-0000BF520000}"/>
    <cellStyle name="표준 7 3 8 5 2 4" xfId="21110" xr:uid="{00000000-0005-0000-0000-0000C0520000}"/>
    <cellStyle name="표준 7 3 8 5 2 5" xfId="21111" xr:uid="{00000000-0005-0000-0000-0000C1520000}"/>
    <cellStyle name="표준 7 3 8 5 3" xfId="21112" xr:uid="{00000000-0005-0000-0000-0000C2520000}"/>
    <cellStyle name="표준 7 3 8 5 3 2" xfId="21113" xr:uid="{00000000-0005-0000-0000-0000C3520000}"/>
    <cellStyle name="표준 7 3 8 5 4" xfId="21114" xr:uid="{00000000-0005-0000-0000-0000C4520000}"/>
    <cellStyle name="표준 7 3 8 5 4 2" xfId="21115" xr:uid="{00000000-0005-0000-0000-0000C5520000}"/>
    <cellStyle name="표준 7 3 8 5 5" xfId="21116" xr:uid="{00000000-0005-0000-0000-0000C6520000}"/>
    <cellStyle name="표준 7 3 8 5 5 2" xfId="21117" xr:uid="{00000000-0005-0000-0000-0000C7520000}"/>
    <cellStyle name="표준 7 3 8 5 6" xfId="21118" xr:uid="{00000000-0005-0000-0000-0000C8520000}"/>
    <cellStyle name="표준 7 3 8 5 7" xfId="21119" xr:uid="{00000000-0005-0000-0000-0000C9520000}"/>
    <cellStyle name="표준 7 3 8 6" xfId="21120" xr:uid="{00000000-0005-0000-0000-0000CA520000}"/>
    <cellStyle name="표준 7 3 8 6 2" xfId="21121" xr:uid="{00000000-0005-0000-0000-0000CB520000}"/>
    <cellStyle name="표준 7 3 8 6 2 2" xfId="21122" xr:uid="{00000000-0005-0000-0000-0000CC520000}"/>
    <cellStyle name="표준 7 3 8 6 2 2 2" xfId="21123" xr:uid="{00000000-0005-0000-0000-0000CD520000}"/>
    <cellStyle name="표준 7 3 8 6 2 3" xfId="21124" xr:uid="{00000000-0005-0000-0000-0000CE520000}"/>
    <cellStyle name="표준 7 3 8 6 2 3 2" xfId="21125" xr:uid="{00000000-0005-0000-0000-0000CF520000}"/>
    <cellStyle name="표준 7 3 8 6 2 4" xfId="21126" xr:uid="{00000000-0005-0000-0000-0000D0520000}"/>
    <cellStyle name="표준 7 3 8 6 2 5" xfId="21127" xr:uid="{00000000-0005-0000-0000-0000D1520000}"/>
    <cellStyle name="표준 7 3 8 6 3" xfId="21128" xr:uid="{00000000-0005-0000-0000-0000D2520000}"/>
    <cellStyle name="표준 7 3 8 6 3 2" xfId="21129" xr:uid="{00000000-0005-0000-0000-0000D3520000}"/>
    <cellStyle name="표준 7 3 8 6 4" xfId="21130" xr:uid="{00000000-0005-0000-0000-0000D4520000}"/>
    <cellStyle name="표준 7 3 8 6 4 2" xfId="21131" xr:uid="{00000000-0005-0000-0000-0000D5520000}"/>
    <cellStyle name="표준 7 3 8 6 5" xfId="21132" xr:uid="{00000000-0005-0000-0000-0000D6520000}"/>
    <cellStyle name="표준 7 3 8 6 5 2" xfId="21133" xr:uid="{00000000-0005-0000-0000-0000D7520000}"/>
    <cellStyle name="표준 7 3 8 6 6" xfId="21134" xr:uid="{00000000-0005-0000-0000-0000D8520000}"/>
    <cellStyle name="표준 7 3 8 6 7" xfId="21135" xr:uid="{00000000-0005-0000-0000-0000D9520000}"/>
    <cellStyle name="표준 7 3 8 7" xfId="21136" xr:uid="{00000000-0005-0000-0000-0000DA520000}"/>
    <cellStyle name="표준 7 3 8 7 2" xfId="21137" xr:uid="{00000000-0005-0000-0000-0000DB520000}"/>
    <cellStyle name="표준 7 3 8 7 2 2" xfId="21138" xr:uid="{00000000-0005-0000-0000-0000DC520000}"/>
    <cellStyle name="표준 7 3 8 7 3" xfId="21139" xr:uid="{00000000-0005-0000-0000-0000DD520000}"/>
    <cellStyle name="표준 7 3 8 7 3 2" xfId="21140" xr:uid="{00000000-0005-0000-0000-0000DE520000}"/>
    <cellStyle name="표준 7 3 8 7 4" xfId="21141" xr:uid="{00000000-0005-0000-0000-0000DF520000}"/>
    <cellStyle name="표준 7 3 8 7 5" xfId="21142" xr:uid="{00000000-0005-0000-0000-0000E0520000}"/>
    <cellStyle name="표준 7 3 8 8" xfId="21143" xr:uid="{00000000-0005-0000-0000-0000E1520000}"/>
    <cellStyle name="표준 7 3 8 8 2" xfId="21144" xr:uid="{00000000-0005-0000-0000-0000E2520000}"/>
    <cellStyle name="표준 7 3 8 9" xfId="21145" xr:uid="{00000000-0005-0000-0000-0000E3520000}"/>
    <cellStyle name="표준 7 3 8 9 2" xfId="21146" xr:uid="{00000000-0005-0000-0000-0000E4520000}"/>
    <cellStyle name="표준 7 3 9" xfId="21147" xr:uid="{00000000-0005-0000-0000-0000E5520000}"/>
    <cellStyle name="표준 7 3 9 10" xfId="21148" xr:uid="{00000000-0005-0000-0000-0000E6520000}"/>
    <cellStyle name="표준 7 3 9 10 2" xfId="21149" xr:uid="{00000000-0005-0000-0000-0000E7520000}"/>
    <cellStyle name="표준 7 3 9 11" xfId="21150" xr:uid="{00000000-0005-0000-0000-0000E8520000}"/>
    <cellStyle name="표준 7 3 9 12" xfId="21151" xr:uid="{00000000-0005-0000-0000-0000E9520000}"/>
    <cellStyle name="표준 7 3 9 2" xfId="21152" xr:uid="{00000000-0005-0000-0000-0000EA520000}"/>
    <cellStyle name="표준 7 3 9 2 10" xfId="21153" xr:uid="{00000000-0005-0000-0000-0000EB520000}"/>
    <cellStyle name="표준 7 3 9 2 11" xfId="21154" xr:uid="{00000000-0005-0000-0000-0000EC520000}"/>
    <cellStyle name="표준 7 3 9 2 2" xfId="21155" xr:uid="{00000000-0005-0000-0000-0000ED520000}"/>
    <cellStyle name="표준 7 3 9 2 2 2" xfId="21156" xr:uid="{00000000-0005-0000-0000-0000EE520000}"/>
    <cellStyle name="표준 7 3 9 2 2 2 2" xfId="21157" xr:uid="{00000000-0005-0000-0000-0000EF520000}"/>
    <cellStyle name="표준 7 3 9 2 2 2 2 2" xfId="21158" xr:uid="{00000000-0005-0000-0000-0000F0520000}"/>
    <cellStyle name="표준 7 3 9 2 2 2 2 2 2" xfId="21159" xr:uid="{00000000-0005-0000-0000-0000F1520000}"/>
    <cellStyle name="표준 7 3 9 2 2 2 2 3" xfId="21160" xr:uid="{00000000-0005-0000-0000-0000F2520000}"/>
    <cellStyle name="표준 7 3 9 2 2 2 2 3 2" xfId="21161" xr:uid="{00000000-0005-0000-0000-0000F3520000}"/>
    <cellStyle name="표준 7 3 9 2 2 2 2 4" xfId="21162" xr:uid="{00000000-0005-0000-0000-0000F4520000}"/>
    <cellStyle name="표준 7 3 9 2 2 2 2 5" xfId="21163" xr:uid="{00000000-0005-0000-0000-0000F5520000}"/>
    <cellStyle name="표준 7 3 9 2 2 2 3" xfId="21164" xr:uid="{00000000-0005-0000-0000-0000F6520000}"/>
    <cellStyle name="표준 7 3 9 2 2 2 3 2" xfId="21165" xr:uid="{00000000-0005-0000-0000-0000F7520000}"/>
    <cellStyle name="표준 7 3 9 2 2 2 4" xfId="21166" xr:uid="{00000000-0005-0000-0000-0000F8520000}"/>
    <cellStyle name="표준 7 3 9 2 2 2 4 2" xfId="21167" xr:uid="{00000000-0005-0000-0000-0000F9520000}"/>
    <cellStyle name="표준 7 3 9 2 2 2 5" xfId="21168" xr:uid="{00000000-0005-0000-0000-0000FA520000}"/>
    <cellStyle name="표준 7 3 9 2 2 2 5 2" xfId="21169" xr:uid="{00000000-0005-0000-0000-0000FB520000}"/>
    <cellStyle name="표준 7 3 9 2 2 2 6" xfId="21170" xr:uid="{00000000-0005-0000-0000-0000FC520000}"/>
    <cellStyle name="표준 7 3 9 2 2 2 7" xfId="21171" xr:uid="{00000000-0005-0000-0000-0000FD520000}"/>
    <cellStyle name="표준 7 3 9 2 2 3" xfId="21172" xr:uid="{00000000-0005-0000-0000-0000FE520000}"/>
    <cellStyle name="표준 7 3 9 2 2 3 2" xfId="21173" xr:uid="{00000000-0005-0000-0000-0000FF520000}"/>
    <cellStyle name="표준 7 3 9 2 2 3 2 2" xfId="21174" xr:uid="{00000000-0005-0000-0000-000000530000}"/>
    <cellStyle name="표준 7 3 9 2 2 3 3" xfId="21175" xr:uid="{00000000-0005-0000-0000-000001530000}"/>
    <cellStyle name="표준 7 3 9 2 2 3 3 2" xfId="21176" xr:uid="{00000000-0005-0000-0000-000002530000}"/>
    <cellStyle name="표준 7 3 9 2 2 3 4" xfId="21177" xr:uid="{00000000-0005-0000-0000-000003530000}"/>
    <cellStyle name="표준 7 3 9 2 2 3 5" xfId="21178" xr:uid="{00000000-0005-0000-0000-000004530000}"/>
    <cellStyle name="표준 7 3 9 2 2 4" xfId="21179" xr:uid="{00000000-0005-0000-0000-000005530000}"/>
    <cellStyle name="표준 7 3 9 2 2 4 2" xfId="21180" xr:uid="{00000000-0005-0000-0000-000006530000}"/>
    <cellStyle name="표준 7 3 9 2 2 5" xfId="21181" xr:uid="{00000000-0005-0000-0000-000007530000}"/>
    <cellStyle name="표준 7 3 9 2 2 5 2" xfId="21182" xr:uid="{00000000-0005-0000-0000-000008530000}"/>
    <cellStyle name="표준 7 3 9 2 2 6" xfId="21183" xr:uid="{00000000-0005-0000-0000-000009530000}"/>
    <cellStyle name="표준 7 3 9 2 2 6 2" xfId="21184" xr:uid="{00000000-0005-0000-0000-00000A530000}"/>
    <cellStyle name="표준 7 3 9 2 2 7" xfId="21185" xr:uid="{00000000-0005-0000-0000-00000B530000}"/>
    <cellStyle name="표준 7 3 9 2 2 8" xfId="21186" xr:uid="{00000000-0005-0000-0000-00000C530000}"/>
    <cellStyle name="표준 7 3 9 2 3" xfId="21187" xr:uid="{00000000-0005-0000-0000-00000D530000}"/>
    <cellStyle name="표준 7 3 9 2 3 2" xfId="21188" xr:uid="{00000000-0005-0000-0000-00000E530000}"/>
    <cellStyle name="표준 7 3 9 2 3 2 2" xfId="21189" xr:uid="{00000000-0005-0000-0000-00000F530000}"/>
    <cellStyle name="표준 7 3 9 2 3 2 2 2" xfId="21190" xr:uid="{00000000-0005-0000-0000-000010530000}"/>
    <cellStyle name="표준 7 3 9 2 3 2 2 2 2" xfId="21191" xr:uid="{00000000-0005-0000-0000-000011530000}"/>
    <cellStyle name="표준 7 3 9 2 3 2 2 3" xfId="21192" xr:uid="{00000000-0005-0000-0000-000012530000}"/>
    <cellStyle name="표준 7 3 9 2 3 2 2 3 2" xfId="21193" xr:uid="{00000000-0005-0000-0000-000013530000}"/>
    <cellStyle name="표준 7 3 9 2 3 2 2 4" xfId="21194" xr:uid="{00000000-0005-0000-0000-000014530000}"/>
    <cellStyle name="표준 7 3 9 2 3 2 2 5" xfId="21195" xr:uid="{00000000-0005-0000-0000-000015530000}"/>
    <cellStyle name="표준 7 3 9 2 3 2 3" xfId="21196" xr:uid="{00000000-0005-0000-0000-000016530000}"/>
    <cellStyle name="표준 7 3 9 2 3 2 3 2" xfId="21197" xr:uid="{00000000-0005-0000-0000-000017530000}"/>
    <cellStyle name="표준 7 3 9 2 3 2 4" xfId="21198" xr:uid="{00000000-0005-0000-0000-000018530000}"/>
    <cellStyle name="표준 7 3 9 2 3 2 4 2" xfId="21199" xr:uid="{00000000-0005-0000-0000-000019530000}"/>
    <cellStyle name="표준 7 3 9 2 3 2 5" xfId="21200" xr:uid="{00000000-0005-0000-0000-00001A530000}"/>
    <cellStyle name="표준 7 3 9 2 3 2 5 2" xfId="21201" xr:uid="{00000000-0005-0000-0000-00001B530000}"/>
    <cellStyle name="표준 7 3 9 2 3 2 6" xfId="21202" xr:uid="{00000000-0005-0000-0000-00001C530000}"/>
    <cellStyle name="표준 7 3 9 2 3 2 7" xfId="21203" xr:uid="{00000000-0005-0000-0000-00001D530000}"/>
    <cellStyle name="표준 7 3 9 2 3 3" xfId="21204" xr:uid="{00000000-0005-0000-0000-00001E530000}"/>
    <cellStyle name="표준 7 3 9 2 3 3 2" xfId="21205" xr:uid="{00000000-0005-0000-0000-00001F530000}"/>
    <cellStyle name="표준 7 3 9 2 3 3 2 2" xfId="21206" xr:uid="{00000000-0005-0000-0000-000020530000}"/>
    <cellStyle name="표준 7 3 9 2 3 3 3" xfId="21207" xr:uid="{00000000-0005-0000-0000-000021530000}"/>
    <cellStyle name="표준 7 3 9 2 3 3 3 2" xfId="21208" xr:uid="{00000000-0005-0000-0000-000022530000}"/>
    <cellStyle name="표준 7 3 9 2 3 3 4" xfId="21209" xr:uid="{00000000-0005-0000-0000-000023530000}"/>
    <cellStyle name="표준 7 3 9 2 3 3 5" xfId="21210" xr:uid="{00000000-0005-0000-0000-000024530000}"/>
    <cellStyle name="표준 7 3 9 2 3 4" xfId="21211" xr:uid="{00000000-0005-0000-0000-000025530000}"/>
    <cellStyle name="표준 7 3 9 2 3 4 2" xfId="21212" xr:uid="{00000000-0005-0000-0000-000026530000}"/>
    <cellStyle name="표준 7 3 9 2 3 5" xfId="21213" xr:uid="{00000000-0005-0000-0000-000027530000}"/>
    <cellStyle name="표준 7 3 9 2 3 5 2" xfId="21214" xr:uid="{00000000-0005-0000-0000-000028530000}"/>
    <cellStyle name="표준 7 3 9 2 3 6" xfId="21215" xr:uid="{00000000-0005-0000-0000-000029530000}"/>
    <cellStyle name="표준 7 3 9 2 3 6 2" xfId="21216" xr:uid="{00000000-0005-0000-0000-00002A530000}"/>
    <cellStyle name="표준 7 3 9 2 3 7" xfId="21217" xr:uid="{00000000-0005-0000-0000-00002B530000}"/>
    <cellStyle name="표준 7 3 9 2 3 8" xfId="21218" xr:uid="{00000000-0005-0000-0000-00002C530000}"/>
    <cellStyle name="표준 7 3 9 2 4" xfId="21219" xr:uid="{00000000-0005-0000-0000-00002D530000}"/>
    <cellStyle name="표준 7 3 9 2 4 2" xfId="21220" xr:uid="{00000000-0005-0000-0000-00002E530000}"/>
    <cellStyle name="표준 7 3 9 2 4 2 2" xfId="21221" xr:uid="{00000000-0005-0000-0000-00002F530000}"/>
    <cellStyle name="표준 7 3 9 2 4 2 2 2" xfId="21222" xr:uid="{00000000-0005-0000-0000-000030530000}"/>
    <cellStyle name="표준 7 3 9 2 4 2 3" xfId="21223" xr:uid="{00000000-0005-0000-0000-000031530000}"/>
    <cellStyle name="표준 7 3 9 2 4 2 3 2" xfId="21224" xr:uid="{00000000-0005-0000-0000-000032530000}"/>
    <cellStyle name="표준 7 3 9 2 4 2 4" xfId="21225" xr:uid="{00000000-0005-0000-0000-000033530000}"/>
    <cellStyle name="표준 7 3 9 2 4 2 5" xfId="21226" xr:uid="{00000000-0005-0000-0000-000034530000}"/>
    <cellStyle name="표준 7 3 9 2 4 3" xfId="21227" xr:uid="{00000000-0005-0000-0000-000035530000}"/>
    <cellStyle name="표준 7 3 9 2 4 3 2" xfId="21228" xr:uid="{00000000-0005-0000-0000-000036530000}"/>
    <cellStyle name="표준 7 3 9 2 4 4" xfId="21229" xr:uid="{00000000-0005-0000-0000-000037530000}"/>
    <cellStyle name="표준 7 3 9 2 4 4 2" xfId="21230" xr:uid="{00000000-0005-0000-0000-000038530000}"/>
    <cellStyle name="표준 7 3 9 2 4 5" xfId="21231" xr:uid="{00000000-0005-0000-0000-000039530000}"/>
    <cellStyle name="표준 7 3 9 2 4 5 2" xfId="21232" xr:uid="{00000000-0005-0000-0000-00003A530000}"/>
    <cellStyle name="표준 7 3 9 2 4 6" xfId="21233" xr:uid="{00000000-0005-0000-0000-00003B530000}"/>
    <cellStyle name="표준 7 3 9 2 4 7" xfId="21234" xr:uid="{00000000-0005-0000-0000-00003C530000}"/>
    <cellStyle name="표준 7 3 9 2 5" xfId="21235" xr:uid="{00000000-0005-0000-0000-00003D530000}"/>
    <cellStyle name="표준 7 3 9 2 5 2" xfId="21236" xr:uid="{00000000-0005-0000-0000-00003E530000}"/>
    <cellStyle name="표준 7 3 9 2 5 2 2" xfId="21237" xr:uid="{00000000-0005-0000-0000-00003F530000}"/>
    <cellStyle name="표준 7 3 9 2 5 2 2 2" xfId="21238" xr:uid="{00000000-0005-0000-0000-000040530000}"/>
    <cellStyle name="표준 7 3 9 2 5 2 3" xfId="21239" xr:uid="{00000000-0005-0000-0000-000041530000}"/>
    <cellStyle name="표준 7 3 9 2 5 2 3 2" xfId="21240" xr:uid="{00000000-0005-0000-0000-000042530000}"/>
    <cellStyle name="표준 7 3 9 2 5 2 4" xfId="21241" xr:uid="{00000000-0005-0000-0000-000043530000}"/>
    <cellStyle name="표준 7 3 9 2 5 2 5" xfId="21242" xr:uid="{00000000-0005-0000-0000-000044530000}"/>
    <cellStyle name="표준 7 3 9 2 5 3" xfId="21243" xr:uid="{00000000-0005-0000-0000-000045530000}"/>
    <cellStyle name="표준 7 3 9 2 5 3 2" xfId="21244" xr:uid="{00000000-0005-0000-0000-000046530000}"/>
    <cellStyle name="표준 7 3 9 2 5 4" xfId="21245" xr:uid="{00000000-0005-0000-0000-000047530000}"/>
    <cellStyle name="표준 7 3 9 2 5 4 2" xfId="21246" xr:uid="{00000000-0005-0000-0000-000048530000}"/>
    <cellStyle name="표준 7 3 9 2 5 5" xfId="21247" xr:uid="{00000000-0005-0000-0000-000049530000}"/>
    <cellStyle name="표준 7 3 9 2 5 5 2" xfId="21248" xr:uid="{00000000-0005-0000-0000-00004A530000}"/>
    <cellStyle name="표준 7 3 9 2 5 6" xfId="21249" xr:uid="{00000000-0005-0000-0000-00004B530000}"/>
    <cellStyle name="표준 7 3 9 2 5 7" xfId="21250" xr:uid="{00000000-0005-0000-0000-00004C530000}"/>
    <cellStyle name="표준 7 3 9 2 6" xfId="21251" xr:uid="{00000000-0005-0000-0000-00004D530000}"/>
    <cellStyle name="표준 7 3 9 2 6 2" xfId="21252" xr:uid="{00000000-0005-0000-0000-00004E530000}"/>
    <cellStyle name="표준 7 3 9 2 6 2 2" xfId="21253" xr:uid="{00000000-0005-0000-0000-00004F530000}"/>
    <cellStyle name="표준 7 3 9 2 6 3" xfId="21254" xr:uid="{00000000-0005-0000-0000-000050530000}"/>
    <cellStyle name="표준 7 3 9 2 6 3 2" xfId="21255" xr:uid="{00000000-0005-0000-0000-000051530000}"/>
    <cellStyle name="표준 7 3 9 2 6 4" xfId="21256" xr:uid="{00000000-0005-0000-0000-000052530000}"/>
    <cellStyle name="표준 7 3 9 2 6 5" xfId="21257" xr:uid="{00000000-0005-0000-0000-000053530000}"/>
    <cellStyle name="표준 7 3 9 2 7" xfId="21258" xr:uid="{00000000-0005-0000-0000-000054530000}"/>
    <cellStyle name="표준 7 3 9 2 7 2" xfId="21259" xr:uid="{00000000-0005-0000-0000-000055530000}"/>
    <cellStyle name="표준 7 3 9 2 8" xfId="21260" xr:uid="{00000000-0005-0000-0000-000056530000}"/>
    <cellStyle name="표준 7 3 9 2 8 2" xfId="21261" xr:uid="{00000000-0005-0000-0000-000057530000}"/>
    <cellStyle name="표준 7 3 9 2 9" xfId="21262" xr:uid="{00000000-0005-0000-0000-000058530000}"/>
    <cellStyle name="표준 7 3 9 2 9 2" xfId="21263" xr:uid="{00000000-0005-0000-0000-000059530000}"/>
    <cellStyle name="표준 7 3 9 3" xfId="21264" xr:uid="{00000000-0005-0000-0000-00005A530000}"/>
    <cellStyle name="표준 7 3 9 3 2" xfId="21265" xr:uid="{00000000-0005-0000-0000-00005B530000}"/>
    <cellStyle name="표준 7 3 9 3 2 2" xfId="21266" xr:uid="{00000000-0005-0000-0000-00005C530000}"/>
    <cellStyle name="표준 7 3 9 3 2 2 2" xfId="21267" xr:uid="{00000000-0005-0000-0000-00005D530000}"/>
    <cellStyle name="표준 7 3 9 3 2 2 2 2" xfId="21268" xr:uid="{00000000-0005-0000-0000-00005E530000}"/>
    <cellStyle name="표준 7 3 9 3 2 2 3" xfId="21269" xr:uid="{00000000-0005-0000-0000-00005F530000}"/>
    <cellStyle name="표준 7 3 9 3 2 2 3 2" xfId="21270" xr:uid="{00000000-0005-0000-0000-000060530000}"/>
    <cellStyle name="표준 7 3 9 3 2 2 4" xfId="21271" xr:uid="{00000000-0005-0000-0000-000061530000}"/>
    <cellStyle name="표준 7 3 9 3 2 2 5" xfId="21272" xr:uid="{00000000-0005-0000-0000-000062530000}"/>
    <cellStyle name="표준 7 3 9 3 2 3" xfId="21273" xr:uid="{00000000-0005-0000-0000-000063530000}"/>
    <cellStyle name="표준 7 3 9 3 2 3 2" xfId="21274" xr:uid="{00000000-0005-0000-0000-000064530000}"/>
    <cellStyle name="표준 7 3 9 3 2 4" xfId="21275" xr:uid="{00000000-0005-0000-0000-000065530000}"/>
    <cellStyle name="표준 7 3 9 3 2 4 2" xfId="21276" xr:uid="{00000000-0005-0000-0000-000066530000}"/>
    <cellStyle name="표준 7 3 9 3 2 5" xfId="21277" xr:uid="{00000000-0005-0000-0000-000067530000}"/>
    <cellStyle name="표준 7 3 9 3 2 5 2" xfId="21278" xr:uid="{00000000-0005-0000-0000-000068530000}"/>
    <cellStyle name="표준 7 3 9 3 2 6" xfId="21279" xr:uid="{00000000-0005-0000-0000-000069530000}"/>
    <cellStyle name="표준 7 3 9 3 2 7" xfId="21280" xr:uid="{00000000-0005-0000-0000-00006A530000}"/>
    <cellStyle name="표준 7 3 9 3 3" xfId="21281" xr:uid="{00000000-0005-0000-0000-00006B530000}"/>
    <cellStyle name="표준 7 3 9 3 3 2" xfId="21282" xr:uid="{00000000-0005-0000-0000-00006C530000}"/>
    <cellStyle name="표준 7 3 9 3 3 2 2" xfId="21283" xr:uid="{00000000-0005-0000-0000-00006D530000}"/>
    <cellStyle name="표준 7 3 9 3 3 3" xfId="21284" xr:uid="{00000000-0005-0000-0000-00006E530000}"/>
    <cellStyle name="표준 7 3 9 3 3 3 2" xfId="21285" xr:uid="{00000000-0005-0000-0000-00006F530000}"/>
    <cellStyle name="표준 7 3 9 3 3 4" xfId="21286" xr:uid="{00000000-0005-0000-0000-000070530000}"/>
    <cellStyle name="표준 7 3 9 3 3 5" xfId="21287" xr:uid="{00000000-0005-0000-0000-000071530000}"/>
    <cellStyle name="표준 7 3 9 3 4" xfId="21288" xr:uid="{00000000-0005-0000-0000-000072530000}"/>
    <cellStyle name="표준 7 3 9 3 4 2" xfId="21289" xr:uid="{00000000-0005-0000-0000-000073530000}"/>
    <cellStyle name="표준 7 3 9 3 5" xfId="21290" xr:uid="{00000000-0005-0000-0000-000074530000}"/>
    <cellStyle name="표준 7 3 9 3 5 2" xfId="21291" xr:uid="{00000000-0005-0000-0000-000075530000}"/>
    <cellStyle name="표준 7 3 9 3 6" xfId="21292" xr:uid="{00000000-0005-0000-0000-000076530000}"/>
    <cellStyle name="표준 7 3 9 3 6 2" xfId="21293" xr:uid="{00000000-0005-0000-0000-000077530000}"/>
    <cellStyle name="표준 7 3 9 3 7" xfId="21294" xr:uid="{00000000-0005-0000-0000-000078530000}"/>
    <cellStyle name="표준 7 3 9 3 8" xfId="21295" xr:uid="{00000000-0005-0000-0000-000079530000}"/>
    <cellStyle name="표준 7 3 9 4" xfId="21296" xr:uid="{00000000-0005-0000-0000-00007A530000}"/>
    <cellStyle name="표준 7 3 9 4 2" xfId="21297" xr:uid="{00000000-0005-0000-0000-00007B530000}"/>
    <cellStyle name="표준 7 3 9 4 2 2" xfId="21298" xr:uid="{00000000-0005-0000-0000-00007C530000}"/>
    <cellStyle name="표준 7 3 9 4 2 2 2" xfId="21299" xr:uid="{00000000-0005-0000-0000-00007D530000}"/>
    <cellStyle name="표준 7 3 9 4 2 2 2 2" xfId="21300" xr:uid="{00000000-0005-0000-0000-00007E530000}"/>
    <cellStyle name="표준 7 3 9 4 2 2 3" xfId="21301" xr:uid="{00000000-0005-0000-0000-00007F530000}"/>
    <cellStyle name="표준 7 3 9 4 2 2 3 2" xfId="21302" xr:uid="{00000000-0005-0000-0000-000080530000}"/>
    <cellStyle name="표준 7 3 9 4 2 2 4" xfId="21303" xr:uid="{00000000-0005-0000-0000-000081530000}"/>
    <cellStyle name="표준 7 3 9 4 2 2 5" xfId="21304" xr:uid="{00000000-0005-0000-0000-000082530000}"/>
    <cellStyle name="표준 7 3 9 4 2 3" xfId="21305" xr:uid="{00000000-0005-0000-0000-000083530000}"/>
    <cellStyle name="표준 7 3 9 4 2 3 2" xfId="21306" xr:uid="{00000000-0005-0000-0000-000084530000}"/>
    <cellStyle name="표준 7 3 9 4 2 4" xfId="21307" xr:uid="{00000000-0005-0000-0000-000085530000}"/>
    <cellStyle name="표준 7 3 9 4 2 4 2" xfId="21308" xr:uid="{00000000-0005-0000-0000-000086530000}"/>
    <cellStyle name="표준 7 3 9 4 2 5" xfId="21309" xr:uid="{00000000-0005-0000-0000-000087530000}"/>
    <cellStyle name="표준 7 3 9 4 2 5 2" xfId="21310" xr:uid="{00000000-0005-0000-0000-000088530000}"/>
    <cellStyle name="표준 7 3 9 4 2 6" xfId="21311" xr:uid="{00000000-0005-0000-0000-000089530000}"/>
    <cellStyle name="표준 7 3 9 4 2 7" xfId="21312" xr:uid="{00000000-0005-0000-0000-00008A530000}"/>
    <cellStyle name="표준 7 3 9 4 3" xfId="21313" xr:uid="{00000000-0005-0000-0000-00008B530000}"/>
    <cellStyle name="표준 7 3 9 4 3 2" xfId="21314" xr:uid="{00000000-0005-0000-0000-00008C530000}"/>
    <cellStyle name="표준 7 3 9 4 3 2 2" xfId="21315" xr:uid="{00000000-0005-0000-0000-00008D530000}"/>
    <cellStyle name="표준 7 3 9 4 3 3" xfId="21316" xr:uid="{00000000-0005-0000-0000-00008E530000}"/>
    <cellStyle name="표준 7 3 9 4 3 3 2" xfId="21317" xr:uid="{00000000-0005-0000-0000-00008F530000}"/>
    <cellStyle name="표준 7 3 9 4 3 4" xfId="21318" xr:uid="{00000000-0005-0000-0000-000090530000}"/>
    <cellStyle name="표준 7 3 9 4 3 5" xfId="21319" xr:uid="{00000000-0005-0000-0000-000091530000}"/>
    <cellStyle name="표준 7 3 9 4 4" xfId="21320" xr:uid="{00000000-0005-0000-0000-000092530000}"/>
    <cellStyle name="표준 7 3 9 4 4 2" xfId="21321" xr:uid="{00000000-0005-0000-0000-000093530000}"/>
    <cellStyle name="표준 7 3 9 4 5" xfId="21322" xr:uid="{00000000-0005-0000-0000-000094530000}"/>
    <cellStyle name="표준 7 3 9 4 5 2" xfId="21323" xr:uid="{00000000-0005-0000-0000-000095530000}"/>
    <cellStyle name="표준 7 3 9 4 6" xfId="21324" xr:uid="{00000000-0005-0000-0000-000096530000}"/>
    <cellStyle name="표준 7 3 9 4 6 2" xfId="21325" xr:uid="{00000000-0005-0000-0000-000097530000}"/>
    <cellStyle name="표준 7 3 9 4 7" xfId="21326" xr:uid="{00000000-0005-0000-0000-000098530000}"/>
    <cellStyle name="표준 7 3 9 4 8" xfId="21327" xr:uid="{00000000-0005-0000-0000-000099530000}"/>
    <cellStyle name="표준 7 3 9 5" xfId="21328" xr:uid="{00000000-0005-0000-0000-00009A530000}"/>
    <cellStyle name="표준 7 3 9 5 2" xfId="21329" xr:uid="{00000000-0005-0000-0000-00009B530000}"/>
    <cellStyle name="표준 7 3 9 5 2 2" xfId="21330" xr:uid="{00000000-0005-0000-0000-00009C530000}"/>
    <cellStyle name="표준 7 3 9 5 2 2 2" xfId="21331" xr:uid="{00000000-0005-0000-0000-00009D530000}"/>
    <cellStyle name="표준 7 3 9 5 2 3" xfId="21332" xr:uid="{00000000-0005-0000-0000-00009E530000}"/>
    <cellStyle name="표준 7 3 9 5 2 3 2" xfId="21333" xr:uid="{00000000-0005-0000-0000-00009F530000}"/>
    <cellStyle name="표준 7 3 9 5 2 4" xfId="21334" xr:uid="{00000000-0005-0000-0000-0000A0530000}"/>
    <cellStyle name="표준 7 3 9 5 2 5" xfId="21335" xr:uid="{00000000-0005-0000-0000-0000A1530000}"/>
    <cellStyle name="표준 7 3 9 5 3" xfId="21336" xr:uid="{00000000-0005-0000-0000-0000A2530000}"/>
    <cellStyle name="표준 7 3 9 5 3 2" xfId="21337" xr:uid="{00000000-0005-0000-0000-0000A3530000}"/>
    <cellStyle name="표준 7 3 9 5 4" xfId="21338" xr:uid="{00000000-0005-0000-0000-0000A4530000}"/>
    <cellStyle name="표준 7 3 9 5 4 2" xfId="21339" xr:uid="{00000000-0005-0000-0000-0000A5530000}"/>
    <cellStyle name="표준 7 3 9 5 5" xfId="21340" xr:uid="{00000000-0005-0000-0000-0000A6530000}"/>
    <cellStyle name="표준 7 3 9 5 5 2" xfId="21341" xr:uid="{00000000-0005-0000-0000-0000A7530000}"/>
    <cellStyle name="표준 7 3 9 5 6" xfId="21342" xr:uid="{00000000-0005-0000-0000-0000A8530000}"/>
    <cellStyle name="표준 7 3 9 5 7" xfId="21343" xr:uid="{00000000-0005-0000-0000-0000A9530000}"/>
    <cellStyle name="표준 7 3 9 6" xfId="21344" xr:uid="{00000000-0005-0000-0000-0000AA530000}"/>
    <cellStyle name="표준 7 3 9 6 2" xfId="21345" xr:uid="{00000000-0005-0000-0000-0000AB530000}"/>
    <cellStyle name="표준 7 3 9 6 2 2" xfId="21346" xr:uid="{00000000-0005-0000-0000-0000AC530000}"/>
    <cellStyle name="표준 7 3 9 6 2 2 2" xfId="21347" xr:uid="{00000000-0005-0000-0000-0000AD530000}"/>
    <cellStyle name="표준 7 3 9 6 2 3" xfId="21348" xr:uid="{00000000-0005-0000-0000-0000AE530000}"/>
    <cellStyle name="표준 7 3 9 6 2 3 2" xfId="21349" xr:uid="{00000000-0005-0000-0000-0000AF530000}"/>
    <cellStyle name="표준 7 3 9 6 2 4" xfId="21350" xr:uid="{00000000-0005-0000-0000-0000B0530000}"/>
    <cellStyle name="표준 7 3 9 6 2 5" xfId="21351" xr:uid="{00000000-0005-0000-0000-0000B1530000}"/>
    <cellStyle name="표준 7 3 9 6 3" xfId="21352" xr:uid="{00000000-0005-0000-0000-0000B2530000}"/>
    <cellStyle name="표준 7 3 9 6 3 2" xfId="21353" xr:uid="{00000000-0005-0000-0000-0000B3530000}"/>
    <cellStyle name="표준 7 3 9 6 4" xfId="21354" xr:uid="{00000000-0005-0000-0000-0000B4530000}"/>
    <cellStyle name="표준 7 3 9 6 4 2" xfId="21355" xr:uid="{00000000-0005-0000-0000-0000B5530000}"/>
    <cellStyle name="표준 7 3 9 6 5" xfId="21356" xr:uid="{00000000-0005-0000-0000-0000B6530000}"/>
    <cellStyle name="표준 7 3 9 6 5 2" xfId="21357" xr:uid="{00000000-0005-0000-0000-0000B7530000}"/>
    <cellStyle name="표준 7 3 9 6 6" xfId="21358" xr:uid="{00000000-0005-0000-0000-0000B8530000}"/>
    <cellStyle name="표준 7 3 9 6 7" xfId="21359" xr:uid="{00000000-0005-0000-0000-0000B9530000}"/>
    <cellStyle name="표준 7 3 9 7" xfId="21360" xr:uid="{00000000-0005-0000-0000-0000BA530000}"/>
    <cellStyle name="표준 7 3 9 7 2" xfId="21361" xr:uid="{00000000-0005-0000-0000-0000BB530000}"/>
    <cellStyle name="표준 7 3 9 7 2 2" xfId="21362" xr:uid="{00000000-0005-0000-0000-0000BC530000}"/>
    <cellStyle name="표준 7 3 9 7 3" xfId="21363" xr:uid="{00000000-0005-0000-0000-0000BD530000}"/>
    <cellStyle name="표준 7 3 9 7 3 2" xfId="21364" xr:uid="{00000000-0005-0000-0000-0000BE530000}"/>
    <cellStyle name="표준 7 3 9 7 4" xfId="21365" xr:uid="{00000000-0005-0000-0000-0000BF530000}"/>
    <cellStyle name="표준 7 3 9 7 5" xfId="21366" xr:uid="{00000000-0005-0000-0000-0000C0530000}"/>
    <cellStyle name="표준 7 3 9 8" xfId="21367" xr:uid="{00000000-0005-0000-0000-0000C1530000}"/>
    <cellStyle name="표준 7 3 9 8 2" xfId="21368" xr:uid="{00000000-0005-0000-0000-0000C2530000}"/>
    <cellStyle name="표준 7 3 9 9" xfId="21369" xr:uid="{00000000-0005-0000-0000-0000C3530000}"/>
    <cellStyle name="표준 7 3 9 9 2" xfId="21370" xr:uid="{00000000-0005-0000-0000-0000C4530000}"/>
    <cellStyle name="표준 7 30" xfId="21371" xr:uid="{00000000-0005-0000-0000-0000C5530000}"/>
    <cellStyle name="표준 7 31" xfId="21372" xr:uid="{00000000-0005-0000-0000-0000C6530000}"/>
    <cellStyle name="표준 7 32" xfId="21373" xr:uid="{00000000-0005-0000-0000-0000C7530000}"/>
    <cellStyle name="표준 7 33" xfId="21374" xr:uid="{00000000-0005-0000-0000-0000C8530000}"/>
    <cellStyle name="표준 7 34" xfId="21375" xr:uid="{00000000-0005-0000-0000-0000C9530000}"/>
    <cellStyle name="표준 7 35" xfId="21376" xr:uid="{00000000-0005-0000-0000-0000CA530000}"/>
    <cellStyle name="표준 7 36" xfId="21377" xr:uid="{00000000-0005-0000-0000-0000CB530000}"/>
    <cellStyle name="표준 7 37" xfId="21378" xr:uid="{00000000-0005-0000-0000-0000CC530000}"/>
    <cellStyle name="표준 7 38" xfId="21379" xr:uid="{00000000-0005-0000-0000-0000CD530000}"/>
    <cellStyle name="표준 7 39" xfId="21380" xr:uid="{00000000-0005-0000-0000-0000CE530000}"/>
    <cellStyle name="표준 7 4" xfId="21381" xr:uid="{00000000-0005-0000-0000-0000CF530000}"/>
    <cellStyle name="표준 7 4 10" xfId="21382" xr:uid="{00000000-0005-0000-0000-0000D0530000}"/>
    <cellStyle name="표준 7 4 10 10" xfId="21383" xr:uid="{00000000-0005-0000-0000-0000D1530000}"/>
    <cellStyle name="표준 7 4 10 11" xfId="21384" xr:uid="{00000000-0005-0000-0000-0000D2530000}"/>
    <cellStyle name="표준 7 4 10 2" xfId="21385" xr:uid="{00000000-0005-0000-0000-0000D3530000}"/>
    <cellStyle name="표준 7 4 10 2 2" xfId="21386" xr:uid="{00000000-0005-0000-0000-0000D4530000}"/>
    <cellStyle name="표준 7 4 10 2 2 2" xfId="21387" xr:uid="{00000000-0005-0000-0000-0000D5530000}"/>
    <cellStyle name="표준 7 4 10 2 2 2 2" xfId="21388" xr:uid="{00000000-0005-0000-0000-0000D6530000}"/>
    <cellStyle name="표준 7 4 10 2 2 2 2 2" xfId="21389" xr:uid="{00000000-0005-0000-0000-0000D7530000}"/>
    <cellStyle name="표준 7 4 10 2 2 2 3" xfId="21390" xr:uid="{00000000-0005-0000-0000-0000D8530000}"/>
    <cellStyle name="표준 7 4 10 2 2 2 3 2" xfId="21391" xr:uid="{00000000-0005-0000-0000-0000D9530000}"/>
    <cellStyle name="표준 7 4 10 2 2 2 4" xfId="21392" xr:uid="{00000000-0005-0000-0000-0000DA530000}"/>
    <cellStyle name="표준 7 4 10 2 2 2 5" xfId="21393" xr:uid="{00000000-0005-0000-0000-0000DB530000}"/>
    <cellStyle name="표준 7 4 10 2 2 3" xfId="21394" xr:uid="{00000000-0005-0000-0000-0000DC530000}"/>
    <cellStyle name="표준 7 4 10 2 2 3 2" xfId="21395" xr:uid="{00000000-0005-0000-0000-0000DD530000}"/>
    <cellStyle name="표준 7 4 10 2 2 4" xfId="21396" xr:uid="{00000000-0005-0000-0000-0000DE530000}"/>
    <cellStyle name="표준 7 4 10 2 2 4 2" xfId="21397" xr:uid="{00000000-0005-0000-0000-0000DF530000}"/>
    <cellStyle name="표준 7 4 10 2 2 5" xfId="21398" xr:uid="{00000000-0005-0000-0000-0000E0530000}"/>
    <cellStyle name="표준 7 4 10 2 2 5 2" xfId="21399" xr:uid="{00000000-0005-0000-0000-0000E1530000}"/>
    <cellStyle name="표준 7 4 10 2 2 6" xfId="21400" xr:uid="{00000000-0005-0000-0000-0000E2530000}"/>
    <cellStyle name="표준 7 4 10 2 2 7" xfId="21401" xr:uid="{00000000-0005-0000-0000-0000E3530000}"/>
    <cellStyle name="표준 7 4 10 2 3" xfId="21402" xr:uid="{00000000-0005-0000-0000-0000E4530000}"/>
    <cellStyle name="표준 7 4 10 2 3 2" xfId="21403" xr:uid="{00000000-0005-0000-0000-0000E5530000}"/>
    <cellStyle name="표준 7 4 10 2 3 2 2" xfId="21404" xr:uid="{00000000-0005-0000-0000-0000E6530000}"/>
    <cellStyle name="표준 7 4 10 2 3 3" xfId="21405" xr:uid="{00000000-0005-0000-0000-0000E7530000}"/>
    <cellStyle name="표준 7 4 10 2 3 3 2" xfId="21406" xr:uid="{00000000-0005-0000-0000-0000E8530000}"/>
    <cellStyle name="표준 7 4 10 2 3 4" xfId="21407" xr:uid="{00000000-0005-0000-0000-0000E9530000}"/>
    <cellStyle name="표준 7 4 10 2 3 5" xfId="21408" xr:uid="{00000000-0005-0000-0000-0000EA530000}"/>
    <cellStyle name="표준 7 4 10 2 4" xfId="21409" xr:uid="{00000000-0005-0000-0000-0000EB530000}"/>
    <cellStyle name="표준 7 4 10 2 4 2" xfId="21410" xr:uid="{00000000-0005-0000-0000-0000EC530000}"/>
    <cellStyle name="표준 7 4 10 2 5" xfId="21411" xr:uid="{00000000-0005-0000-0000-0000ED530000}"/>
    <cellStyle name="표준 7 4 10 2 5 2" xfId="21412" xr:uid="{00000000-0005-0000-0000-0000EE530000}"/>
    <cellStyle name="표준 7 4 10 2 6" xfId="21413" xr:uid="{00000000-0005-0000-0000-0000EF530000}"/>
    <cellStyle name="표준 7 4 10 2 6 2" xfId="21414" xr:uid="{00000000-0005-0000-0000-0000F0530000}"/>
    <cellStyle name="표준 7 4 10 2 7" xfId="21415" xr:uid="{00000000-0005-0000-0000-0000F1530000}"/>
    <cellStyle name="표준 7 4 10 2 8" xfId="21416" xr:uid="{00000000-0005-0000-0000-0000F2530000}"/>
    <cellStyle name="표준 7 4 10 3" xfId="21417" xr:uid="{00000000-0005-0000-0000-0000F3530000}"/>
    <cellStyle name="표준 7 4 10 3 2" xfId="21418" xr:uid="{00000000-0005-0000-0000-0000F4530000}"/>
    <cellStyle name="표준 7 4 10 3 2 2" xfId="21419" xr:uid="{00000000-0005-0000-0000-0000F5530000}"/>
    <cellStyle name="표준 7 4 10 3 2 2 2" xfId="21420" xr:uid="{00000000-0005-0000-0000-0000F6530000}"/>
    <cellStyle name="표준 7 4 10 3 2 2 2 2" xfId="21421" xr:uid="{00000000-0005-0000-0000-0000F7530000}"/>
    <cellStyle name="표준 7 4 10 3 2 2 3" xfId="21422" xr:uid="{00000000-0005-0000-0000-0000F8530000}"/>
    <cellStyle name="표준 7 4 10 3 2 2 3 2" xfId="21423" xr:uid="{00000000-0005-0000-0000-0000F9530000}"/>
    <cellStyle name="표준 7 4 10 3 2 2 4" xfId="21424" xr:uid="{00000000-0005-0000-0000-0000FA530000}"/>
    <cellStyle name="표준 7 4 10 3 2 2 5" xfId="21425" xr:uid="{00000000-0005-0000-0000-0000FB530000}"/>
    <cellStyle name="표준 7 4 10 3 2 3" xfId="21426" xr:uid="{00000000-0005-0000-0000-0000FC530000}"/>
    <cellStyle name="표준 7 4 10 3 2 3 2" xfId="21427" xr:uid="{00000000-0005-0000-0000-0000FD530000}"/>
    <cellStyle name="표준 7 4 10 3 2 4" xfId="21428" xr:uid="{00000000-0005-0000-0000-0000FE530000}"/>
    <cellStyle name="표준 7 4 10 3 2 4 2" xfId="21429" xr:uid="{00000000-0005-0000-0000-0000FF530000}"/>
    <cellStyle name="표준 7 4 10 3 2 5" xfId="21430" xr:uid="{00000000-0005-0000-0000-000000540000}"/>
    <cellStyle name="표준 7 4 10 3 2 5 2" xfId="21431" xr:uid="{00000000-0005-0000-0000-000001540000}"/>
    <cellStyle name="표준 7 4 10 3 2 6" xfId="21432" xr:uid="{00000000-0005-0000-0000-000002540000}"/>
    <cellStyle name="표준 7 4 10 3 2 7" xfId="21433" xr:uid="{00000000-0005-0000-0000-000003540000}"/>
    <cellStyle name="표준 7 4 10 3 3" xfId="21434" xr:uid="{00000000-0005-0000-0000-000004540000}"/>
    <cellStyle name="표준 7 4 10 3 3 2" xfId="21435" xr:uid="{00000000-0005-0000-0000-000005540000}"/>
    <cellStyle name="표준 7 4 10 3 3 2 2" xfId="21436" xr:uid="{00000000-0005-0000-0000-000006540000}"/>
    <cellStyle name="표준 7 4 10 3 3 3" xfId="21437" xr:uid="{00000000-0005-0000-0000-000007540000}"/>
    <cellStyle name="표준 7 4 10 3 3 3 2" xfId="21438" xr:uid="{00000000-0005-0000-0000-000008540000}"/>
    <cellStyle name="표준 7 4 10 3 3 4" xfId="21439" xr:uid="{00000000-0005-0000-0000-000009540000}"/>
    <cellStyle name="표준 7 4 10 3 3 5" xfId="21440" xr:uid="{00000000-0005-0000-0000-00000A540000}"/>
    <cellStyle name="표준 7 4 10 3 4" xfId="21441" xr:uid="{00000000-0005-0000-0000-00000B540000}"/>
    <cellStyle name="표준 7 4 10 3 4 2" xfId="21442" xr:uid="{00000000-0005-0000-0000-00000C540000}"/>
    <cellStyle name="표준 7 4 10 3 5" xfId="21443" xr:uid="{00000000-0005-0000-0000-00000D540000}"/>
    <cellStyle name="표준 7 4 10 3 5 2" xfId="21444" xr:uid="{00000000-0005-0000-0000-00000E540000}"/>
    <cellStyle name="표준 7 4 10 3 6" xfId="21445" xr:uid="{00000000-0005-0000-0000-00000F540000}"/>
    <cellStyle name="표준 7 4 10 3 6 2" xfId="21446" xr:uid="{00000000-0005-0000-0000-000010540000}"/>
    <cellStyle name="표준 7 4 10 3 7" xfId="21447" xr:uid="{00000000-0005-0000-0000-000011540000}"/>
    <cellStyle name="표준 7 4 10 3 8" xfId="21448" xr:uid="{00000000-0005-0000-0000-000012540000}"/>
    <cellStyle name="표준 7 4 10 4" xfId="21449" xr:uid="{00000000-0005-0000-0000-000013540000}"/>
    <cellStyle name="표준 7 4 10 4 2" xfId="21450" xr:uid="{00000000-0005-0000-0000-000014540000}"/>
    <cellStyle name="표준 7 4 10 4 2 2" xfId="21451" xr:uid="{00000000-0005-0000-0000-000015540000}"/>
    <cellStyle name="표준 7 4 10 4 2 2 2" xfId="21452" xr:uid="{00000000-0005-0000-0000-000016540000}"/>
    <cellStyle name="표준 7 4 10 4 2 3" xfId="21453" xr:uid="{00000000-0005-0000-0000-000017540000}"/>
    <cellStyle name="표준 7 4 10 4 2 3 2" xfId="21454" xr:uid="{00000000-0005-0000-0000-000018540000}"/>
    <cellStyle name="표준 7 4 10 4 2 4" xfId="21455" xr:uid="{00000000-0005-0000-0000-000019540000}"/>
    <cellStyle name="표준 7 4 10 4 2 5" xfId="21456" xr:uid="{00000000-0005-0000-0000-00001A540000}"/>
    <cellStyle name="표준 7 4 10 4 3" xfId="21457" xr:uid="{00000000-0005-0000-0000-00001B540000}"/>
    <cellStyle name="표준 7 4 10 4 3 2" xfId="21458" xr:uid="{00000000-0005-0000-0000-00001C540000}"/>
    <cellStyle name="표준 7 4 10 4 4" xfId="21459" xr:uid="{00000000-0005-0000-0000-00001D540000}"/>
    <cellStyle name="표준 7 4 10 4 4 2" xfId="21460" xr:uid="{00000000-0005-0000-0000-00001E540000}"/>
    <cellStyle name="표준 7 4 10 4 5" xfId="21461" xr:uid="{00000000-0005-0000-0000-00001F540000}"/>
    <cellStyle name="표준 7 4 10 4 5 2" xfId="21462" xr:uid="{00000000-0005-0000-0000-000020540000}"/>
    <cellStyle name="표준 7 4 10 4 6" xfId="21463" xr:uid="{00000000-0005-0000-0000-000021540000}"/>
    <cellStyle name="표준 7 4 10 4 7" xfId="21464" xr:uid="{00000000-0005-0000-0000-000022540000}"/>
    <cellStyle name="표준 7 4 10 5" xfId="21465" xr:uid="{00000000-0005-0000-0000-000023540000}"/>
    <cellStyle name="표준 7 4 10 5 2" xfId="21466" xr:uid="{00000000-0005-0000-0000-000024540000}"/>
    <cellStyle name="표준 7 4 10 5 2 2" xfId="21467" xr:uid="{00000000-0005-0000-0000-000025540000}"/>
    <cellStyle name="표준 7 4 10 5 2 2 2" xfId="21468" xr:uid="{00000000-0005-0000-0000-000026540000}"/>
    <cellStyle name="표준 7 4 10 5 2 3" xfId="21469" xr:uid="{00000000-0005-0000-0000-000027540000}"/>
    <cellStyle name="표준 7 4 10 5 2 3 2" xfId="21470" xr:uid="{00000000-0005-0000-0000-000028540000}"/>
    <cellStyle name="표준 7 4 10 5 2 4" xfId="21471" xr:uid="{00000000-0005-0000-0000-000029540000}"/>
    <cellStyle name="표준 7 4 10 5 2 5" xfId="21472" xr:uid="{00000000-0005-0000-0000-00002A540000}"/>
    <cellStyle name="표준 7 4 10 5 3" xfId="21473" xr:uid="{00000000-0005-0000-0000-00002B540000}"/>
    <cellStyle name="표준 7 4 10 5 3 2" xfId="21474" xr:uid="{00000000-0005-0000-0000-00002C540000}"/>
    <cellStyle name="표준 7 4 10 5 4" xfId="21475" xr:uid="{00000000-0005-0000-0000-00002D540000}"/>
    <cellStyle name="표준 7 4 10 5 4 2" xfId="21476" xr:uid="{00000000-0005-0000-0000-00002E540000}"/>
    <cellStyle name="표준 7 4 10 5 5" xfId="21477" xr:uid="{00000000-0005-0000-0000-00002F540000}"/>
    <cellStyle name="표준 7 4 10 5 5 2" xfId="21478" xr:uid="{00000000-0005-0000-0000-000030540000}"/>
    <cellStyle name="표준 7 4 10 5 6" xfId="21479" xr:uid="{00000000-0005-0000-0000-000031540000}"/>
    <cellStyle name="표준 7 4 10 5 7" xfId="21480" xr:uid="{00000000-0005-0000-0000-000032540000}"/>
    <cellStyle name="표준 7 4 10 6" xfId="21481" xr:uid="{00000000-0005-0000-0000-000033540000}"/>
    <cellStyle name="표준 7 4 10 6 2" xfId="21482" xr:uid="{00000000-0005-0000-0000-000034540000}"/>
    <cellStyle name="표준 7 4 10 6 2 2" xfId="21483" xr:uid="{00000000-0005-0000-0000-000035540000}"/>
    <cellStyle name="표준 7 4 10 6 3" xfId="21484" xr:uid="{00000000-0005-0000-0000-000036540000}"/>
    <cellStyle name="표준 7 4 10 6 3 2" xfId="21485" xr:uid="{00000000-0005-0000-0000-000037540000}"/>
    <cellStyle name="표준 7 4 10 6 4" xfId="21486" xr:uid="{00000000-0005-0000-0000-000038540000}"/>
    <cellStyle name="표준 7 4 10 6 5" xfId="21487" xr:uid="{00000000-0005-0000-0000-000039540000}"/>
    <cellStyle name="표준 7 4 10 7" xfId="21488" xr:uid="{00000000-0005-0000-0000-00003A540000}"/>
    <cellStyle name="표준 7 4 10 7 2" xfId="21489" xr:uid="{00000000-0005-0000-0000-00003B540000}"/>
    <cellStyle name="표준 7 4 10 8" xfId="21490" xr:uid="{00000000-0005-0000-0000-00003C540000}"/>
    <cellStyle name="표준 7 4 10 8 2" xfId="21491" xr:uid="{00000000-0005-0000-0000-00003D540000}"/>
    <cellStyle name="표준 7 4 10 9" xfId="21492" xr:uid="{00000000-0005-0000-0000-00003E540000}"/>
    <cellStyle name="표준 7 4 10 9 2" xfId="21493" xr:uid="{00000000-0005-0000-0000-00003F540000}"/>
    <cellStyle name="표준 7 4 11" xfId="21494" xr:uid="{00000000-0005-0000-0000-000040540000}"/>
    <cellStyle name="표준 7 4 11 2" xfId="21495" xr:uid="{00000000-0005-0000-0000-000041540000}"/>
    <cellStyle name="표준 7 4 11 2 2" xfId="21496" xr:uid="{00000000-0005-0000-0000-000042540000}"/>
    <cellStyle name="표준 7 4 11 2 2 2" xfId="21497" xr:uid="{00000000-0005-0000-0000-000043540000}"/>
    <cellStyle name="표준 7 4 11 2 2 2 2" xfId="21498" xr:uid="{00000000-0005-0000-0000-000044540000}"/>
    <cellStyle name="표준 7 4 11 2 2 3" xfId="21499" xr:uid="{00000000-0005-0000-0000-000045540000}"/>
    <cellStyle name="표준 7 4 11 2 2 3 2" xfId="21500" xr:uid="{00000000-0005-0000-0000-000046540000}"/>
    <cellStyle name="표준 7 4 11 2 2 4" xfId="21501" xr:uid="{00000000-0005-0000-0000-000047540000}"/>
    <cellStyle name="표준 7 4 11 2 2 5" xfId="21502" xr:uid="{00000000-0005-0000-0000-000048540000}"/>
    <cellStyle name="표준 7 4 11 2 3" xfId="21503" xr:uid="{00000000-0005-0000-0000-000049540000}"/>
    <cellStyle name="표준 7 4 11 2 3 2" xfId="21504" xr:uid="{00000000-0005-0000-0000-00004A540000}"/>
    <cellStyle name="표준 7 4 11 2 4" xfId="21505" xr:uid="{00000000-0005-0000-0000-00004B540000}"/>
    <cellStyle name="표준 7 4 11 2 4 2" xfId="21506" xr:uid="{00000000-0005-0000-0000-00004C540000}"/>
    <cellStyle name="표준 7 4 11 2 5" xfId="21507" xr:uid="{00000000-0005-0000-0000-00004D540000}"/>
    <cellStyle name="표준 7 4 11 2 5 2" xfId="21508" xr:uid="{00000000-0005-0000-0000-00004E540000}"/>
    <cellStyle name="표준 7 4 11 2 6" xfId="21509" xr:uid="{00000000-0005-0000-0000-00004F540000}"/>
    <cellStyle name="표준 7 4 11 2 7" xfId="21510" xr:uid="{00000000-0005-0000-0000-000050540000}"/>
    <cellStyle name="표준 7 4 11 3" xfId="21511" xr:uid="{00000000-0005-0000-0000-000051540000}"/>
    <cellStyle name="표준 7 4 11 3 2" xfId="21512" xr:uid="{00000000-0005-0000-0000-000052540000}"/>
    <cellStyle name="표준 7 4 11 3 2 2" xfId="21513" xr:uid="{00000000-0005-0000-0000-000053540000}"/>
    <cellStyle name="표준 7 4 11 3 3" xfId="21514" xr:uid="{00000000-0005-0000-0000-000054540000}"/>
    <cellStyle name="표준 7 4 11 3 3 2" xfId="21515" xr:uid="{00000000-0005-0000-0000-000055540000}"/>
    <cellStyle name="표준 7 4 11 3 4" xfId="21516" xr:uid="{00000000-0005-0000-0000-000056540000}"/>
    <cellStyle name="표준 7 4 11 3 5" xfId="21517" xr:uid="{00000000-0005-0000-0000-000057540000}"/>
    <cellStyle name="표준 7 4 11 4" xfId="21518" xr:uid="{00000000-0005-0000-0000-000058540000}"/>
    <cellStyle name="표준 7 4 11 4 2" xfId="21519" xr:uid="{00000000-0005-0000-0000-000059540000}"/>
    <cellStyle name="표준 7 4 11 5" xfId="21520" xr:uid="{00000000-0005-0000-0000-00005A540000}"/>
    <cellStyle name="표준 7 4 11 5 2" xfId="21521" xr:uid="{00000000-0005-0000-0000-00005B540000}"/>
    <cellStyle name="표준 7 4 11 6" xfId="21522" xr:uid="{00000000-0005-0000-0000-00005C540000}"/>
    <cellStyle name="표준 7 4 11 6 2" xfId="21523" xr:uid="{00000000-0005-0000-0000-00005D540000}"/>
    <cellStyle name="표준 7 4 11 7" xfId="21524" xr:uid="{00000000-0005-0000-0000-00005E540000}"/>
    <cellStyle name="표준 7 4 11 8" xfId="21525" xr:uid="{00000000-0005-0000-0000-00005F540000}"/>
    <cellStyle name="표준 7 4 12" xfId="21526" xr:uid="{00000000-0005-0000-0000-000060540000}"/>
    <cellStyle name="표준 7 4 12 2" xfId="21527" xr:uid="{00000000-0005-0000-0000-000061540000}"/>
    <cellStyle name="표준 7 4 12 2 2" xfId="21528" xr:uid="{00000000-0005-0000-0000-000062540000}"/>
    <cellStyle name="표준 7 4 12 2 2 2" xfId="21529" xr:uid="{00000000-0005-0000-0000-000063540000}"/>
    <cellStyle name="표준 7 4 12 2 2 2 2" xfId="21530" xr:uid="{00000000-0005-0000-0000-000064540000}"/>
    <cellStyle name="표준 7 4 12 2 2 3" xfId="21531" xr:uid="{00000000-0005-0000-0000-000065540000}"/>
    <cellStyle name="표준 7 4 12 2 2 3 2" xfId="21532" xr:uid="{00000000-0005-0000-0000-000066540000}"/>
    <cellStyle name="표준 7 4 12 2 2 4" xfId="21533" xr:uid="{00000000-0005-0000-0000-000067540000}"/>
    <cellStyle name="표준 7 4 12 2 2 5" xfId="21534" xr:uid="{00000000-0005-0000-0000-000068540000}"/>
    <cellStyle name="표준 7 4 12 2 3" xfId="21535" xr:uid="{00000000-0005-0000-0000-000069540000}"/>
    <cellStyle name="표준 7 4 12 2 3 2" xfId="21536" xr:uid="{00000000-0005-0000-0000-00006A540000}"/>
    <cellStyle name="표준 7 4 12 2 4" xfId="21537" xr:uid="{00000000-0005-0000-0000-00006B540000}"/>
    <cellStyle name="표준 7 4 12 2 4 2" xfId="21538" xr:uid="{00000000-0005-0000-0000-00006C540000}"/>
    <cellStyle name="표준 7 4 12 2 5" xfId="21539" xr:uid="{00000000-0005-0000-0000-00006D540000}"/>
    <cellStyle name="표준 7 4 12 2 5 2" xfId="21540" xr:uid="{00000000-0005-0000-0000-00006E540000}"/>
    <cellStyle name="표준 7 4 12 2 6" xfId="21541" xr:uid="{00000000-0005-0000-0000-00006F540000}"/>
    <cellStyle name="표준 7 4 12 2 7" xfId="21542" xr:uid="{00000000-0005-0000-0000-000070540000}"/>
    <cellStyle name="표준 7 4 12 3" xfId="21543" xr:uid="{00000000-0005-0000-0000-000071540000}"/>
    <cellStyle name="표준 7 4 12 3 2" xfId="21544" xr:uid="{00000000-0005-0000-0000-000072540000}"/>
    <cellStyle name="표준 7 4 12 3 2 2" xfId="21545" xr:uid="{00000000-0005-0000-0000-000073540000}"/>
    <cellStyle name="표준 7 4 12 3 3" xfId="21546" xr:uid="{00000000-0005-0000-0000-000074540000}"/>
    <cellStyle name="표준 7 4 12 3 3 2" xfId="21547" xr:uid="{00000000-0005-0000-0000-000075540000}"/>
    <cellStyle name="표준 7 4 12 3 4" xfId="21548" xr:uid="{00000000-0005-0000-0000-000076540000}"/>
    <cellStyle name="표준 7 4 12 3 5" xfId="21549" xr:uid="{00000000-0005-0000-0000-000077540000}"/>
    <cellStyle name="표준 7 4 12 4" xfId="21550" xr:uid="{00000000-0005-0000-0000-000078540000}"/>
    <cellStyle name="표준 7 4 12 4 2" xfId="21551" xr:uid="{00000000-0005-0000-0000-000079540000}"/>
    <cellStyle name="표준 7 4 12 5" xfId="21552" xr:uid="{00000000-0005-0000-0000-00007A540000}"/>
    <cellStyle name="표준 7 4 12 5 2" xfId="21553" xr:uid="{00000000-0005-0000-0000-00007B540000}"/>
    <cellStyle name="표준 7 4 12 6" xfId="21554" xr:uid="{00000000-0005-0000-0000-00007C540000}"/>
    <cellStyle name="표준 7 4 12 6 2" xfId="21555" xr:uid="{00000000-0005-0000-0000-00007D540000}"/>
    <cellStyle name="표준 7 4 12 7" xfId="21556" xr:uid="{00000000-0005-0000-0000-00007E540000}"/>
    <cellStyle name="표준 7 4 12 8" xfId="21557" xr:uid="{00000000-0005-0000-0000-00007F540000}"/>
    <cellStyle name="표준 7 4 13" xfId="21558" xr:uid="{00000000-0005-0000-0000-000080540000}"/>
    <cellStyle name="표준 7 4 13 2" xfId="21559" xr:uid="{00000000-0005-0000-0000-000081540000}"/>
    <cellStyle name="표준 7 4 13 2 2" xfId="21560" xr:uid="{00000000-0005-0000-0000-000082540000}"/>
    <cellStyle name="표준 7 4 13 2 2 2" xfId="21561" xr:uid="{00000000-0005-0000-0000-000083540000}"/>
    <cellStyle name="표준 7 4 13 2 3" xfId="21562" xr:uid="{00000000-0005-0000-0000-000084540000}"/>
    <cellStyle name="표준 7 4 13 2 3 2" xfId="21563" xr:uid="{00000000-0005-0000-0000-000085540000}"/>
    <cellStyle name="표준 7 4 13 2 4" xfId="21564" xr:uid="{00000000-0005-0000-0000-000086540000}"/>
    <cellStyle name="표준 7 4 13 2 5" xfId="21565" xr:uid="{00000000-0005-0000-0000-000087540000}"/>
    <cellStyle name="표준 7 4 13 3" xfId="21566" xr:uid="{00000000-0005-0000-0000-000088540000}"/>
    <cellStyle name="표준 7 4 13 3 2" xfId="21567" xr:uid="{00000000-0005-0000-0000-000089540000}"/>
    <cellStyle name="표준 7 4 13 4" xfId="21568" xr:uid="{00000000-0005-0000-0000-00008A540000}"/>
    <cellStyle name="표준 7 4 13 4 2" xfId="21569" xr:uid="{00000000-0005-0000-0000-00008B540000}"/>
    <cellStyle name="표준 7 4 13 5" xfId="21570" xr:uid="{00000000-0005-0000-0000-00008C540000}"/>
    <cellStyle name="표준 7 4 13 5 2" xfId="21571" xr:uid="{00000000-0005-0000-0000-00008D540000}"/>
    <cellStyle name="표준 7 4 13 6" xfId="21572" xr:uid="{00000000-0005-0000-0000-00008E540000}"/>
    <cellStyle name="표준 7 4 13 7" xfId="21573" xr:uid="{00000000-0005-0000-0000-00008F540000}"/>
    <cellStyle name="표준 7 4 14" xfId="21574" xr:uid="{00000000-0005-0000-0000-000090540000}"/>
    <cellStyle name="표준 7 4 14 2" xfId="21575" xr:uid="{00000000-0005-0000-0000-000091540000}"/>
    <cellStyle name="표준 7 4 14 2 2" xfId="21576" xr:uid="{00000000-0005-0000-0000-000092540000}"/>
    <cellStyle name="표준 7 4 14 2 2 2" xfId="21577" xr:uid="{00000000-0005-0000-0000-000093540000}"/>
    <cellStyle name="표준 7 4 14 2 3" xfId="21578" xr:uid="{00000000-0005-0000-0000-000094540000}"/>
    <cellStyle name="표준 7 4 14 2 3 2" xfId="21579" xr:uid="{00000000-0005-0000-0000-000095540000}"/>
    <cellStyle name="표준 7 4 14 2 4" xfId="21580" xr:uid="{00000000-0005-0000-0000-000096540000}"/>
    <cellStyle name="표준 7 4 14 2 5" xfId="21581" xr:uid="{00000000-0005-0000-0000-000097540000}"/>
    <cellStyle name="표준 7 4 14 3" xfId="21582" xr:uid="{00000000-0005-0000-0000-000098540000}"/>
    <cellStyle name="표준 7 4 14 3 2" xfId="21583" xr:uid="{00000000-0005-0000-0000-000099540000}"/>
    <cellStyle name="표준 7 4 14 4" xfId="21584" xr:uid="{00000000-0005-0000-0000-00009A540000}"/>
    <cellStyle name="표준 7 4 14 4 2" xfId="21585" xr:uid="{00000000-0005-0000-0000-00009B540000}"/>
    <cellStyle name="표준 7 4 14 5" xfId="21586" xr:uid="{00000000-0005-0000-0000-00009C540000}"/>
    <cellStyle name="표준 7 4 14 5 2" xfId="21587" xr:uid="{00000000-0005-0000-0000-00009D540000}"/>
    <cellStyle name="표준 7 4 14 6" xfId="21588" xr:uid="{00000000-0005-0000-0000-00009E540000}"/>
    <cellStyle name="표준 7 4 14 7" xfId="21589" xr:uid="{00000000-0005-0000-0000-00009F540000}"/>
    <cellStyle name="표준 7 4 15" xfId="21590" xr:uid="{00000000-0005-0000-0000-0000A0540000}"/>
    <cellStyle name="표준 7 4 15 2" xfId="21591" xr:uid="{00000000-0005-0000-0000-0000A1540000}"/>
    <cellStyle name="표준 7 4 15 2 2" xfId="21592" xr:uid="{00000000-0005-0000-0000-0000A2540000}"/>
    <cellStyle name="표준 7 4 15 3" xfId="21593" xr:uid="{00000000-0005-0000-0000-0000A3540000}"/>
    <cellStyle name="표준 7 4 15 3 2" xfId="21594" xr:uid="{00000000-0005-0000-0000-0000A4540000}"/>
    <cellStyle name="표준 7 4 15 4" xfId="21595" xr:uid="{00000000-0005-0000-0000-0000A5540000}"/>
    <cellStyle name="표준 7 4 15 5" xfId="21596" xr:uid="{00000000-0005-0000-0000-0000A6540000}"/>
    <cellStyle name="표준 7 4 16" xfId="21597" xr:uid="{00000000-0005-0000-0000-0000A7540000}"/>
    <cellStyle name="표준 7 4 16 2" xfId="21598" xr:uid="{00000000-0005-0000-0000-0000A8540000}"/>
    <cellStyle name="표준 7 4 17" xfId="21599" xr:uid="{00000000-0005-0000-0000-0000A9540000}"/>
    <cellStyle name="표준 7 4 17 2" xfId="21600" xr:uid="{00000000-0005-0000-0000-0000AA540000}"/>
    <cellStyle name="표준 7 4 18" xfId="21601" xr:uid="{00000000-0005-0000-0000-0000AB540000}"/>
    <cellStyle name="표준 7 4 18 2" xfId="21602" xr:uid="{00000000-0005-0000-0000-0000AC540000}"/>
    <cellStyle name="표준 7 4 19" xfId="21603" xr:uid="{00000000-0005-0000-0000-0000AD540000}"/>
    <cellStyle name="표준 7 4 2" xfId="21604" xr:uid="{00000000-0005-0000-0000-0000AE540000}"/>
    <cellStyle name="표준 7 4 2 10" xfId="21605" xr:uid="{00000000-0005-0000-0000-0000AF540000}"/>
    <cellStyle name="표준 7 4 2 10 2" xfId="21606" xr:uid="{00000000-0005-0000-0000-0000B0540000}"/>
    <cellStyle name="표준 7 4 2 10 2 2" xfId="21607" xr:uid="{00000000-0005-0000-0000-0000B1540000}"/>
    <cellStyle name="표준 7 4 2 10 2 2 2" xfId="21608" xr:uid="{00000000-0005-0000-0000-0000B2540000}"/>
    <cellStyle name="표준 7 4 2 10 2 2 2 2" xfId="21609" xr:uid="{00000000-0005-0000-0000-0000B3540000}"/>
    <cellStyle name="표준 7 4 2 10 2 2 3" xfId="21610" xr:uid="{00000000-0005-0000-0000-0000B4540000}"/>
    <cellStyle name="표준 7 4 2 10 2 2 3 2" xfId="21611" xr:uid="{00000000-0005-0000-0000-0000B5540000}"/>
    <cellStyle name="표준 7 4 2 10 2 2 4" xfId="21612" xr:uid="{00000000-0005-0000-0000-0000B6540000}"/>
    <cellStyle name="표준 7 4 2 10 2 2 5" xfId="21613" xr:uid="{00000000-0005-0000-0000-0000B7540000}"/>
    <cellStyle name="표준 7 4 2 10 2 3" xfId="21614" xr:uid="{00000000-0005-0000-0000-0000B8540000}"/>
    <cellStyle name="표준 7 4 2 10 2 3 2" xfId="21615" xr:uid="{00000000-0005-0000-0000-0000B9540000}"/>
    <cellStyle name="표준 7 4 2 10 2 4" xfId="21616" xr:uid="{00000000-0005-0000-0000-0000BA540000}"/>
    <cellStyle name="표준 7 4 2 10 2 4 2" xfId="21617" xr:uid="{00000000-0005-0000-0000-0000BB540000}"/>
    <cellStyle name="표준 7 4 2 10 2 5" xfId="21618" xr:uid="{00000000-0005-0000-0000-0000BC540000}"/>
    <cellStyle name="표준 7 4 2 10 2 5 2" xfId="21619" xr:uid="{00000000-0005-0000-0000-0000BD540000}"/>
    <cellStyle name="표준 7 4 2 10 2 6" xfId="21620" xr:uid="{00000000-0005-0000-0000-0000BE540000}"/>
    <cellStyle name="표준 7 4 2 10 2 7" xfId="21621" xr:uid="{00000000-0005-0000-0000-0000BF540000}"/>
    <cellStyle name="표준 7 4 2 10 3" xfId="21622" xr:uid="{00000000-0005-0000-0000-0000C0540000}"/>
    <cellStyle name="표준 7 4 2 10 3 2" xfId="21623" xr:uid="{00000000-0005-0000-0000-0000C1540000}"/>
    <cellStyle name="표준 7 4 2 10 3 2 2" xfId="21624" xr:uid="{00000000-0005-0000-0000-0000C2540000}"/>
    <cellStyle name="표준 7 4 2 10 3 3" xfId="21625" xr:uid="{00000000-0005-0000-0000-0000C3540000}"/>
    <cellStyle name="표준 7 4 2 10 3 3 2" xfId="21626" xr:uid="{00000000-0005-0000-0000-0000C4540000}"/>
    <cellStyle name="표준 7 4 2 10 3 4" xfId="21627" xr:uid="{00000000-0005-0000-0000-0000C5540000}"/>
    <cellStyle name="표준 7 4 2 10 3 5" xfId="21628" xr:uid="{00000000-0005-0000-0000-0000C6540000}"/>
    <cellStyle name="표준 7 4 2 10 4" xfId="21629" xr:uid="{00000000-0005-0000-0000-0000C7540000}"/>
    <cellStyle name="표준 7 4 2 10 4 2" xfId="21630" xr:uid="{00000000-0005-0000-0000-0000C8540000}"/>
    <cellStyle name="표준 7 4 2 10 5" xfId="21631" xr:uid="{00000000-0005-0000-0000-0000C9540000}"/>
    <cellStyle name="표준 7 4 2 10 5 2" xfId="21632" xr:uid="{00000000-0005-0000-0000-0000CA540000}"/>
    <cellStyle name="표준 7 4 2 10 6" xfId="21633" xr:uid="{00000000-0005-0000-0000-0000CB540000}"/>
    <cellStyle name="표준 7 4 2 10 6 2" xfId="21634" xr:uid="{00000000-0005-0000-0000-0000CC540000}"/>
    <cellStyle name="표준 7 4 2 10 7" xfId="21635" xr:uid="{00000000-0005-0000-0000-0000CD540000}"/>
    <cellStyle name="표준 7 4 2 10 8" xfId="21636" xr:uid="{00000000-0005-0000-0000-0000CE540000}"/>
    <cellStyle name="표준 7 4 2 11" xfId="21637" xr:uid="{00000000-0005-0000-0000-0000CF540000}"/>
    <cellStyle name="표준 7 4 2 11 2" xfId="21638" xr:uid="{00000000-0005-0000-0000-0000D0540000}"/>
    <cellStyle name="표준 7 4 2 11 2 2" xfId="21639" xr:uid="{00000000-0005-0000-0000-0000D1540000}"/>
    <cellStyle name="표준 7 4 2 11 2 2 2" xfId="21640" xr:uid="{00000000-0005-0000-0000-0000D2540000}"/>
    <cellStyle name="표준 7 4 2 11 2 2 2 2" xfId="21641" xr:uid="{00000000-0005-0000-0000-0000D3540000}"/>
    <cellStyle name="표준 7 4 2 11 2 2 3" xfId="21642" xr:uid="{00000000-0005-0000-0000-0000D4540000}"/>
    <cellStyle name="표준 7 4 2 11 2 2 3 2" xfId="21643" xr:uid="{00000000-0005-0000-0000-0000D5540000}"/>
    <cellStyle name="표준 7 4 2 11 2 2 4" xfId="21644" xr:uid="{00000000-0005-0000-0000-0000D6540000}"/>
    <cellStyle name="표준 7 4 2 11 2 2 5" xfId="21645" xr:uid="{00000000-0005-0000-0000-0000D7540000}"/>
    <cellStyle name="표준 7 4 2 11 2 3" xfId="21646" xr:uid="{00000000-0005-0000-0000-0000D8540000}"/>
    <cellStyle name="표준 7 4 2 11 2 3 2" xfId="21647" xr:uid="{00000000-0005-0000-0000-0000D9540000}"/>
    <cellStyle name="표준 7 4 2 11 2 4" xfId="21648" xr:uid="{00000000-0005-0000-0000-0000DA540000}"/>
    <cellStyle name="표준 7 4 2 11 2 4 2" xfId="21649" xr:uid="{00000000-0005-0000-0000-0000DB540000}"/>
    <cellStyle name="표준 7 4 2 11 2 5" xfId="21650" xr:uid="{00000000-0005-0000-0000-0000DC540000}"/>
    <cellStyle name="표준 7 4 2 11 2 5 2" xfId="21651" xr:uid="{00000000-0005-0000-0000-0000DD540000}"/>
    <cellStyle name="표준 7 4 2 11 2 6" xfId="21652" xr:uid="{00000000-0005-0000-0000-0000DE540000}"/>
    <cellStyle name="표준 7 4 2 11 2 7" xfId="21653" xr:uid="{00000000-0005-0000-0000-0000DF540000}"/>
    <cellStyle name="표준 7 4 2 11 3" xfId="21654" xr:uid="{00000000-0005-0000-0000-0000E0540000}"/>
    <cellStyle name="표준 7 4 2 11 3 2" xfId="21655" xr:uid="{00000000-0005-0000-0000-0000E1540000}"/>
    <cellStyle name="표준 7 4 2 11 3 2 2" xfId="21656" xr:uid="{00000000-0005-0000-0000-0000E2540000}"/>
    <cellStyle name="표준 7 4 2 11 3 3" xfId="21657" xr:uid="{00000000-0005-0000-0000-0000E3540000}"/>
    <cellStyle name="표준 7 4 2 11 3 3 2" xfId="21658" xr:uid="{00000000-0005-0000-0000-0000E4540000}"/>
    <cellStyle name="표준 7 4 2 11 3 4" xfId="21659" xr:uid="{00000000-0005-0000-0000-0000E5540000}"/>
    <cellStyle name="표준 7 4 2 11 3 5" xfId="21660" xr:uid="{00000000-0005-0000-0000-0000E6540000}"/>
    <cellStyle name="표준 7 4 2 11 4" xfId="21661" xr:uid="{00000000-0005-0000-0000-0000E7540000}"/>
    <cellStyle name="표준 7 4 2 11 4 2" xfId="21662" xr:uid="{00000000-0005-0000-0000-0000E8540000}"/>
    <cellStyle name="표준 7 4 2 11 5" xfId="21663" xr:uid="{00000000-0005-0000-0000-0000E9540000}"/>
    <cellStyle name="표준 7 4 2 11 5 2" xfId="21664" xr:uid="{00000000-0005-0000-0000-0000EA540000}"/>
    <cellStyle name="표준 7 4 2 11 6" xfId="21665" xr:uid="{00000000-0005-0000-0000-0000EB540000}"/>
    <cellStyle name="표준 7 4 2 11 6 2" xfId="21666" xr:uid="{00000000-0005-0000-0000-0000EC540000}"/>
    <cellStyle name="표준 7 4 2 11 7" xfId="21667" xr:uid="{00000000-0005-0000-0000-0000ED540000}"/>
    <cellStyle name="표준 7 4 2 11 8" xfId="21668" xr:uid="{00000000-0005-0000-0000-0000EE540000}"/>
    <cellStyle name="표준 7 4 2 12" xfId="21669" xr:uid="{00000000-0005-0000-0000-0000EF540000}"/>
    <cellStyle name="표준 7 4 2 12 2" xfId="21670" xr:uid="{00000000-0005-0000-0000-0000F0540000}"/>
    <cellStyle name="표준 7 4 2 12 2 2" xfId="21671" xr:uid="{00000000-0005-0000-0000-0000F1540000}"/>
    <cellStyle name="표준 7 4 2 12 2 2 2" xfId="21672" xr:uid="{00000000-0005-0000-0000-0000F2540000}"/>
    <cellStyle name="표준 7 4 2 12 2 3" xfId="21673" xr:uid="{00000000-0005-0000-0000-0000F3540000}"/>
    <cellStyle name="표준 7 4 2 12 2 3 2" xfId="21674" xr:uid="{00000000-0005-0000-0000-0000F4540000}"/>
    <cellStyle name="표준 7 4 2 12 2 4" xfId="21675" xr:uid="{00000000-0005-0000-0000-0000F5540000}"/>
    <cellStyle name="표준 7 4 2 12 2 5" xfId="21676" xr:uid="{00000000-0005-0000-0000-0000F6540000}"/>
    <cellStyle name="표준 7 4 2 12 3" xfId="21677" xr:uid="{00000000-0005-0000-0000-0000F7540000}"/>
    <cellStyle name="표준 7 4 2 12 3 2" xfId="21678" xr:uid="{00000000-0005-0000-0000-0000F8540000}"/>
    <cellStyle name="표준 7 4 2 12 4" xfId="21679" xr:uid="{00000000-0005-0000-0000-0000F9540000}"/>
    <cellStyle name="표준 7 4 2 12 4 2" xfId="21680" xr:uid="{00000000-0005-0000-0000-0000FA540000}"/>
    <cellStyle name="표준 7 4 2 12 5" xfId="21681" xr:uid="{00000000-0005-0000-0000-0000FB540000}"/>
    <cellStyle name="표준 7 4 2 12 5 2" xfId="21682" xr:uid="{00000000-0005-0000-0000-0000FC540000}"/>
    <cellStyle name="표준 7 4 2 12 6" xfId="21683" xr:uid="{00000000-0005-0000-0000-0000FD540000}"/>
    <cellStyle name="표준 7 4 2 12 7" xfId="21684" xr:uid="{00000000-0005-0000-0000-0000FE540000}"/>
    <cellStyle name="표준 7 4 2 13" xfId="21685" xr:uid="{00000000-0005-0000-0000-0000FF540000}"/>
    <cellStyle name="표준 7 4 2 13 2" xfId="21686" xr:uid="{00000000-0005-0000-0000-000000550000}"/>
    <cellStyle name="표준 7 4 2 13 2 2" xfId="21687" xr:uid="{00000000-0005-0000-0000-000001550000}"/>
    <cellStyle name="표준 7 4 2 13 2 2 2" xfId="21688" xr:uid="{00000000-0005-0000-0000-000002550000}"/>
    <cellStyle name="표준 7 4 2 13 2 3" xfId="21689" xr:uid="{00000000-0005-0000-0000-000003550000}"/>
    <cellStyle name="표준 7 4 2 13 2 3 2" xfId="21690" xr:uid="{00000000-0005-0000-0000-000004550000}"/>
    <cellStyle name="표준 7 4 2 13 2 4" xfId="21691" xr:uid="{00000000-0005-0000-0000-000005550000}"/>
    <cellStyle name="표준 7 4 2 13 2 5" xfId="21692" xr:uid="{00000000-0005-0000-0000-000006550000}"/>
    <cellStyle name="표준 7 4 2 13 3" xfId="21693" xr:uid="{00000000-0005-0000-0000-000007550000}"/>
    <cellStyle name="표준 7 4 2 13 3 2" xfId="21694" xr:uid="{00000000-0005-0000-0000-000008550000}"/>
    <cellStyle name="표준 7 4 2 13 4" xfId="21695" xr:uid="{00000000-0005-0000-0000-000009550000}"/>
    <cellStyle name="표준 7 4 2 13 4 2" xfId="21696" xr:uid="{00000000-0005-0000-0000-00000A550000}"/>
    <cellStyle name="표준 7 4 2 13 5" xfId="21697" xr:uid="{00000000-0005-0000-0000-00000B550000}"/>
    <cellStyle name="표준 7 4 2 13 5 2" xfId="21698" xr:uid="{00000000-0005-0000-0000-00000C550000}"/>
    <cellStyle name="표준 7 4 2 13 6" xfId="21699" xr:uid="{00000000-0005-0000-0000-00000D550000}"/>
    <cellStyle name="표준 7 4 2 13 7" xfId="21700" xr:uid="{00000000-0005-0000-0000-00000E550000}"/>
    <cellStyle name="표준 7 4 2 14" xfId="21701" xr:uid="{00000000-0005-0000-0000-00000F550000}"/>
    <cellStyle name="표준 7 4 2 14 2" xfId="21702" xr:uid="{00000000-0005-0000-0000-000010550000}"/>
    <cellStyle name="표준 7 4 2 14 2 2" xfId="21703" xr:uid="{00000000-0005-0000-0000-000011550000}"/>
    <cellStyle name="표준 7 4 2 14 3" xfId="21704" xr:uid="{00000000-0005-0000-0000-000012550000}"/>
    <cellStyle name="표준 7 4 2 14 3 2" xfId="21705" xr:uid="{00000000-0005-0000-0000-000013550000}"/>
    <cellStyle name="표준 7 4 2 14 4" xfId="21706" xr:uid="{00000000-0005-0000-0000-000014550000}"/>
    <cellStyle name="표준 7 4 2 14 5" xfId="21707" xr:uid="{00000000-0005-0000-0000-000015550000}"/>
    <cellStyle name="표준 7 4 2 15" xfId="21708" xr:uid="{00000000-0005-0000-0000-000016550000}"/>
    <cellStyle name="표준 7 4 2 15 2" xfId="21709" xr:uid="{00000000-0005-0000-0000-000017550000}"/>
    <cellStyle name="표준 7 4 2 16" xfId="21710" xr:uid="{00000000-0005-0000-0000-000018550000}"/>
    <cellStyle name="표준 7 4 2 16 2" xfId="21711" xr:uid="{00000000-0005-0000-0000-000019550000}"/>
    <cellStyle name="표준 7 4 2 17" xfId="21712" xr:uid="{00000000-0005-0000-0000-00001A550000}"/>
    <cellStyle name="표준 7 4 2 17 2" xfId="21713" xr:uid="{00000000-0005-0000-0000-00001B550000}"/>
    <cellStyle name="표준 7 4 2 18" xfId="21714" xr:uid="{00000000-0005-0000-0000-00001C550000}"/>
    <cellStyle name="표준 7 4 2 19" xfId="21715" xr:uid="{00000000-0005-0000-0000-00001D550000}"/>
    <cellStyle name="표준 7 4 2 2" xfId="21716" xr:uid="{00000000-0005-0000-0000-00001E550000}"/>
    <cellStyle name="표준 7 4 2 2 10" xfId="21717" xr:uid="{00000000-0005-0000-0000-00001F550000}"/>
    <cellStyle name="표준 7 4 2 2 10 2" xfId="21718" xr:uid="{00000000-0005-0000-0000-000020550000}"/>
    <cellStyle name="표준 7 4 2 2 11" xfId="21719" xr:uid="{00000000-0005-0000-0000-000021550000}"/>
    <cellStyle name="표준 7 4 2 2 12" xfId="21720" xr:uid="{00000000-0005-0000-0000-000022550000}"/>
    <cellStyle name="표준 7 4 2 2 2" xfId="21721" xr:uid="{00000000-0005-0000-0000-000023550000}"/>
    <cellStyle name="표준 7 4 2 2 2 10" xfId="21722" xr:uid="{00000000-0005-0000-0000-000024550000}"/>
    <cellStyle name="표준 7 4 2 2 2 11" xfId="21723" xr:uid="{00000000-0005-0000-0000-000025550000}"/>
    <cellStyle name="표준 7 4 2 2 2 2" xfId="21724" xr:uid="{00000000-0005-0000-0000-000026550000}"/>
    <cellStyle name="표준 7 4 2 2 2 2 2" xfId="21725" xr:uid="{00000000-0005-0000-0000-000027550000}"/>
    <cellStyle name="표준 7 4 2 2 2 2 2 2" xfId="21726" xr:uid="{00000000-0005-0000-0000-000028550000}"/>
    <cellStyle name="표준 7 4 2 2 2 2 2 2 2" xfId="21727" xr:uid="{00000000-0005-0000-0000-000029550000}"/>
    <cellStyle name="표준 7 4 2 2 2 2 2 2 2 2" xfId="21728" xr:uid="{00000000-0005-0000-0000-00002A550000}"/>
    <cellStyle name="표준 7 4 2 2 2 2 2 2 3" xfId="21729" xr:uid="{00000000-0005-0000-0000-00002B550000}"/>
    <cellStyle name="표준 7 4 2 2 2 2 2 2 3 2" xfId="21730" xr:uid="{00000000-0005-0000-0000-00002C550000}"/>
    <cellStyle name="표준 7 4 2 2 2 2 2 2 4" xfId="21731" xr:uid="{00000000-0005-0000-0000-00002D550000}"/>
    <cellStyle name="표준 7 4 2 2 2 2 2 2 5" xfId="21732" xr:uid="{00000000-0005-0000-0000-00002E550000}"/>
    <cellStyle name="표준 7 4 2 2 2 2 2 3" xfId="21733" xr:uid="{00000000-0005-0000-0000-00002F550000}"/>
    <cellStyle name="표준 7 4 2 2 2 2 2 3 2" xfId="21734" xr:uid="{00000000-0005-0000-0000-000030550000}"/>
    <cellStyle name="표준 7 4 2 2 2 2 2 4" xfId="21735" xr:uid="{00000000-0005-0000-0000-000031550000}"/>
    <cellStyle name="표준 7 4 2 2 2 2 2 4 2" xfId="21736" xr:uid="{00000000-0005-0000-0000-000032550000}"/>
    <cellStyle name="표준 7 4 2 2 2 2 2 5" xfId="21737" xr:uid="{00000000-0005-0000-0000-000033550000}"/>
    <cellStyle name="표준 7 4 2 2 2 2 2 5 2" xfId="21738" xr:uid="{00000000-0005-0000-0000-000034550000}"/>
    <cellStyle name="표준 7 4 2 2 2 2 2 6" xfId="21739" xr:uid="{00000000-0005-0000-0000-000035550000}"/>
    <cellStyle name="표준 7 4 2 2 2 2 2 7" xfId="21740" xr:uid="{00000000-0005-0000-0000-000036550000}"/>
    <cellStyle name="표준 7 4 2 2 2 2 3" xfId="21741" xr:uid="{00000000-0005-0000-0000-000037550000}"/>
    <cellStyle name="표준 7 4 2 2 2 2 3 2" xfId="21742" xr:uid="{00000000-0005-0000-0000-000038550000}"/>
    <cellStyle name="표준 7 4 2 2 2 2 3 2 2" xfId="21743" xr:uid="{00000000-0005-0000-0000-000039550000}"/>
    <cellStyle name="표준 7 4 2 2 2 2 3 3" xfId="21744" xr:uid="{00000000-0005-0000-0000-00003A550000}"/>
    <cellStyle name="표준 7 4 2 2 2 2 3 3 2" xfId="21745" xr:uid="{00000000-0005-0000-0000-00003B550000}"/>
    <cellStyle name="표준 7 4 2 2 2 2 3 4" xfId="21746" xr:uid="{00000000-0005-0000-0000-00003C550000}"/>
    <cellStyle name="표준 7 4 2 2 2 2 3 5" xfId="21747" xr:uid="{00000000-0005-0000-0000-00003D550000}"/>
    <cellStyle name="표준 7 4 2 2 2 2 4" xfId="21748" xr:uid="{00000000-0005-0000-0000-00003E550000}"/>
    <cellStyle name="표준 7 4 2 2 2 2 4 2" xfId="21749" xr:uid="{00000000-0005-0000-0000-00003F550000}"/>
    <cellStyle name="표준 7 4 2 2 2 2 5" xfId="21750" xr:uid="{00000000-0005-0000-0000-000040550000}"/>
    <cellStyle name="표준 7 4 2 2 2 2 5 2" xfId="21751" xr:uid="{00000000-0005-0000-0000-000041550000}"/>
    <cellStyle name="표준 7 4 2 2 2 2 6" xfId="21752" xr:uid="{00000000-0005-0000-0000-000042550000}"/>
    <cellStyle name="표준 7 4 2 2 2 2 6 2" xfId="21753" xr:uid="{00000000-0005-0000-0000-000043550000}"/>
    <cellStyle name="표준 7 4 2 2 2 2 7" xfId="21754" xr:uid="{00000000-0005-0000-0000-000044550000}"/>
    <cellStyle name="표준 7 4 2 2 2 2 8" xfId="21755" xr:uid="{00000000-0005-0000-0000-000045550000}"/>
    <cellStyle name="표준 7 4 2 2 2 3" xfId="21756" xr:uid="{00000000-0005-0000-0000-000046550000}"/>
    <cellStyle name="표준 7 4 2 2 2 3 2" xfId="21757" xr:uid="{00000000-0005-0000-0000-000047550000}"/>
    <cellStyle name="표준 7 4 2 2 2 3 2 2" xfId="21758" xr:uid="{00000000-0005-0000-0000-000048550000}"/>
    <cellStyle name="표준 7 4 2 2 2 3 2 2 2" xfId="21759" xr:uid="{00000000-0005-0000-0000-000049550000}"/>
    <cellStyle name="표준 7 4 2 2 2 3 2 2 2 2" xfId="21760" xr:uid="{00000000-0005-0000-0000-00004A550000}"/>
    <cellStyle name="표준 7 4 2 2 2 3 2 2 3" xfId="21761" xr:uid="{00000000-0005-0000-0000-00004B550000}"/>
    <cellStyle name="표준 7 4 2 2 2 3 2 2 3 2" xfId="21762" xr:uid="{00000000-0005-0000-0000-00004C550000}"/>
    <cellStyle name="표준 7 4 2 2 2 3 2 2 4" xfId="21763" xr:uid="{00000000-0005-0000-0000-00004D550000}"/>
    <cellStyle name="표준 7 4 2 2 2 3 2 2 5" xfId="21764" xr:uid="{00000000-0005-0000-0000-00004E550000}"/>
    <cellStyle name="표준 7 4 2 2 2 3 2 3" xfId="21765" xr:uid="{00000000-0005-0000-0000-00004F550000}"/>
    <cellStyle name="표준 7 4 2 2 2 3 2 3 2" xfId="21766" xr:uid="{00000000-0005-0000-0000-000050550000}"/>
    <cellStyle name="표준 7 4 2 2 2 3 2 4" xfId="21767" xr:uid="{00000000-0005-0000-0000-000051550000}"/>
    <cellStyle name="표준 7 4 2 2 2 3 2 4 2" xfId="21768" xr:uid="{00000000-0005-0000-0000-000052550000}"/>
    <cellStyle name="표준 7 4 2 2 2 3 2 5" xfId="21769" xr:uid="{00000000-0005-0000-0000-000053550000}"/>
    <cellStyle name="표준 7 4 2 2 2 3 2 5 2" xfId="21770" xr:uid="{00000000-0005-0000-0000-000054550000}"/>
    <cellStyle name="표준 7 4 2 2 2 3 2 6" xfId="21771" xr:uid="{00000000-0005-0000-0000-000055550000}"/>
    <cellStyle name="표준 7 4 2 2 2 3 2 7" xfId="21772" xr:uid="{00000000-0005-0000-0000-000056550000}"/>
    <cellStyle name="표준 7 4 2 2 2 3 3" xfId="21773" xr:uid="{00000000-0005-0000-0000-000057550000}"/>
    <cellStyle name="표준 7 4 2 2 2 3 3 2" xfId="21774" xr:uid="{00000000-0005-0000-0000-000058550000}"/>
    <cellStyle name="표준 7 4 2 2 2 3 3 2 2" xfId="21775" xr:uid="{00000000-0005-0000-0000-000059550000}"/>
    <cellStyle name="표준 7 4 2 2 2 3 3 3" xfId="21776" xr:uid="{00000000-0005-0000-0000-00005A550000}"/>
    <cellStyle name="표준 7 4 2 2 2 3 3 3 2" xfId="21777" xr:uid="{00000000-0005-0000-0000-00005B550000}"/>
    <cellStyle name="표준 7 4 2 2 2 3 3 4" xfId="21778" xr:uid="{00000000-0005-0000-0000-00005C550000}"/>
    <cellStyle name="표준 7 4 2 2 2 3 3 5" xfId="21779" xr:uid="{00000000-0005-0000-0000-00005D550000}"/>
    <cellStyle name="표준 7 4 2 2 2 3 4" xfId="21780" xr:uid="{00000000-0005-0000-0000-00005E550000}"/>
    <cellStyle name="표준 7 4 2 2 2 3 4 2" xfId="21781" xr:uid="{00000000-0005-0000-0000-00005F550000}"/>
    <cellStyle name="표준 7 4 2 2 2 3 5" xfId="21782" xr:uid="{00000000-0005-0000-0000-000060550000}"/>
    <cellStyle name="표준 7 4 2 2 2 3 5 2" xfId="21783" xr:uid="{00000000-0005-0000-0000-000061550000}"/>
    <cellStyle name="표준 7 4 2 2 2 3 6" xfId="21784" xr:uid="{00000000-0005-0000-0000-000062550000}"/>
    <cellStyle name="표준 7 4 2 2 2 3 6 2" xfId="21785" xr:uid="{00000000-0005-0000-0000-000063550000}"/>
    <cellStyle name="표준 7 4 2 2 2 3 7" xfId="21786" xr:uid="{00000000-0005-0000-0000-000064550000}"/>
    <cellStyle name="표준 7 4 2 2 2 3 8" xfId="21787" xr:uid="{00000000-0005-0000-0000-000065550000}"/>
    <cellStyle name="표준 7 4 2 2 2 4" xfId="21788" xr:uid="{00000000-0005-0000-0000-000066550000}"/>
    <cellStyle name="표준 7 4 2 2 2 4 2" xfId="21789" xr:uid="{00000000-0005-0000-0000-000067550000}"/>
    <cellStyle name="표준 7 4 2 2 2 4 2 2" xfId="21790" xr:uid="{00000000-0005-0000-0000-000068550000}"/>
    <cellStyle name="표준 7 4 2 2 2 4 2 2 2" xfId="21791" xr:uid="{00000000-0005-0000-0000-000069550000}"/>
    <cellStyle name="표준 7 4 2 2 2 4 2 3" xfId="21792" xr:uid="{00000000-0005-0000-0000-00006A550000}"/>
    <cellStyle name="표준 7 4 2 2 2 4 2 3 2" xfId="21793" xr:uid="{00000000-0005-0000-0000-00006B550000}"/>
    <cellStyle name="표준 7 4 2 2 2 4 2 4" xfId="21794" xr:uid="{00000000-0005-0000-0000-00006C550000}"/>
    <cellStyle name="표준 7 4 2 2 2 4 2 5" xfId="21795" xr:uid="{00000000-0005-0000-0000-00006D550000}"/>
    <cellStyle name="표준 7 4 2 2 2 4 3" xfId="21796" xr:uid="{00000000-0005-0000-0000-00006E550000}"/>
    <cellStyle name="표준 7 4 2 2 2 4 3 2" xfId="21797" xr:uid="{00000000-0005-0000-0000-00006F550000}"/>
    <cellStyle name="표준 7 4 2 2 2 4 4" xfId="21798" xr:uid="{00000000-0005-0000-0000-000070550000}"/>
    <cellStyle name="표준 7 4 2 2 2 4 4 2" xfId="21799" xr:uid="{00000000-0005-0000-0000-000071550000}"/>
    <cellStyle name="표준 7 4 2 2 2 4 5" xfId="21800" xr:uid="{00000000-0005-0000-0000-000072550000}"/>
    <cellStyle name="표준 7 4 2 2 2 4 5 2" xfId="21801" xr:uid="{00000000-0005-0000-0000-000073550000}"/>
    <cellStyle name="표준 7 4 2 2 2 4 6" xfId="21802" xr:uid="{00000000-0005-0000-0000-000074550000}"/>
    <cellStyle name="표준 7 4 2 2 2 4 7" xfId="21803" xr:uid="{00000000-0005-0000-0000-000075550000}"/>
    <cellStyle name="표준 7 4 2 2 2 5" xfId="21804" xr:uid="{00000000-0005-0000-0000-000076550000}"/>
    <cellStyle name="표준 7 4 2 2 2 5 2" xfId="21805" xr:uid="{00000000-0005-0000-0000-000077550000}"/>
    <cellStyle name="표준 7 4 2 2 2 5 2 2" xfId="21806" xr:uid="{00000000-0005-0000-0000-000078550000}"/>
    <cellStyle name="표준 7 4 2 2 2 5 2 2 2" xfId="21807" xr:uid="{00000000-0005-0000-0000-000079550000}"/>
    <cellStyle name="표준 7 4 2 2 2 5 2 3" xfId="21808" xr:uid="{00000000-0005-0000-0000-00007A550000}"/>
    <cellStyle name="표준 7 4 2 2 2 5 2 3 2" xfId="21809" xr:uid="{00000000-0005-0000-0000-00007B550000}"/>
    <cellStyle name="표준 7 4 2 2 2 5 2 4" xfId="21810" xr:uid="{00000000-0005-0000-0000-00007C550000}"/>
    <cellStyle name="표준 7 4 2 2 2 5 2 5" xfId="21811" xr:uid="{00000000-0005-0000-0000-00007D550000}"/>
    <cellStyle name="표준 7 4 2 2 2 5 3" xfId="21812" xr:uid="{00000000-0005-0000-0000-00007E550000}"/>
    <cellStyle name="표준 7 4 2 2 2 5 3 2" xfId="21813" xr:uid="{00000000-0005-0000-0000-00007F550000}"/>
    <cellStyle name="표준 7 4 2 2 2 5 4" xfId="21814" xr:uid="{00000000-0005-0000-0000-000080550000}"/>
    <cellStyle name="표준 7 4 2 2 2 5 4 2" xfId="21815" xr:uid="{00000000-0005-0000-0000-000081550000}"/>
    <cellStyle name="표준 7 4 2 2 2 5 5" xfId="21816" xr:uid="{00000000-0005-0000-0000-000082550000}"/>
    <cellStyle name="표준 7 4 2 2 2 5 5 2" xfId="21817" xr:uid="{00000000-0005-0000-0000-000083550000}"/>
    <cellStyle name="표준 7 4 2 2 2 5 6" xfId="21818" xr:uid="{00000000-0005-0000-0000-000084550000}"/>
    <cellStyle name="표준 7 4 2 2 2 5 7" xfId="21819" xr:uid="{00000000-0005-0000-0000-000085550000}"/>
    <cellStyle name="표준 7 4 2 2 2 6" xfId="21820" xr:uid="{00000000-0005-0000-0000-000086550000}"/>
    <cellStyle name="표준 7 4 2 2 2 6 2" xfId="21821" xr:uid="{00000000-0005-0000-0000-000087550000}"/>
    <cellStyle name="표준 7 4 2 2 2 6 2 2" xfId="21822" xr:uid="{00000000-0005-0000-0000-000088550000}"/>
    <cellStyle name="표준 7 4 2 2 2 6 3" xfId="21823" xr:uid="{00000000-0005-0000-0000-000089550000}"/>
    <cellStyle name="표준 7 4 2 2 2 6 3 2" xfId="21824" xr:uid="{00000000-0005-0000-0000-00008A550000}"/>
    <cellStyle name="표준 7 4 2 2 2 6 4" xfId="21825" xr:uid="{00000000-0005-0000-0000-00008B550000}"/>
    <cellStyle name="표준 7 4 2 2 2 6 5" xfId="21826" xr:uid="{00000000-0005-0000-0000-00008C550000}"/>
    <cellStyle name="표준 7 4 2 2 2 7" xfId="21827" xr:uid="{00000000-0005-0000-0000-00008D550000}"/>
    <cellStyle name="표준 7 4 2 2 2 7 2" xfId="21828" xr:uid="{00000000-0005-0000-0000-00008E550000}"/>
    <cellStyle name="표준 7 4 2 2 2 8" xfId="21829" xr:uid="{00000000-0005-0000-0000-00008F550000}"/>
    <cellStyle name="표준 7 4 2 2 2 8 2" xfId="21830" xr:uid="{00000000-0005-0000-0000-000090550000}"/>
    <cellStyle name="표준 7 4 2 2 2 9" xfId="21831" xr:uid="{00000000-0005-0000-0000-000091550000}"/>
    <cellStyle name="표준 7 4 2 2 2 9 2" xfId="21832" xr:uid="{00000000-0005-0000-0000-000092550000}"/>
    <cellStyle name="표준 7 4 2 2 3" xfId="21833" xr:uid="{00000000-0005-0000-0000-000093550000}"/>
    <cellStyle name="표준 7 4 2 2 3 2" xfId="21834" xr:uid="{00000000-0005-0000-0000-000094550000}"/>
    <cellStyle name="표준 7 4 2 2 3 2 2" xfId="21835" xr:uid="{00000000-0005-0000-0000-000095550000}"/>
    <cellStyle name="표준 7 4 2 2 3 2 2 2" xfId="21836" xr:uid="{00000000-0005-0000-0000-000096550000}"/>
    <cellStyle name="표준 7 4 2 2 3 2 2 2 2" xfId="21837" xr:uid="{00000000-0005-0000-0000-000097550000}"/>
    <cellStyle name="표준 7 4 2 2 3 2 2 3" xfId="21838" xr:uid="{00000000-0005-0000-0000-000098550000}"/>
    <cellStyle name="표준 7 4 2 2 3 2 2 3 2" xfId="21839" xr:uid="{00000000-0005-0000-0000-000099550000}"/>
    <cellStyle name="표준 7 4 2 2 3 2 2 4" xfId="21840" xr:uid="{00000000-0005-0000-0000-00009A550000}"/>
    <cellStyle name="표준 7 4 2 2 3 2 2 5" xfId="21841" xr:uid="{00000000-0005-0000-0000-00009B550000}"/>
    <cellStyle name="표준 7 4 2 2 3 2 3" xfId="21842" xr:uid="{00000000-0005-0000-0000-00009C550000}"/>
    <cellStyle name="표준 7 4 2 2 3 2 3 2" xfId="21843" xr:uid="{00000000-0005-0000-0000-00009D550000}"/>
    <cellStyle name="표준 7 4 2 2 3 2 4" xfId="21844" xr:uid="{00000000-0005-0000-0000-00009E550000}"/>
    <cellStyle name="표준 7 4 2 2 3 2 4 2" xfId="21845" xr:uid="{00000000-0005-0000-0000-00009F550000}"/>
    <cellStyle name="표준 7 4 2 2 3 2 5" xfId="21846" xr:uid="{00000000-0005-0000-0000-0000A0550000}"/>
    <cellStyle name="표준 7 4 2 2 3 2 5 2" xfId="21847" xr:uid="{00000000-0005-0000-0000-0000A1550000}"/>
    <cellStyle name="표준 7 4 2 2 3 2 6" xfId="21848" xr:uid="{00000000-0005-0000-0000-0000A2550000}"/>
    <cellStyle name="표준 7 4 2 2 3 2 7" xfId="21849" xr:uid="{00000000-0005-0000-0000-0000A3550000}"/>
    <cellStyle name="표준 7 4 2 2 3 3" xfId="21850" xr:uid="{00000000-0005-0000-0000-0000A4550000}"/>
    <cellStyle name="표준 7 4 2 2 3 3 2" xfId="21851" xr:uid="{00000000-0005-0000-0000-0000A5550000}"/>
    <cellStyle name="표준 7 4 2 2 3 3 2 2" xfId="21852" xr:uid="{00000000-0005-0000-0000-0000A6550000}"/>
    <cellStyle name="표준 7 4 2 2 3 3 3" xfId="21853" xr:uid="{00000000-0005-0000-0000-0000A7550000}"/>
    <cellStyle name="표준 7 4 2 2 3 3 3 2" xfId="21854" xr:uid="{00000000-0005-0000-0000-0000A8550000}"/>
    <cellStyle name="표준 7 4 2 2 3 3 4" xfId="21855" xr:uid="{00000000-0005-0000-0000-0000A9550000}"/>
    <cellStyle name="표준 7 4 2 2 3 3 5" xfId="21856" xr:uid="{00000000-0005-0000-0000-0000AA550000}"/>
    <cellStyle name="표준 7 4 2 2 3 4" xfId="21857" xr:uid="{00000000-0005-0000-0000-0000AB550000}"/>
    <cellStyle name="표준 7 4 2 2 3 4 2" xfId="21858" xr:uid="{00000000-0005-0000-0000-0000AC550000}"/>
    <cellStyle name="표준 7 4 2 2 3 5" xfId="21859" xr:uid="{00000000-0005-0000-0000-0000AD550000}"/>
    <cellStyle name="표준 7 4 2 2 3 5 2" xfId="21860" xr:uid="{00000000-0005-0000-0000-0000AE550000}"/>
    <cellStyle name="표준 7 4 2 2 3 6" xfId="21861" xr:uid="{00000000-0005-0000-0000-0000AF550000}"/>
    <cellStyle name="표준 7 4 2 2 3 6 2" xfId="21862" xr:uid="{00000000-0005-0000-0000-0000B0550000}"/>
    <cellStyle name="표준 7 4 2 2 3 7" xfId="21863" xr:uid="{00000000-0005-0000-0000-0000B1550000}"/>
    <cellStyle name="표준 7 4 2 2 3 8" xfId="21864" xr:uid="{00000000-0005-0000-0000-0000B2550000}"/>
    <cellStyle name="표준 7 4 2 2 4" xfId="21865" xr:uid="{00000000-0005-0000-0000-0000B3550000}"/>
    <cellStyle name="표준 7 4 2 2 4 2" xfId="21866" xr:uid="{00000000-0005-0000-0000-0000B4550000}"/>
    <cellStyle name="표준 7 4 2 2 4 2 2" xfId="21867" xr:uid="{00000000-0005-0000-0000-0000B5550000}"/>
    <cellStyle name="표준 7 4 2 2 4 2 2 2" xfId="21868" xr:uid="{00000000-0005-0000-0000-0000B6550000}"/>
    <cellStyle name="표준 7 4 2 2 4 2 2 2 2" xfId="21869" xr:uid="{00000000-0005-0000-0000-0000B7550000}"/>
    <cellStyle name="표준 7 4 2 2 4 2 2 3" xfId="21870" xr:uid="{00000000-0005-0000-0000-0000B8550000}"/>
    <cellStyle name="표준 7 4 2 2 4 2 2 3 2" xfId="21871" xr:uid="{00000000-0005-0000-0000-0000B9550000}"/>
    <cellStyle name="표준 7 4 2 2 4 2 2 4" xfId="21872" xr:uid="{00000000-0005-0000-0000-0000BA550000}"/>
    <cellStyle name="표준 7 4 2 2 4 2 2 5" xfId="21873" xr:uid="{00000000-0005-0000-0000-0000BB550000}"/>
    <cellStyle name="표준 7 4 2 2 4 2 3" xfId="21874" xr:uid="{00000000-0005-0000-0000-0000BC550000}"/>
    <cellStyle name="표준 7 4 2 2 4 2 3 2" xfId="21875" xr:uid="{00000000-0005-0000-0000-0000BD550000}"/>
    <cellStyle name="표준 7 4 2 2 4 2 4" xfId="21876" xr:uid="{00000000-0005-0000-0000-0000BE550000}"/>
    <cellStyle name="표준 7 4 2 2 4 2 4 2" xfId="21877" xr:uid="{00000000-0005-0000-0000-0000BF550000}"/>
    <cellStyle name="표준 7 4 2 2 4 2 5" xfId="21878" xr:uid="{00000000-0005-0000-0000-0000C0550000}"/>
    <cellStyle name="표준 7 4 2 2 4 2 5 2" xfId="21879" xr:uid="{00000000-0005-0000-0000-0000C1550000}"/>
    <cellStyle name="표준 7 4 2 2 4 2 6" xfId="21880" xr:uid="{00000000-0005-0000-0000-0000C2550000}"/>
    <cellStyle name="표준 7 4 2 2 4 2 7" xfId="21881" xr:uid="{00000000-0005-0000-0000-0000C3550000}"/>
    <cellStyle name="표준 7 4 2 2 4 3" xfId="21882" xr:uid="{00000000-0005-0000-0000-0000C4550000}"/>
    <cellStyle name="표준 7 4 2 2 4 3 2" xfId="21883" xr:uid="{00000000-0005-0000-0000-0000C5550000}"/>
    <cellStyle name="표준 7 4 2 2 4 3 2 2" xfId="21884" xr:uid="{00000000-0005-0000-0000-0000C6550000}"/>
    <cellStyle name="표준 7 4 2 2 4 3 3" xfId="21885" xr:uid="{00000000-0005-0000-0000-0000C7550000}"/>
    <cellStyle name="표준 7 4 2 2 4 3 3 2" xfId="21886" xr:uid="{00000000-0005-0000-0000-0000C8550000}"/>
    <cellStyle name="표준 7 4 2 2 4 3 4" xfId="21887" xr:uid="{00000000-0005-0000-0000-0000C9550000}"/>
    <cellStyle name="표준 7 4 2 2 4 3 5" xfId="21888" xr:uid="{00000000-0005-0000-0000-0000CA550000}"/>
    <cellStyle name="표준 7 4 2 2 4 4" xfId="21889" xr:uid="{00000000-0005-0000-0000-0000CB550000}"/>
    <cellStyle name="표준 7 4 2 2 4 4 2" xfId="21890" xr:uid="{00000000-0005-0000-0000-0000CC550000}"/>
    <cellStyle name="표준 7 4 2 2 4 5" xfId="21891" xr:uid="{00000000-0005-0000-0000-0000CD550000}"/>
    <cellStyle name="표준 7 4 2 2 4 5 2" xfId="21892" xr:uid="{00000000-0005-0000-0000-0000CE550000}"/>
    <cellStyle name="표준 7 4 2 2 4 6" xfId="21893" xr:uid="{00000000-0005-0000-0000-0000CF550000}"/>
    <cellStyle name="표준 7 4 2 2 4 6 2" xfId="21894" xr:uid="{00000000-0005-0000-0000-0000D0550000}"/>
    <cellStyle name="표준 7 4 2 2 4 7" xfId="21895" xr:uid="{00000000-0005-0000-0000-0000D1550000}"/>
    <cellStyle name="표준 7 4 2 2 4 8" xfId="21896" xr:uid="{00000000-0005-0000-0000-0000D2550000}"/>
    <cellStyle name="표준 7 4 2 2 5" xfId="21897" xr:uid="{00000000-0005-0000-0000-0000D3550000}"/>
    <cellStyle name="표준 7 4 2 2 5 2" xfId="21898" xr:uid="{00000000-0005-0000-0000-0000D4550000}"/>
    <cellStyle name="표준 7 4 2 2 5 2 2" xfId="21899" xr:uid="{00000000-0005-0000-0000-0000D5550000}"/>
    <cellStyle name="표준 7 4 2 2 5 2 2 2" xfId="21900" xr:uid="{00000000-0005-0000-0000-0000D6550000}"/>
    <cellStyle name="표준 7 4 2 2 5 2 3" xfId="21901" xr:uid="{00000000-0005-0000-0000-0000D7550000}"/>
    <cellStyle name="표준 7 4 2 2 5 2 3 2" xfId="21902" xr:uid="{00000000-0005-0000-0000-0000D8550000}"/>
    <cellStyle name="표준 7 4 2 2 5 2 4" xfId="21903" xr:uid="{00000000-0005-0000-0000-0000D9550000}"/>
    <cellStyle name="표준 7 4 2 2 5 2 5" xfId="21904" xr:uid="{00000000-0005-0000-0000-0000DA550000}"/>
    <cellStyle name="표준 7 4 2 2 5 3" xfId="21905" xr:uid="{00000000-0005-0000-0000-0000DB550000}"/>
    <cellStyle name="표준 7 4 2 2 5 3 2" xfId="21906" xr:uid="{00000000-0005-0000-0000-0000DC550000}"/>
    <cellStyle name="표준 7 4 2 2 5 4" xfId="21907" xr:uid="{00000000-0005-0000-0000-0000DD550000}"/>
    <cellStyle name="표준 7 4 2 2 5 4 2" xfId="21908" xr:uid="{00000000-0005-0000-0000-0000DE550000}"/>
    <cellStyle name="표준 7 4 2 2 5 5" xfId="21909" xr:uid="{00000000-0005-0000-0000-0000DF550000}"/>
    <cellStyle name="표준 7 4 2 2 5 5 2" xfId="21910" xr:uid="{00000000-0005-0000-0000-0000E0550000}"/>
    <cellStyle name="표준 7 4 2 2 5 6" xfId="21911" xr:uid="{00000000-0005-0000-0000-0000E1550000}"/>
    <cellStyle name="표준 7 4 2 2 5 7" xfId="21912" xr:uid="{00000000-0005-0000-0000-0000E2550000}"/>
    <cellStyle name="표준 7 4 2 2 6" xfId="21913" xr:uid="{00000000-0005-0000-0000-0000E3550000}"/>
    <cellStyle name="표준 7 4 2 2 6 2" xfId="21914" xr:uid="{00000000-0005-0000-0000-0000E4550000}"/>
    <cellStyle name="표준 7 4 2 2 6 2 2" xfId="21915" xr:uid="{00000000-0005-0000-0000-0000E5550000}"/>
    <cellStyle name="표준 7 4 2 2 6 2 2 2" xfId="21916" xr:uid="{00000000-0005-0000-0000-0000E6550000}"/>
    <cellStyle name="표준 7 4 2 2 6 2 3" xfId="21917" xr:uid="{00000000-0005-0000-0000-0000E7550000}"/>
    <cellStyle name="표준 7 4 2 2 6 2 3 2" xfId="21918" xr:uid="{00000000-0005-0000-0000-0000E8550000}"/>
    <cellStyle name="표준 7 4 2 2 6 2 4" xfId="21919" xr:uid="{00000000-0005-0000-0000-0000E9550000}"/>
    <cellStyle name="표준 7 4 2 2 6 2 5" xfId="21920" xr:uid="{00000000-0005-0000-0000-0000EA550000}"/>
    <cellStyle name="표준 7 4 2 2 6 3" xfId="21921" xr:uid="{00000000-0005-0000-0000-0000EB550000}"/>
    <cellStyle name="표준 7 4 2 2 6 3 2" xfId="21922" xr:uid="{00000000-0005-0000-0000-0000EC550000}"/>
    <cellStyle name="표준 7 4 2 2 6 4" xfId="21923" xr:uid="{00000000-0005-0000-0000-0000ED550000}"/>
    <cellStyle name="표준 7 4 2 2 6 4 2" xfId="21924" xr:uid="{00000000-0005-0000-0000-0000EE550000}"/>
    <cellStyle name="표준 7 4 2 2 6 5" xfId="21925" xr:uid="{00000000-0005-0000-0000-0000EF550000}"/>
    <cellStyle name="표준 7 4 2 2 6 5 2" xfId="21926" xr:uid="{00000000-0005-0000-0000-0000F0550000}"/>
    <cellStyle name="표준 7 4 2 2 6 6" xfId="21927" xr:uid="{00000000-0005-0000-0000-0000F1550000}"/>
    <cellStyle name="표준 7 4 2 2 6 7" xfId="21928" xr:uid="{00000000-0005-0000-0000-0000F2550000}"/>
    <cellStyle name="표준 7 4 2 2 7" xfId="21929" xr:uid="{00000000-0005-0000-0000-0000F3550000}"/>
    <cellStyle name="표준 7 4 2 2 7 2" xfId="21930" xr:uid="{00000000-0005-0000-0000-0000F4550000}"/>
    <cellStyle name="표준 7 4 2 2 7 2 2" xfId="21931" xr:uid="{00000000-0005-0000-0000-0000F5550000}"/>
    <cellStyle name="표준 7 4 2 2 7 3" xfId="21932" xr:uid="{00000000-0005-0000-0000-0000F6550000}"/>
    <cellStyle name="표준 7 4 2 2 7 3 2" xfId="21933" xr:uid="{00000000-0005-0000-0000-0000F7550000}"/>
    <cellStyle name="표준 7 4 2 2 7 4" xfId="21934" xr:uid="{00000000-0005-0000-0000-0000F8550000}"/>
    <cellStyle name="표준 7 4 2 2 7 5" xfId="21935" xr:uid="{00000000-0005-0000-0000-0000F9550000}"/>
    <cellStyle name="표준 7 4 2 2 8" xfId="21936" xr:uid="{00000000-0005-0000-0000-0000FA550000}"/>
    <cellStyle name="표준 7 4 2 2 8 2" xfId="21937" xr:uid="{00000000-0005-0000-0000-0000FB550000}"/>
    <cellStyle name="표준 7 4 2 2 9" xfId="21938" xr:uid="{00000000-0005-0000-0000-0000FC550000}"/>
    <cellStyle name="표준 7 4 2 2 9 2" xfId="21939" xr:uid="{00000000-0005-0000-0000-0000FD550000}"/>
    <cellStyle name="표준 7 4 2 20" xfId="21940" xr:uid="{00000000-0005-0000-0000-0000FE550000}"/>
    <cellStyle name="표준 7 4 2 21" xfId="21941" xr:uid="{00000000-0005-0000-0000-0000FF550000}"/>
    <cellStyle name="표준 7 4 2 22" xfId="21942" xr:uid="{00000000-0005-0000-0000-000000560000}"/>
    <cellStyle name="표준 7 4 2 23" xfId="21943" xr:uid="{00000000-0005-0000-0000-000001560000}"/>
    <cellStyle name="표준 7 4 2 24" xfId="21944" xr:uid="{00000000-0005-0000-0000-000002560000}"/>
    <cellStyle name="표준 7 4 2 3" xfId="21945" xr:uid="{00000000-0005-0000-0000-000003560000}"/>
    <cellStyle name="표준 7 4 2 3 10" xfId="21946" xr:uid="{00000000-0005-0000-0000-000004560000}"/>
    <cellStyle name="표준 7 4 2 3 10 2" xfId="21947" xr:uid="{00000000-0005-0000-0000-000005560000}"/>
    <cellStyle name="표준 7 4 2 3 11" xfId="21948" xr:uid="{00000000-0005-0000-0000-000006560000}"/>
    <cellStyle name="표준 7 4 2 3 12" xfId="21949" xr:uid="{00000000-0005-0000-0000-000007560000}"/>
    <cellStyle name="표준 7 4 2 3 2" xfId="21950" xr:uid="{00000000-0005-0000-0000-000008560000}"/>
    <cellStyle name="표준 7 4 2 3 2 10" xfId="21951" xr:uid="{00000000-0005-0000-0000-000009560000}"/>
    <cellStyle name="표준 7 4 2 3 2 11" xfId="21952" xr:uid="{00000000-0005-0000-0000-00000A560000}"/>
    <cellStyle name="표준 7 4 2 3 2 2" xfId="21953" xr:uid="{00000000-0005-0000-0000-00000B560000}"/>
    <cellStyle name="표준 7 4 2 3 2 2 2" xfId="21954" xr:uid="{00000000-0005-0000-0000-00000C560000}"/>
    <cellStyle name="표준 7 4 2 3 2 2 2 2" xfId="21955" xr:uid="{00000000-0005-0000-0000-00000D560000}"/>
    <cellStyle name="표준 7 4 2 3 2 2 2 2 2" xfId="21956" xr:uid="{00000000-0005-0000-0000-00000E560000}"/>
    <cellStyle name="표준 7 4 2 3 2 2 2 2 2 2" xfId="21957" xr:uid="{00000000-0005-0000-0000-00000F560000}"/>
    <cellStyle name="표준 7 4 2 3 2 2 2 2 3" xfId="21958" xr:uid="{00000000-0005-0000-0000-000010560000}"/>
    <cellStyle name="표준 7 4 2 3 2 2 2 2 3 2" xfId="21959" xr:uid="{00000000-0005-0000-0000-000011560000}"/>
    <cellStyle name="표준 7 4 2 3 2 2 2 2 4" xfId="21960" xr:uid="{00000000-0005-0000-0000-000012560000}"/>
    <cellStyle name="표준 7 4 2 3 2 2 2 2 5" xfId="21961" xr:uid="{00000000-0005-0000-0000-000013560000}"/>
    <cellStyle name="표준 7 4 2 3 2 2 2 3" xfId="21962" xr:uid="{00000000-0005-0000-0000-000014560000}"/>
    <cellStyle name="표준 7 4 2 3 2 2 2 3 2" xfId="21963" xr:uid="{00000000-0005-0000-0000-000015560000}"/>
    <cellStyle name="표준 7 4 2 3 2 2 2 4" xfId="21964" xr:uid="{00000000-0005-0000-0000-000016560000}"/>
    <cellStyle name="표준 7 4 2 3 2 2 2 4 2" xfId="21965" xr:uid="{00000000-0005-0000-0000-000017560000}"/>
    <cellStyle name="표준 7 4 2 3 2 2 2 5" xfId="21966" xr:uid="{00000000-0005-0000-0000-000018560000}"/>
    <cellStyle name="표준 7 4 2 3 2 2 2 5 2" xfId="21967" xr:uid="{00000000-0005-0000-0000-000019560000}"/>
    <cellStyle name="표준 7 4 2 3 2 2 2 6" xfId="21968" xr:uid="{00000000-0005-0000-0000-00001A560000}"/>
    <cellStyle name="표준 7 4 2 3 2 2 2 7" xfId="21969" xr:uid="{00000000-0005-0000-0000-00001B560000}"/>
    <cellStyle name="표준 7 4 2 3 2 2 3" xfId="21970" xr:uid="{00000000-0005-0000-0000-00001C560000}"/>
    <cellStyle name="표준 7 4 2 3 2 2 3 2" xfId="21971" xr:uid="{00000000-0005-0000-0000-00001D560000}"/>
    <cellStyle name="표준 7 4 2 3 2 2 3 2 2" xfId="21972" xr:uid="{00000000-0005-0000-0000-00001E560000}"/>
    <cellStyle name="표준 7 4 2 3 2 2 3 3" xfId="21973" xr:uid="{00000000-0005-0000-0000-00001F560000}"/>
    <cellStyle name="표준 7 4 2 3 2 2 3 3 2" xfId="21974" xr:uid="{00000000-0005-0000-0000-000020560000}"/>
    <cellStyle name="표준 7 4 2 3 2 2 3 4" xfId="21975" xr:uid="{00000000-0005-0000-0000-000021560000}"/>
    <cellStyle name="표준 7 4 2 3 2 2 3 5" xfId="21976" xr:uid="{00000000-0005-0000-0000-000022560000}"/>
    <cellStyle name="표준 7 4 2 3 2 2 4" xfId="21977" xr:uid="{00000000-0005-0000-0000-000023560000}"/>
    <cellStyle name="표준 7 4 2 3 2 2 4 2" xfId="21978" xr:uid="{00000000-0005-0000-0000-000024560000}"/>
    <cellStyle name="표준 7 4 2 3 2 2 5" xfId="21979" xr:uid="{00000000-0005-0000-0000-000025560000}"/>
    <cellStyle name="표준 7 4 2 3 2 2 5 2" xfId="21980" xr:uid="{00000000-0005-0000-0000-000026560000}"/>
    <cellStyle name="표준 7 4 2 3 2 2 6" xfId="21981" xr:uid="{00000000-0005-0000-0000-000027560000}"/>
    <cellStyle name="표준 7 4 2 3 2 2 6 2" xfId="21982" xr:uid="{00000000-0005-0000-0000-000028560000}"/>
    <cellStyle name="표준 7 4 2 3 2 2 7" xfId="21983" xr:uid="{00000000-0005-0000-0000-000029560000}"/>
    <cellStyle name="표준 7 4 2 3 2 2 8" xfId="21984" xr:uid="{00000000-0005-0000-0000-00002A560000}"/>
    <cellStyle name="표준 7 4 2 3 2 3" xfId="21985" xr:uid="{00000000-0005-0000-0000-00002B560000}"/>
    <cellStyle name="표준 7 4 2 3 2 3 2" xfId="21986" xr:uid="{00000000-0005-0000-0000-00002C560000}"/>
    <cellStyle name="표준 7 4 2 3 2 3 2 2" xfId="21987" xr:uid="{00000000-0005-0000-0000-00002D560000}"/>
    <cellStyle name="표준 7 4 2 3 2 3 2 2 2" xfId="21988" xr:uid="{00000000-0005-0000-0000-00002E560000}"/>
    <cellStyle name="표준 7 4 2 3 2 3 2 2 2 2" xfId="21989" xr:uid="{00000000-0005-0000-0000-00002F560000}"/>
    <cellStyle name="표준 7 4 2 3 2 3 2 2 3" xfId="21990" xr:uid="{00000000-0005-0000-0000-000030560000}"/>
    <cellStyle name="표준 7 4 2 3 2 3 2 2 3 2" xfId="21991" xr:uid="{00000000-0005-0000-0000-000031560000}"/>
    <cellStyle name="표준 7 4 2 3 2 3 2 2 4" xfId="21992" xr:uid="{00000000-0005-0000-0000-000032560000}"/>
    <cellStyle name="표준 7 4 2 3 2 3 2 2 5" xfId="21993" xr:uid="{00000000-0005-0000-0000-000033560000}"/>
    <cellStyle name="표준 7 4 2 3 2 3 2 3" xfId="21994" xr:uid="{00000000-0005-0000-0000-000034560000}"/>
    <cellStyle name="표준 7 4 2 3 2 3 2 3 2" xfId="21995" xr:uid="{00000000-0005-0000-0000-000035560000}"/>
    <cellStyle name="표준 7 4 2 3 2 3 2 4" xfId="21996" xr:uid="{00000000-0005-0000-0000-000036560000}"/>
    <cellStyle name="표준 7 4 2 3 2 3 2 4 2" xfId="21997" xr:uid="{00000000-0005-0000-0000-000037560000}"/>
    <cellStyle name="표준 7 4 2 3 2 3 2 5" xfId="21998" xr:uid="{00000000-0005-0000-0000-000038560000}"/>
    <cellStyle name="표준 7 4 2 3 2 3 2 5 2" xfId="21999" xr:uid="{00000000-0005-0000-0000-000039560000}"/>
    <cellStyle name="표준 7 4 2 3 2 3 2 6" xfId="22000" xr:uid="{00000000-0005-0000-0000-00003A560000}"/>
    <cellStyle name="표준 7 4 2 3 2 3 2 7" xfId="22001" xr:uid="{00000000-0005-0000-0000-00003B560000}"/>
    <cellStyle name="표준 7 4 2 3 2 3 3" xfId="22002" xr:uid="{00000000-0005-0000-0000-00003C560000}"/>
    <cellStyle name="표준 7 4 2 3 2 3 3 2" xfId="22003" xr:uid="{00000000-0005-0000-0000-00003D560000}"/>
    <cellStyle name="표준 7 4 2 3 2 3 3 2 2" xfId="22004" xr:uid="{00000000-0005-0000-0000-00003E560000}"/>
    <cellStyle name="표준 7 4 2 3 2 3 3 3" xfId="22005" xr:uid="{00000000-0005-0000-0000-00003F560000}"/>
    <cellStyle name="표준 7 4 2 3 2 3 3 3 2" xfId="22006" xr:uid="{00000000-0005-0000-0000-000040560000}"/>
    <cellStyle name="표준 7 4 2 3 2 3 3 4" xfId="22007" xr:uid="{00000000-0005-0000-0000-000041560000}"/>
    <cellStyle name="표준 7 4 2 3 2 3 3 5" xfId="22008" xr:uid="{00000000-0005-0000-0000-000042560000}"/>
    <cellStyle name="표준 7 4 2 3 2 3 4" xfId="22009" xr:uid="{00000000-0005-0000-0000-000043560000}"/>
    <cellStyle name="표준 7 4 2 3 2 3 4 2" xfId="22010" xr:uid="{00000000-0005-0000-0000-000044560000}"/>
    <cellStyle name="표준 7 4 2 3 2 3 5" xfId="22011" xr:uid="{00000000-0005-0000-0000-000045560000}"/>
    <cellStyle name="표준 7 4 2 3 2 3 5 2" xfId="22012" xr:uid="{00000000-0005-0000-0000-000046560000}"/>
    <cellStyle name="표준 7 4 2 3 2 3 6" xfId="22013" xr:uid="{00000000-0005-0000-0000-000047560000}"/>
    <cellStyle name="표준 7 4 2 3 2 3 6 2" xfId="22014" xr:uid="{00000000-0005-0000-0000-000048560000}"/>
    <cellStyle name="표준 7 4 2 3 2 3 7" xfId="22015" xr:uid="{00000000-0005-0000-0000-000049560000}"/>
    <cellStyle name="표준 7 4 2 3 2 3 8" xfId="22016" xr:uid="{00000000-0005-0000-0000-00004A560000}"/>
    <cellStyle name="표준 7 4 2 3 2 4" xfId="22017" xr:uid="{00000000-0005-0000-0000-00004B560000}"/>
    <cellStyle name="표준 7 4 2 3 2 4 2" xfId="22018" xr:uid="{00000000-0005-0000-0000-00004C560000}"/>
    <cellStyle name="표준 7 4 2 3 2 4 2 2" xfId="22019" xr:uid="{00000000-0005-0000-0000-00004D560000}"/>
    <cellStyle name="표준 7 4 2 3 2 4 2 2 2" xfId="22020" xr:uid="{00000000-0005-0000-0000-00004E560000}"/>
    <cellStyle name="표준 7 4 2 3 2 4 2 3" xfId="22021" xr:uid="{00000000-0005-0000-0000-00004F560000}"/>
    <cellStyle name="표준 7 4 2 3 2 4 2 3 2" xfId="22022" xr:uid="{00000000-0005-0000-0000-000050560000}"/>
    <cellStyle name="표준 7 4 2 3 2 4 2 4" xfId="22023" xr:uid="{00000000-0005-0000-0000-000051560000}"/>
    <cellStyle name="표준 7 4 2 3 2 4 2 5" xfId="22024" xr:uid="{00000000-0005-0000-0000-000052560000}"/>
    <cellStyle name="표준 7 4 2 3 2 4 3" xfId="22025" xr:uid="{00000000-0005-0000-0000-000053560000}"/>
    <cellStyle name="표준 7 4 2 3 2 4 3 2" xfId="22026" xr:uid="{00000000-0005-0000-0000-000054560000}"/>
    <cellStyle name="표준 7 4 2 3 2 4 4" xfId="22027" xr:uid="{00000000-0005-0000-0000-000055560000}"/>
    <cellStyle name="표준 7 4 2 3 2 4 4 2" xfId="22028" xr:uid="{00000000-0005-0000-0000-000056560000}"/>
    <cellStyle name="표준 7 4 2 3 2 4 5" xfId="22029" xr:uid="{00000000-0005-0000-0000-000057560000}"/>
    <cellStyle name="표준 7 4 2 3 2 4 5 2" xfId="22030" xr:uid="{00000000-0005-0000-0000-000058560000}"/>
    <cellStyle name="표준 7 4 2 3 2 4 6" xfId="22031" xr:uid="{00000000-0005-0000-0000-000059560000}"/>
    <cellStyle name="표준 7 4 2 3 2 4 7" xfId="22032" xr:uid="{00000000-0005-0000-0000-00005A560000}"/>
    <cellStyle name="표준 7 4 2 3 2 5" xfId="22033" xr:uid="{00000000-0005-0000-0000-00005B560000}"/>
    <cellStyle name="표준 7 4 2 3 2 5 2" xfId="22034" xr:uid="{00000000-0005-0000-0000-00005C560000}"/>
    <cellStyle name="표준 7 4 2 3 2 5 2 2" xfId="22035" xr:uid="{00000000-0005-0000-0000-00005D560000}"/>
    <cellStyle name="표준 7 4 2 3 2 5 2 2 2" xfId="22036" xr:uid="{00000000-0005-0000-0000-00005E560000}"/>
    <cellStyle name="표준 7 4 2 3 2 5 2 3" xfId="22037" xr:uid="{00000000-0005-0000-0000-00005F560000}"/>
    <cellStyle name="표준 7 4 2 3 2 5 2 3 2" xfId="22038" xr:uid="{00000000-0005-0000-0000-000060560000}"/>
    <cellStyle name="표준 7 4 2 3 2 5 2 4" xfId="22039" xr:uid="{00000000-0005-0000-0000-000061560000}"/>
    <cellStyle name="표준 7 4 2 3 2 5 2 5" xfId="22040" xr:uid="{00000000-0005-0000-0000-000062560000}"/>
    <cellStyle name="표준 7 4 2 3 2 5 3" xfId="22041" xr:uid="{00000000-0005-0000-0000-000063560000}"/>
    <cellStyle name="표준 7 4 2 3 2 5 3 2" xfId="22042" xr:uid="{00000000-0005-0000-0000-000064560000}"/>
    <cellStyle name="표준 7 4 2 3 2 5 4" xfId="22043" xr:uid="{00000000-0005-0000-0000-000065560000}"/>
    <cellStyle name="표준 7 4 2 3 2 5 4 2" xfId="22044" xr:uid="{00000000-0005-0000-0000-000066560000}"/>
    <cellStyle name="표준 7 4 2 3 2 5 5" xfId="22045" xr:uid="{00000000-0005-0000-0000-000067560000}"/>
    <cellStyle name="표준 7 4 2 3 2 5 5 2" xfId="22046" xr:uid="{00000000-0005-0000-0000-000068560000}"/>
    <cellStyle name="표준 7 4 2 3 2 5 6" xfId="22047" xr:uid="{00000000-0005-0000-0000-000069560000}"/>
    <cellStyle name="표준 7 4 2 3 2 5 7" xfId="22048" xr:uid="{00000000-0005-0000-0000-00006A560000}"/>
    <cellStyle name="표준 7 4 2 3 2 6" xfId="22049" xr:uid="{00000000-0005-0000-0000-00006B560000}"/>
    <cellStyle name="표준 7 4 2 3 2 6 2" xfId="22050" xr:uid="{00000000-0005-0000-0000-00006C560000}"/>
    <cellStyle name="표준 7 4 2 3 2 6 2 2" xfId="22051" xr:uid="{00000000-0005-0000-0000-00006D560000}"/>
    <cellStyle name="표준 7 4 2 3 2 6 3" xfId="22052" xr:uid="{00000000-0005-0000-0000-00006E560000}"/>
    <cellStyle name="표준 7 4 2 3 2 6 3 2" xfId="22053" xr:uid="{00000000-0005-0000-0000-00006F560000}"/>
    <cellStyle name="표준 7 4 2 3 2 6 4" xfId="22054" xr:uid="{00000000-0005-0000-0000-000070560000}"/>
    <cellStyle name="표준 7 4 2 3 2 6 5" xfId="22055" xr:uid="{00000000-0005-0000-0000-000071560000}"/>
    <cellStyle name="표준 7 4 2 3 2 7" xfId="22056" xr:uid="{00000000-0005-0000-0000-000072560000}"/>
    <cellStyle name="표준 7 4 2 3 2 7 2" xfId="22057" xr:uid="{00000000-0005-0000-0000-000073560000}"/>
    <cellStyle name="표준 7 4 2 3 2 8" xfId="22058" xr:uid="{00000000-0005-0000-0000-000074560000}"/>
    <cellStyle name="표준 7 4 2 3 2 8 2" xfId="22059" xr:uid="{00000000-0005-0000-0000-000075560000}"/>
    <cellStyle name="표준 7 4 2 3 2 9" xfId="22060" xr:uid="{00000000-0005-0000-0000-000076560000}"/>
    <cellStyle name="표준 7 4 2 3 2 9 2" xfId="22061" xr:uid="{00000000-0005-0000-0000-000077560000}"/>
    <cellStyle name="표준 7 4 2 3 3" xfId="22062" xr:uid="{00000000-0005-0000-0000-000078560000}"/>
    <cellStyle name="표준 7 4 2 3 3 2" xfId="22063" xr:uid="{00000000-0005-0000-0000-000079560000}"/>
    <cellStyle name="표준 7 4 2 3 3 2 2" xfId="22064" xr:uid="{00000000-0005-0000-0000-00007A560000}"/>
    <cellStyle name="표준 7 4 2 3 3 2 2 2" xfId="22065" xr:uid="{00000000-0005-0000-0000-00007B560000}"/>
    <cellStyle name="표준 7 4 2 3 3 2 2 2 2" xfId="22066" xr:uid="{00000000-0005-0000-0000-00007C560000}"/>
    <cellStyle name="표준 7 4 2 3 3 2 2 3" xfId="22067" xr:uid="{00000000-0005-0000-0000-00007D560000}"/>
    <cellStyle name="표준 7 4 2 3 3 2 2 3 2" xfId="22068" xr:uid="{00000000-0005-0000-0000-00007E560000}"/>
    <cellStyle name="표준 7 4 2 3 3 2 2 4" xfId="22069" xr:uid="{00000000-0005-0000-0000-00007F560000}"/>
    <cellStyle name="표준 7 4 2 3 3 2 2 5" xfId="22070" xr:uid="{00000000-0005-0000-0000-000080560000}"/>
    <cellStyle name="표준 7 4 2 3 3 2 3" xfId="22071" xr:uid="{00000000-0005-0000-0000-000081560000}"/>
    <cellStyle name="표준 7 4 2 3 3 2 3 2" xfId="22072" xr:uid="{00000000-0005-0000-0000-000082560000}"/>
    <cellStyle name="표준 7 4 2 3 3 2 4" xfId="22073" xr:uid="{00000000-0005-0000-0000-000083560000}"/>
    <cellStyle name="표준 7 4 2 3 3 2 4 2" xfId="22074" xr:uid="{00000000-0005-0000-0000-000084560000}"/>
    <cellStyle name="표준 7 4 2 3 3 2 5" xfId="22075" xr:uid="{00000000-0005-0000-0000-000085560000}"/>
    <cellStyle name="표준 7 4 2 3 3 2 5 2" xfId="22076" xr:uid="{00000000-0005-0000-0000-000086560000}"/>
    <cellStyle name="표준 7 4 2 3 3 2 6" xfId="22077" xr:uid="{00000000-0005-0000-0000-000087560000}"/>
    <cellStyle name="표준 7 4 2 3 3 2 7" xfId="22078" xr:uid="{00000000-0005-0000-0000-000088560000}"/>
    <cellStyle name="표준 7 4 2 3 3 3" xfId="22079" xr:uid="{00000000-0005-0000-0000-000089560000}"/>
    <cellStyle name="표준 7 4 2 3 3 3 2" xfId="22080" xr:uid="{00000000-0005-0000-0000-00008A560000}"/>
    <cellStyle name="표준 7 4 2 3 3 3 2 2" xfId="22081" xr:uid="{00000000-0005-0000-0000-00008B560000}"/>
    <cellStyle name="표준 7 4 2 3 3 3 3" xfId="22082" xr:uid="{00000000-0005-0000-0000-00008C560000}"/>
    <cellStyle name="표준 7 4 2 3 3 3 3 2" xfId="22083" xr:uid="{00000000-0005-0000-0000-00008D560000}"/>
    <cellStyle name="표준 7 4 2 3 3 3 4" xfId="22084" xr:uid="{00000000-0005-0000-0000-00008E560000}"/>
    <cellStyle name="표준 7 4 2 3 3 3 5" xfId="22085" xr:uid="{00000000-0005-0000-0000-00008F560000}"/>
    <cellStyle name="표준 7 4 2 3 3 4" xfId="22086" xr:uid="{00000000-0005-0000-0000-000090560000}"/>
    <cellStyle name="표준 7 4 2 3 3 4 2" xfId="22087" xr:uid="{00000000-0005-0000-0000-000091560000}"/>
    <cellStyle name="표준 7 4 2 3 3 5" xfId="22088" xr:uid="{00000000-0005-0000-0000-000092560000}"/>
    <cellStyle name="표준 7 4 2 3 3 5 2" xfId="22089" xr:uid="{00000000-0005-0000-0000-000093560000}"/>
    <cellStyle name="표준 7 4 2 3 3 6" xfId="22090" xr:uid="{00000000-0005-0000-0000-000094560000}"/>
    <cellStyle name="표준 7 4 2 3 3 6 2" xfId="22091" xr:uid="{00000000-0005-0000-0000-000095560000}"/>
    <cellStyle name="표준 7 4 2 3 3 7" xfId="22092" xr:uid="{00000000-0005-0000-0000-000096560000}"/>
    <cellStyle name="표준 7 4 2 3 3 8" xfId="22093" xr:uid="{00000000-0005-0000-0000-000097560000}"/>
    <cellStyle name="표준 7 4 2 3 4" xfId="22094" xr:uid="{00000000-0005-0000-0000-000098560000}"/>
    <cellStyle name="표준 7 4 2 3 4 2" xfId="22095" xr:uid="{00000000-0005-0000-0000-000099560000}"/>
    <cellStyle name="표준 7 4 2 3 4 2 2" xfId="22096" xr:uid="{00000000-0005-0000-0000-00009A560000}"/>
    <cellStyle name="표준 7 4 2 3 4 2 2 2" xfId="22097" xr:uid="{00000000-0005-0000-0000-00009B560000}"/>
    <cellStyle name="표준 7 4 2 3 4 2 2 2 2" xfId="22098" xr:uid="{00000000-0005-0000-0000-00009C560000}"/>
    <cellStyle name="표준 7 4 2 3 4 2 2 3" xfId="22099" xr:uid="{00000000-0005-0000-0000-00009D560000}"/>
    <cellStyle name="표준 7 4 2 3 4 2 2 3 2" xfId="22100" xr:uid="{00000000-0005-0000-0000-00009E560000}"/>
    <cellStyle name="표준 7 4 2 3 4 2 2 4" xfId="22101" xr:uid="{00000000-0005-0000-0000-00009F560000}"/>
    <cellStyle name="표준 7 4 2 3 4 2 2 5" xfId="22102" xr:uid="{00000000-0005-0000-0000-0000A0560000}"/>
    <cellStyle name="표준 7 4 2 3 4 2 3" xfId="22103" xr:uid="{00000000-0005-0000-0000-0000A1560000}"/>
    <cellStyle name="표준 7 4 2 3 4 2 3 2" xfId="22104" xr:uid="{00000000-0005-0000-0000-0000A2560000}"/>
    <cellStyle name="표준 7 4 2 3 4 2 4" xfId="22105" xr:uid="{00000000-0005-0000-0000-0000A3560000}"/>
    <cellStyle name="표준 7 4 2 3 4 2 4 2" xfId="22106" xr:uid="{00000000-0005-0000-0000-0000A4560000}"/>
    <cellStyle name="표준 7 4 2 3 4 2 5" xfId="22107" xr:uid="{00000000-0005-0000-0000-0000A5560000}"/>
    <cellStyle name="표준 7 4 2 3 4 2 5 2" xfId="22108" xr:uid="{00000000-0005-0000-0000-0000A6560000}"/>
    <cellStyle name="표준 7 4 2 3 4 2 6" xfId="22109" xr:uid="{00000000-0005-0000-0000-0000A7560000}"/>
    <cellStyle name="표준 7 4 2 3 4 2 7" xfId="22110" xr:uid="{00000000-0005-0000-0000-0000A8560000}"/>
    <cellStyle name="표준 7 4 2 3 4 3" xfId="22111" xr:uid="{00000000-0005-0000-0000-0000A9560000}"/>
    <cellStyle name="표준 7 4 2 3 4 3 2" xfId="22112" xr:uid="{00000000-0005-0000-0000-0000AA560000}"/>
    <cellStyle name="표준 7 4 2 3 4 3 2 2" xfId="22113" xr:uid="{00000000-0005-0000-0000-0000AB560000}"/>
    <cellStyle name="표준 7 4 2 3 4 3 3" xfId="22114" xr:uid="{00000000-0005-0000-0000-0000AC560000}"/>
    <cellStyle name="표준 7 4 2 3 4 3 3 2" xfId="22115" xr:uid="{00000000-0005-0000-0000-0000AD560000}"/>
    <cellStyle name="표준 7 4 2 3 4 3 4" xfId="22116" xr:uid="{00000000-0005-0000-0000-0000AE560000}"/>
    <cellStyle name="표준 7 4 2 3 4 3 5" xfId="22117" xr:uid="{00000000-0005-0000-0000-0000AF560000}"/>
    <cellStyle name="표준 7 4 2 3 4 4" xfId="22118" xr:uid="{00000000-0005-0000-0000-0000B0560000}"/>
    <cellStyle name="표준 7 4 2 3 4 4 2" xfId="22119" xr:uid="{00000000-0005-0000-0000-0000B1560000}"/>
    <cellStyle name="표준 7 4 2 3 4 5" xfId="22120" xr:uid="{00000000-0005-0000-0000-0000B2560000}"/>
    <cellStyle name="표준 7 4 2 3 4 5 2" xfId="22121" xr:uid="{00000000-0005-0000-0000-0000B3560000}"/>
    <cellStyle name="표준 7 4 2 3 4 6" xfId="22122" xr:uid="{00000000-0005-0000-0000-0000B4560000}"/>
    <cellStyle name="표준 7 4 2 3 4 6 2" xfId="22123" xr:uid="{00000000-0005-0000-0000-0000B5560000}"/>
    <cellStyle name="표준 7 4 2 3 4 7" xfId="22124" xr:uid="{00000000-0005-0000-0000-0000B6560000}"/>
    <cellStyle name="표준 7 4 2 3 4 8" xfId="22125" xr:uid="{00000000-0005-0000-0000-0000B7560000}"/>
    <cellStyle name="표준 7 4 2 3 5" xfId="22126" xr:uid="{00000000-0005-0000-0000-0000B8560000}"/>
    <cellStyle name="표준 7 4 2 3 5 2" xfId="22127" xr:uid="{00000000-0005-0000-0000-0000B9560000}"/>
    <cellStyle name="표준 7 4 2 3 5 2 2" xfId="22128" xr:uid="{00000000-0005-0000-0000-0000BA560000}"/>
    <cellStyle name="표준 7 4 2 3 5 2 2 2" xfId="22129" xr:uid="{00000000-0005-0000-0000-0000BB560000}"/>
    <cellStyle name="표준 7 4 2 3 5 2 3" xfId="22130" xr:uid="{00000000-0005-0000-0000-0000BC560000}"/>
    <cellStyle name="표준 7 4 2 3 5 2 3 2" xfId="22131" xr:uid="{00000000-0005-0000-0000-0000BD560000}"/>
    <cellStyle name="표준 7 4 2 3 5 2 4" xfId="22132" xr:uid="{00000000-0005-0000-0000-0000BE560000}"/>
    <cellStyle name="표준 7 4 2 3 5 2 5" xfId="22133" xr:uid="{00000000-0005-0000-0000-0000BF560000}"/>
    <cellStyle name="표준 7 4 2 3 5 3" xfId="22134" xr:uid="{00000000-0005-0000-0000-0000C0560000}"/>
    <cellStyle name="표준 7 4 2 3 5 3 2" xfId="22135" xr:uid="{00000000-0005-0000-0000-0000C1560000}"/>
    <cellStyle name="표준 7 4 2 3 5 4" xfId="22136" xr:uid="{00000000-0005-0000-0000-0000C2560000}"/>
    <cellStyle name="표준 7 4 2 3 5 4 2" xfId="22137" xr:uid="{00000000-0005-0000-0000-0000C3560000}"/>
    <cellStyle name="표준 7 4 2 3 5 5" xfId="22138" xr:uid="{00000000-0005-0000-0000-0000C4560000}"/>
    <cellStyle name="표준 7 4 2 3 5 5 2" xfId="22139" xr:uid="{00000000-0005-0000-0000-0000C5560000}"/>
    <cellStyle name="표준 7 4 2 3 5 6" xfId="22140" xr:uid="{00000000-0005-0000-0000-0000C6560000}"/>
    <cellStyle name="표준 7 4 2 3 5 7" xfId="22141" xr:uid="{00000000-0005-0000-0000-0000C7560000}"/>
    <cellStyle name="표준 7 4 2 3 6" xfId="22142" xr:uid="{00000000-0005-0000-0000-0000C8560000}"/>
    <cellStyle name="표준 7 4 2 3 6 2" xfId="22143" xr:uid="{00000000-0005-0000-0000-0000C9560000}"/>
    <cellStyle name="표준 7 4 2 3 6 2 2" xfId="22144" xr:uid="{00000000-0005-0000-0000-0000CA560000}"/>
    <cellStyle name="표준 7 4 2 3 6 2 2 2" xfId="22145" xr:uid="{00000000-0005-0000-0000-0000CB560000}"/>
    <cellStyle name="표준 7 4 2 3 6 2 3" xfId="22146" xr:uid="{00000000-0005-0000-0000-0000CC560000}"/>
    <cellStyle name="표준 7 4 2 3 6 2 3 2" xfId="22147" xr:uid="{00000000-0005-0000-0000-0000CD560000}"/>
    <cellStyle name="표준 7 4 2 3 6 2 4" xfId="22148" xr:uid="{00000000-0005-0000-0000-0000CE560000}"/>
    <cellStyle name="표준 7 4 2 3 6 2 5" xfId="22149" xr:uid="{00000000-0005-0000-0000-0000CF560000}"/>
    <cellStyle name="표준 7 4 2 3 6 3" xfId="22150" xr:uid="{00000000-0005-0000-0000-0000D0560000}"/>
    <cellStyle name="표준 7 4 2 3 6 3 2" xfId="22151" xr:uid="{00000000-0005-0000-0000-0000D1560000}"/>
    <cellStyle name="표준 7 4 2 3 6 4" xfId="22152" xr:uid="{00000000-0005-0000-0000-0000D2560000}"/>
    <cellStyle name="표준 7 4 2 3 6 4 2" xfId="22153" xr:uid="{00000000-0005-0000-0000-0000D3560000}"/>
    <cellStyle name="표준 7 4 2 3 6 5" xfId="22154" xr:uid="{00000000-0005-0000-0000-0000D4560000}"/>
    <cellStyle name="표준 7 4 2 3 6 5 2" xfId="22155" xr:uid="{00000000-0005-0000-0000-0000D5560000}"/>
    <cellStyle name="표준 7 4 2 3 6 6" xfId="22156" xr:uid="{00000000-0005-0000-0000-0000D6560000}"/>
    <cellStyle name="표준 7 4 2 3 6 7" xfId="22157" xr:uid="{00000000-0005-0000-0000-0000D7560000}"/>
    <cellStyle name="표준 7 4 2 3 7" xfId="22158" xr:uid="{00000000-0005-0000-0000-0000D8560000}"/>
    <cellStyle name="표준 7 4 2 3 7 2" xfId="22159" xr:uid="{00000000-0005-0000-0000-0000D9560000}"/>
    <cellStyle name="표준 7 4 2 3 7 2 2" xfId="22160" xr:uid="{00000000-0005-0000-0000-0000DA560000}"/>
    <cellStyle name="표준 7 4 2 3 7 3" xfId="22161" xr:uid="{00000000-0005-0000-0000-0000DB560000}"/>
    <cellStyle name="표준 7 4 2 3 7 3 2" xfId="22162" xr:uid="{00000000-0005-0000-0000-0000DC560000}"/>
    <cellStyle name="표준 7 4 2 3 7 4" xfId="22163" xr:uid="{00000000-0005-0000-0000-0000DD560000}"/>
    <cellStyle name="표준 7 4 2 3 7 5" xfId="22164" xr:uid="{00000000-0005-0000-0000-0000DE560000}"/>
    <cellStyle name="표준 7 4 2 3 8" xfId="22165" xr:uid="{00000000-0005-0000-0000-0000DF560000}"/>
    <cellStyle name="표준 7 4 2 3 8 2" xfId="22166" xr:uid="{00000000-0005-0000-0000-0000E0560000}"/>
    <cellStyle name="표준 7 4 2 3 9" xfId="22167" xr:uid="{00000000-0005-0000-0000-0000E1560000}"/>
    <cellStyle name="표준 7 4 2 3 9 2" xfId="22168" xr:uid="{00000000-0005-0000-0000-0000E2560000}"/>
    <cellStyle name="표준 7 4 2 4" xfId="22169" xr:uid="{00000000-0005-0000-0000-0000E3560000}"/>
    <cellStyle name="표준 7 4 2 4 10" xfId="22170" xr:uid="{00000000-0005-0000-0000-0000E4560000}"/>
    <cellStyle name="표준 7 4 2 4 10 2" xfId="22171" xr:uid="{00000000-0005-0000-0000-0000E5560000}"/>
    <cellStyle name="표준 7 4 2 4 11" xfId="22172" xr:uid="{00000000-0005-0000-0000-0000E6560000}"/>
    <cellStyle name="표준 7 4 2 4 12" xfId="22173" xr:uid="{00000000-0005-0000-0000-0000E7560000}"/>
    <cellStyle name="표준 7 4 2 4 2" xfId="22174" xr:uid="{00000000-0005-0000-0000-0000E8560000}"/>
    <cellStyle name="표준 7 4 2 4 2 10" xfId="22175" xr:uid="{00000000-0005-0000-0000-0000E9560000}"/>
    <cellStyle name="표준 7 4 2 4 2 11" xfId="22176" xr:uid="{00000000-0005-0000-0000-0000EA560000}"/>
    <cellStyle name="표준 7 4 2 4 2 2" xfId="22177" xr:uid="{00000000-0005-0000-0000-0000EB560000}"/>
    <cellStyle name="표준 7 4 2 4 2 2 2" xfId="22178" xr:uid="{00000000-0005-0000-0000-0000EC560000}"/>
    <cellStyle name="표준 7 4 2 4 2 2 2 2" xfId="22179" xr:uid="{00000000-0005-0000-0000-0000ED560000}"/>
    <cellStyle name="표준 7 4 2 4 2 2 2 2 2" xfId="22180" xr:uid="{00000000-0005-0000-0000-0000EE560000}"/>
    <cellStyle name="표준 7 4 2 4 2 2 2 2 2 2" xfId="22181" xr:uid="{00000000-0005-0000-0000-0000EF560000}"/>
    <cellStyle name="표준 7 4 2 4 2 2 2 2 3" xfId="22182" xr:uid="{00000000-0005-0000-0000-0000F0560000}"/>
    <cellStyle name="표준 7 4 2 4 2 2 2 2 3 2" xfId="22183" xr:uid="{00000000-0005-0000-0000-0000F1560000}"/>
    <cellStyle name="표준 7 4 2 4 2 2 2 2 4" xfId="22184" xr:uid="{00000000-0005-0000-0000-0000F2560000}"/>
    <cellStyle name="표준 7 4 2 4 2 2 2 2 5" xfId="22185" xr:uid="{00000000-0005-0000-0000-0000F3560000}"/>
    <cellStyle name="표준 7 4 2 4 2 2 2 3" xfId="22186" xr:uid="{00000000-0005-0000-0000-0000F4560000}"/>
    <cellStyle name="표준 7 4 2 4 2 2 2 3 2" xfId="22187" xr:uid="{00000000-0005-0000-0000-0000F5560000}"/>
    <cellStyle name="표준 7 4 2 4 2 2 2 4" xfId="22188" xr:uid="{00000000-0005-0000-0000-0000F6560000}"/>
    <cellStyle name="표준 7 4 2 4 2 2 2 4 2" xfId="22189" xr:uid="{00000000-0005-0000-0000-0000F7560000}"/>
    <cellStyle name="표준 7 4 2 4 2 2 2 5" xfId="22190" xr:uid="{00000000-0005-0000-0000-0000F8560000}"/>
    <cellStyle name="표준 7 4 2 4 2 2 2 5 2" xfId="22191" xr:uid="{00000000-0005-0000-0000-0000F9560000}"/>
    <cellStyle name="표준 7 4 2 4 2 2 2 6" xfId="22192" xr:uid="{00000000-0005-0000-0000-0000FA560000}"/>
    <cellStyle name="표준 7 4 2 4 2 2 2 7" xfId="22193" xr:uid="{00000000-0005-0000-0000-0000FB560000}"/>
    <cellStyle name="표준 7 4 2 4 2 2 3" xfId="22194" xr:uid="{00000000-0005-0000-0000-0000FC560000}"/>
    <cellStyle name="표준 7 4 2 4 2 2 3 2" xfId="22195" xr:uid="{00000000-0005-0000-0000-0000FD560000}"/>
    <cellStyle name="표준 7 4 2 4 2 2 3 2 2" xfId="22196" xr:uid="{00000000-0005-0000-0000-0000FE560000}"/>
    <cellStyle name="표준 7 4 2 4 2 2 3 3" xfId="22197" xr:uid="{00000000-0005-0000-0000-0000FF560000}"/>
    <cellStyle name="표준 7 4 2 4 2 2 3 3 2" xfId="22198" xr:uid="{00000000-0005-0000-0000-000000570000}"/>
    <cellStyle name="표준 7 4 2 4 2 2 3 4" xfId="22199" xr:uid="{00000000-0005-0000-0000-000001570000}"/>
    <cellStyle name="표준 7 4 2 4 2 2 3 5" xfId="22200" xr:uid="{00000000-0005-0000-0000-000002570000}"/>
    <cellStyle name="표준 7 4 2 4 2 2 4" xfId="22201" xr:uid="{00000000-0005-0000-0000-000003570000}"/>
    <cellStyle name="표준 7 4 2 4 2 2 4 2" xfId="22202" xr:uid="{00000000-0005-0000-0000-000004570000}"/>
    <cellStyle name="표준 7 4 2 4 2 2 5" xfId="22203" xr:uid="{00000000-0005-0000-0000-000005570000}"/>
    <cellStyle name="표준 7 4 2 4 2 2 5 2" xfId="22204" xr:uid="{00000000-0005-0000-0000-000006570000}"/>
    <cellStyle name="표준 7 4 2 4 2 2 6" xfId="22205" xr:uid="{00000000-0005-0000-0000-000007570000}"/>
    <cellStyle name="표준 7 4 2 4 2 2 6 2" xfId="22206" xr:uid="{00000000-0005-0000-0000-000008570000}"/>
    <cellStyle name="표준 7 4 2 4 2 2 7" xfId="22207" xr:uid="{00000000-0005-0000-0000-000009570000}"/>
    <cellStyle name="표준 7 4 2 4 2 2 8" xfId="22208" xr:uid="{00000000-0005-0000-0000-00000A570000}"/>
    <cellStyle name="표준 7 4 2 4 2 3" xfId="22209" xr:uid="{00000000-0005-0000-0000-00000B570000}"/>
    <cellStyle name="표준 7 4 2 4 2 3 2" xfId="22210" xr:uid="{00000000-0005-0000-0000-00000C570000}"/>
    <cellStyle name="표준 7 4 2 4 2 3 2 2" xfId="22211" xr:uid="{00000000-0005-0000-0000-00000D570000}"/>
    <cellStyle name="표준 7 4 2 4 2 3 2 2 2" xfId="22212" xr:uid="{00000000-0005-0000-0000-00000E570000}"/>
    <cellStyle name="표준 7 4 2 4 2 3 2 2 2 2" xfId="22213" xr:uid="{00000000-0005-0000-0000-00000F570000}"/>
    <cellStyle name="표준 7 4 2 4 2 3 2 2 3" xfId="22214" xr:uid="{00000000-0005-0000-0000-000010570000}"/>
    <cellStyle name="표준 7 4 2 4 2 3 2 2 3 2" xfId="22215" xr:uid="{00000000-0005-0000-0000-000011570000}"/>
    <cellStyle name="표준 7 4 2 4 2 3 2 2 4" xfId="22216" xr:uid="{00000000-0005-0000-0000-000012570000}"/>
    <cellStyle name="표준 7 4 2 4 2 3 2 2 5" xfId="22217" xr:uid="{00000000-0005-0000-0000-000013570000}"/>
    <cellStyle name="표준 7 4 2 4 2 3 2 3" xfId="22218" xr:uid="{00000000-0005-0000-0000-000014570000}"/>
    <cellStyle name="표준 7 4 2 4 2 3 2 3 2" xfId="22219" xr:uid="{00000000-0005-0000-0000-000015570000}"/>
    <cellStyle name="표준 7 4 2 4 2 3 2 4" xfId="22220" xr:uid="{00000000-0005-0000-0000-000016570000}"/>
    <cellStyle name="표준 7 4 2 4 2 3 2 4 2" xfId="22221" xr:uid="{00000000-0005-0000-0000-000017570000}"/>
    <cellStyle name="표준 7 4 2 4 2 3 2 5" xfId="22222" xr:uid="{00000000-0005-0000-0000-000018570000}"/>
    <cellStyle name="표준 7 4 2 4 2 3 2 5 2" xfId="22223" xr:uid="{00000000-0005-0000-0000-000019570000}"/>
    <cellStyle name="표준 7 4 2 4 2 3 2 6" xfId="22224" xr:uid="{00000000-0005-0000-0000-00001A570000}"/>
    <cellStyle name="표준 7 4 2 4 2 3 2 7" xfId="22225" xr:uid="{00000000-0005-0000-0000-00001B570000}"/>
    <cellStyle name="표준 7 4 2 4 2 3 3" xfId="22226" xr:uid="{00000000-0005-0000-0000-00001C570000}"/>
    <cellStyle name="표준 7 4 2 4 2 3 3 2" xfId="22227" xr:uid="{00000000-0005-0000-0000-00001D570000}"/>
    <cellStyle name="표준 7 4 2 4 2 3 3 2 2" xfId="22228" xr:uid="{00000000-0005-0000-0000-00001E570000}"/>
    <cellStyle name="표준 7 4 2 4 2 3 3 3" xfId="22229" xr:uid="{00000000-0005-0000-0000-00001F570000}"/>
    <cellStyle name="표준 7 4 2 4 2 3 3 3 2" xfId="22230" xr:uid="{00000000-0005-0000-0000-000020570000}"/>
    <cellStyle name="표준 7 4 2 4 2 3 3 4" xfId="22231" xr:uid="{00000000-0005-0000-0000-000021570000}"/>
    <cellStyle name="표준 7 4 2 4 2 3 3 5" xfId="22232" xr:uid="{00000000-0005-0000-0000-000022570000}"/>
    <cellStyle name="표준 7 4 2 4 2 3 4" xfId="22233" xr:uid="{00000000-0005-0000-0000-000023570000}"/>
    <cellStyle name="표준 7 4 2 4 2 3 4 2" xfId="22234" xr:uid="{00000000-0005-0000-0000-000024570000}"/>
    <cellStyle name="표준 7 4 2 4 2 3 5" xfId="22235" xr:uid="{00000000-0005-0000-0000-000025570000}"/>
    <cellStyle name="표준 7 4 2 4 2 3 5 2" xfId="22236" xr:uid="{00000000-0005-0000-0000-000026570000}"/>
    <cellStyle name="표준 7 4 2 4 2 3 6" xfId="22237" xr:uid="{00000000-0005-0000-0000-000027570000}"/>
    <cellStyle name="표준 7 4 2 4 2 3 6 2" xfId="22238" xr:uid="{00000000-0005-0000-0000-000028570000}"/>
    <cellStyle name="표준 7 4 2 4 2 3 7" xfId="22239" xr:uid="{00000000-0005-0000-0000-000029570000}"/>
    <cellStyle name="표준 7 4 2 4 2 3 8" xfId="22240" xr:uid="{00000000-0005-0000-0000-00002A570000}"/>
    <cellStyle name="표준 7 4 2 4 2 4" xfId="22241" xr:uid="{00000000-0005-0000-0000-00002B570000}"/>
    <cellStyle name="표준 7 4 2 4 2 4 2" xfId="22242" xr:uid="{00000000-0005-0000-0000-00002C570000}"/>
    <cellStyle name="표준 7 4 2 4 2 4 2 2" xfId="22243" xr:uid="{00000000-0005-0000-0000-00002D570000}"/>
    <cellStyle name="표준 7 4 2 4 2 4 2 2 2" xfId="22244" xr:uid="{00000000-0005-0000-0000-00002E570000}"/>
    <cellStyle name="표준 7 4 2 4 2 4 2 3" xfId="22245" xr:uid="{00000000-0005-0000-0000-00002F570000}"/>
    <cellStyle name="표준 7 4 2 4 2 4 2 3 2" xfId="22246" xr:uid="{00000000-0005-0000-0000-000030570000}"/>
    <cellStyle name="표준 7 4 2 4 2 4 2 4" xfId="22247" xr:uid="{00000000-0005-0000-0000-000031570000}"/>
    <cellStyle name="표준 7 4 2 4 2 4 2 5" xfId="22248" xr:uid="{00000000-0005-0000-0000-000032570000}"/>
    <cellStyle name="표준 7 4 2 4 2 4 3" xfId="22249" xr:uid="{00000000-0005-0000-0000-000033570000}"/>
    <cellStyle name="표준 7 4 2 4 2 4 3 2" xfId="22250" xr:uid="{00000000-0005-0000-0000-000034570000}"/>
    <cellStyle name="표준 7 4 2 4 2 4 4" xfId="22251" xr:uid="{00000000-0005-0000-0000-000035570000}"/>
    <cellStyle name="표준 7 4 2 4 2 4 4 2" xfId="22252" xr:uid="{00000000-0005-0000-0000-000036570000}"/>
    <cellStyle name="표준 7 4 2 4 2 4 5" xfId="22253" xr:uid="{00000000-0005-0000-0000-000037570000}"/>
    <cellStyle name="표준 7 4 2 4 2 4 5 2" xfId="22254" xr:uid="{00000000-0005-0000-0000-000038570000}"/>
    <cellStyle name="표준 7 4 2 4 2 4 6" xfId="22255" xr:uid="{00000000-0005-0000-0000-000039570000}"/>
    <cellStyle name="표준 7 4 2 4 2 4 7" xfId="22256" xr:uid="{00000000-0005-0000-0000-00003A570000}"/>
    <cellStyle name="표준 7 4 2 4 2 5" xfId="22257" xr:uid="{00000000-0005-0000-0000-00003B570000}"/>
    <cellStyle name="표준 7 4 2 4 2 5 2" xfId="22258" xr:uid="{00000000-0005-0000-0000-00003C570000}"/>
    <cellStyle name="표준 7 4 2 4 2 5 2 2" xfId="22259" xr:uid="{00000000-0005-0000-0000-00003D570000}"/>
    <cellStyle name="표준 7 4 2 4 2 5 2 2 2" xfId="22260" xr:uid="{00000000-0005-0000-0000-00003E570000}"/>
    <cellStyle name="표준 7 4 2 4 2 5 2 3" xfId="22261" xr:uid="{00000000-0005-0000-0000-00003F570000}"/>
    <cellStyle name="표준 7 4 2 4 2 5 2 3 2" xfId="22262" xr:uid="{00000000-0005-0000-0000-000040570000}"/>
    <cellStyle name="표준 7 4 2 4 2 5 2 4" xfId="22263" xr:uid="{00000000-0005-0000-0000-000041570000}"/>
    <cellStyle name="표준 7 4 2 4 2 5 2 5" xfId="22264" xr:uid="{00000000-0005-0000-0000-000042570000}"/>
    <cellStyle name="표준 7 4 2 4 2 5 3" xfId="22265" xr:uid="{00000000-0005-0000-0000-000043570000}"/>
    <cellStyle name="표준 7 4 2 4 2 5 3 2" xfId="22266" xr:uid="{00000000-0005-0000-0000-000044570000}"/>
    <cellStyle name="표준 7 4 2 4 2 5 4" xfId="22267" xr:uid="{00000000-0005-0000-0000-000045570000}"/>
    <cellStyle name="표준 7 4 2 4 2 5 4 2" xfId="22268" xr:uid="{00000000-0005-0000-0000-000046570000}"/>
    <cellStyle name="표준 7 4 2 4 2 5 5" xfId="22269" xr:uid="{00000000-0005-0000-0000-000047570000}"/>
    <cellStyle name="표준 7 4 2 4 2 5 5 2" xfId="22270" xr:uid="{00000000-0005-0000-0000-000048570000}"/>
    <cellStyle name="표준 7 4 2 4 2 5 6" xfId="22271" xr:uid="{00000000-0005-0000-0000-000049570000}"/>
    <cellStyle name="표준 7 4 2 4 2 5 7" xfId="22272" xr:uid="{00000000-0005-0000-0000-00004A570000}"/>
    <cellStyle name="표준 7 4 2 4 2 6" xfId="22273" xr:uid="{00000000-0005-0000-0000-00004B570000}"/>
    <cellStyle name="표준 7 4 2 4 2 6 2" xfId="22274" xr:uid="{00000000-0005-0000-0000-00004C570000}"/>
    <cellStyle name="표준 7 4 2 4 2 6 2 2" xfId="22275" xr:uid="{00000000-0005-0000-0000-00004D570000}"/>
    <cellStyle name="표준 7 4 2 4 2 6 3" xfId="22276" xr:uid="{00000000-0005-0000-0000-00004E570000}"/>
    <cellStyle name="표준 7 4 2 4 2 6 3 2" xfId="22277" xr:uid="{00000000-0005-0000-0000-00004F570000}"/>
    <cellStyle name="표준 7 4 2 4 2 6 4" xfId="22278" xr:uid="{00000000-0005-0000-0000-000050570000}"/>
    <cellStyle name="표준 7 4 2 4 2 6 5" xfId="22279" xr:uid="{00000000-0005-0000-0000-000051570000}"/>
    <cellStyle name="표준 7 4 2 4 2 7" xfId="22280" xr:uid="{00000000-0005-0000-0000-000052570000}"/>
    <cellStyle name="표준 7 4 2 4 2 7 2" xfId="22281" xr:uid="{00000000-0005-0000-0000-000053570000}"/>
    <cellStyle name="표준 7 4 2 4 2 8" xfId="22282" xr:uid="{00000000-0005-0000-0000-000054570000}"/>
    <cellStyle name="표준 7 4 2 4 2 8 2" xfId="22283" xr:uid="{00000000-0005-0000-0000-000055570000}"/>
    <cellStyle name="표준 7 4 2 4 2 9" xfId="22284" xr:uid="{00000000-0005-0000-0000-000056570000}"/>
    <cellStyle name="표준 7 4 2 4 2 9 2" xfId="22285" xr:uid="{00000000-0005-0000-0000-000057570000}"/>
    <cellStyle name="표준 7 4 2 4 3" xfId="22286" xr:uid="{00000000-0005-0000-0000-000058570000}"/>
    <cellStyle name="표준 7 4 2 4 3 2" xfId="22287" xr:uid="{00000000-0005-0000-0000-000059570000}"/>
    <cellStyle name="표준 7 4 2 4 3 2 2" xfId="22288" xr:uid="{00000000-0005-0000-0000-00005A570000}"/>
    <cellStyle name="표준 7 4 2 4 3 2 2 2" xfId="22289" xr:uid="{00000000-0005-0000-0000-00005B570000}"/>
    <cellStyle name="표준 7 4 2 4 3 2 2 2 2" xfId="22290" xr:uid="{00000000-0005-0000-0000-00005C570000}"/>
    <cellStyle name="표준 7 4 2 4 3 2 2 3" xfId="22291" xr:uid="{00000000-0005-0000-0000-00005D570000}"/>
    <cellStyle name="표준 7 4 2 4 3 2 2 3 2" xfId="22292" xr:uid="{00000000-0005-0000-0000-00005E570000}"/>
    <cellStyle name="표준 7 4 2 4 3 2 2 4" xfId="22293" xr:uid="{00000000-0005-0000-0000-00005F570000}"/>
    <cellStyle name="표준 7 4 2 4 3 2 2 5" xfId="22294" xr:uid="{00000000-0005-0000-0000-000060570000}"/>
    <cellStyle name="표준 7 4 2 4 3 2 3" xfId="22295" xr:uid="{00000000-0005-0000-0000-000061570000}"/>
    <cellStyle name="표준 7 4 2 4 3 2 3 2" xfId="22296" xr:uid="{00000000-0005-0000-0000-000062570000}"/>
    <cellStyle name="표준 7 4 2 4 3 2 4" xfId="22297" xr:uid="{00000000-0005-0000-0000-000063570000}"/>
    <cellStyle name="표준 7 4 2 4 3 2 4 2" xfId="22298" xr:uid="{00000000-0005-0000-0000-000064570000}"/>
    <cellStyle name="표준 7 4 2 4 3 2 5" xfId="22299" xr:uid="{00000000-0005-0000-0000-000065570000}"/>
    <cellStyle name="표준 7 4 2 4 3 2 5 2" xfId="22300" xr:uid="{00000000-0005-0000-0000-000066570000}"/>
    <cellStyle name="표준 7 4 2 4 3 2 6" xfId="22301" xr:uid="{00000000-0005-0000-0000-000067570000}"/>
    <cellStyle name="표준 7 4 2 4 3 2 7" xfId="22302" xr:uid="{00000000-0005-0000-0000-000068570000}"/>
    <cellStyle name="표준 7 4 2 4 3 3" xfId="22303" xr:uid="{00000000-0005-0000-0000-000069570000}"/>
    <cellStyle name="표준 7 4 2 4 3 3 2" xfId="22304" xr:uid="{00000000-0005-0000-0000-00006A570000}"/>
    <cellStyle name="표준 7 4 2 4 3 3 2 2" xfId="22305" xr:uid="{00000000-0005-0000-0000-00006B570000}"/>
    <cellStyle name="표준 7 4 2 4 3 3 3" xfId="22306" xr:uid="{00000000-0005-0000-0000-00006C570000}"/>
    <cellStyle name="표준 7 4 2 4 3 3 3 2" xfId="22307" xr:uid="{00000000-0005-0000-0000-00006D570000}"/>
    <cellStyle name="표준 7 4 2 4 3 3 4" xfId="22308" xr:uid="{00000000-0005-0000-0000-00006E570000}"/>
    <cellStyle name="표준 7 4 2 4 3 3 5" xfId="22309" xr:uid="{00000000-0005-0000-0000-00006F570000}"/>
    <cellStyle name="표준 7 4 2 4 3 4" xfId="22310" xr:uid="{00000000-0005-0000-0000-000070570000}"/>
    <cellStyle name="표준 7 4 2 4 3 4 2" xfId="22311" xr:uid="{00000000-0005-0000-0000-000071570000}"/>
    <cellStyle name="표준 7 4 2 4 3 5" xfId="22312" xr:uid="{00000000-0005-0000-0000-000072570000}"/>
    <cellStyle name="표준 7 4 2 4 3 5 2" xfId="22313" xr:uid="{00000000-0005-0000-0000-000073570000}"/>
    <cellStyle name="표준 7 4 2 4 3 6" xfId="22314" xr:uid="{00000000-0005-0000-0000-000074570000}"/>
    <cellStyle name="표준 7 4 2 4 3 6 2" xfId="22315" xr:uid="{00000000-0005-0000-0000-000075570000}"/>
    <cellStyle name="표준 7 4 2 4 3 7" xfId="22316" xr:uid="{00000000-0005-0000-0000-000076570000}"/>
    <cellStyle name="표준 7 4 2 4 3 8" xfId="22317" xr:uid="{00000000-0005-0000-0000-000077570000}"/>
    <cellStyle name="표준 7 4 2 4 4" xfId="22318" xr:uid="{00000000-0005-0000-0000-000078570000}"/>
    <cellStyle name="표준 7 4 2 4 4 2" xfId="22319" xr:uid="{00000000-0005-0000-0000-000079570000}"/>
    <cellStyle name="표준 7 4 2 4 4 2 2" xfId="22320" xr:uid="{00000000-0005-0000-0000-00007A570000}"/>
    <cellStyle name="표준 7 4 2 4 4 2 2 2" xfId="22321" xr:uid="{00000000-0005-0000-0000-00007B570000}"/>
    <cellStyle name="표준 7 4 2 4 4 2 2 2 2" xfId="22322" xr:uid="{00000000-0005-0000-0000-00007C570000}"/>
    <cellStyle name="표준 7 4 2 4 4 2 2 3" xfId="22323" xr:uid="{00000000-0005-0000-0000-00007D570000}"/>
    <cellStyle name="표준 7 4 2 4 4 2 2 3 2" xfId="22324" xr:uid="{00000000-0005-0000-0000-00007E570000}"/>
    <cellStyle name="표준 7 4 2 4 4 2 2 4" xfId="22325" xr:uid="{00000000-0005-0000-0000-00007F570000}"/>
    <cellStyle name="표준 7 4 2 4 4 2 2 5" xfId="22326" xr:uid="{00000000-0005-0000-0000-000080570000}"/>
    <cellStyle name="표준 7 4 2 4 4 2 3" xfId="22327" xr:uid="{00000000-0005-0000-0000-000081570000}"/>
    <cellStyle name="표준 7 4 2 4 4 2 3 2" xfId="22328" xr:uid="{00000000-0005-0000-0000-000082570000}"/>
    <cellStyle name="표준 7 4 2 4 4 2 4" xfId="22329" xr:uid="{00000000-0005-0000-0000-000083570000}"/>
    <cellStyle name="표준 7 4 2 4 4 2 4 2" xfId="22330" xr:uid="{00000000-0005-0000-0000-000084570000}"/>
    <cellStyle name="표준 7 4 2 4 4 2 5" xfId="22331" xr:uid="{00000000-0005-0000-0000-000085570000}"/>
    <cellStyle name="표준 7 4 2 4 4 2 5 2" xfId="22332" xr:uid="{00000000-0005-0000-0000-000086570000}"/>
    <cellStyle name="표준 7 4 2 4 4 2 6" xfId="22333" xr:uid="{00000000-0005-0000-0000-000087570000}"/>
    <cellStyle name="표준 7 4 2 4 4 2 7" xfId="22334" xr:uid="{00000000-0005-0000-0000-000088570000}"/>
    <cellStyle name="표준 7 4 2 4 4 3" xfId="22335" xr:uid="{00000000-0005-0000-0000-000089570000}"/>
    <cellStyle name="표준 7 4 2 4 4 3 2" xfId="22336" xr:uid="{00000000-0005-0000-0000-00008A570000}"/>
    <cellStyle name="표준 7 4 2 4 4 3 2 2" xfId="22337" xr:uid="{00000000-0005-0000-0000-00008B570000}"/>
    <cellStyle name="표준 7 4 2 4 4 3 3" xfId="22338" xr:uid="{00000000-0005-0000-0000-00008C570000}"/>
    <cellStyle name="표준 7 4 2 4 4 3 3 2" xfId="22339" xr:uid="{00000000-0005-0000-0000-00008D570000}"/>
    <cellStyle name="표준 7 4 2 4 4 3 4" xfId="22340" xr:uid="{00000000-0005-0000-0000-00008E570000}"/>
    <cellStyle name="표준 7 4 2 4 4 3 5" xfId="22341" xr:uid="{00000000-0005-0000-0000-00008F570000}"/>
    <cellStyle name="표준 7 4 2 4 4 4" xfId="22342" xr:uid="{00000000-0005-0000-0000-000090570000}"/>
    <cellStyle name="표준 7 4 2 4 4 4 2" xfId="22343" xr:uid="{00000000-0005-0000-0000-000091570000}"/>
    <cellStyle name="표준 7 4 2 4 4 5" xfId="22344" xr:uid="{00000000-0005-0000-0000-000092570000}"/>
    <cellStyle name="표준 7 4 2 4 4 5 2" xfId="22345" xr:uid="{00000000-0005-0000-0000-000093570000}"/>
    <cellStyle name="표준 7 4 2 4 4 6" xfId="22346" xr:uid="{00000000-0005-0000-0000-000094570000}"/>
    <cellStyle name="표준 7 4 2 4 4 6 2" xfId="22347" xr:uid="{00000000-0005-0000-0000-000095570000}"/>
    <cellStyle name="표준 7 4 2 4 4 7" xfId="22348" xr:uid="{00000000-0005-0000-0000-000096570000}"/>
    <cellStyle name="표준 7 4 2 4 4 8" xfId="22349" xr:uid="{00000000-0005-0000-0000-000097570000}"/>
    <cellStyle name="표준 7 4 2 4 5" xfId="22350" xr:uid="{00000000-0005-0000-0000-000098570000}"/>
    <cellStyle name="표준 7 4 2 4 5 2" xfId="22351" xr:uid="{00000000-0005-0000-0000-000099570000}"/>
    <cellStyle name="표준 7 4 2 4 5 2 2" xfId="22352" xr:uid="{00000000-0005-0000-0000-00009A570000}"/>
    <cellStyle name="표준 7 4 2 4 5 2 2 2" xfId="22353" xr:uid="{00000000-0005-0000-0000-00009B570000}"/>
    <cellStyle name="표준 7 4 2 4 5 2 3" xfId="22354" xr:uid="{00000000-0005-0000-0000-00009C570000}"/>
    <cellStyle name="표준 7 4 2 4 5 2 3 2" xfId="22355" xr:uid="{00000000-0005-0000-0000-00009D570000}"/>
    <cellStyle name="표준 7 4 2 4 5 2 4" xfId="22356" xr:uid="{00000000-0005-0000-0000-00009E570000}"/>
    <cellStyle name="표준 7 4 2 4 5 2 5" xfId="22357" xr:uid="{00000000-0005-0000-0000-00009F570000}"/>
    <cellStyle name="표준 7 4 2 4 5 3" xfId="22358" xr:uid="{00000000-0005-0000-0000-0000A0570000}"/>
    <cellStyle name="표준 7 4 2 4 5 3 2" xfId="22359" xr:uid="{00000000-0005-0000-0000-0000A1570000}"/>
    <cellStyle name="표준 7 4 2 4 5 4" xfId="22360" xr:uid="{00000000-0005-0000-0000-0000A2570000}"/>
    <cellStyle name="표준 7 4 2 4 5 4 2" xfId="22361" xr:uid="{00000000-0005-0000-0000-0000A3570000}"/>
    <cellStyle name="표준 7 4 2 4 5 5" xfId="22362" xr:uid="{00000000-0005-0000-0000-0000A4570000}"/>
    <cellStyle name="표준 7 4 2 4 5 5 2" xfId="22363" xr:uid="{00000000-0005-0000-0000-0000A5570000}"/>
    <cellStyle name="표준 7 4 2 4 5 6" xfId="22364" xr:uid="{00000000-0005-0000-0000-0000A6570000}"/>
    <cellStyle name="표준 7 4 2 4 5 7" xfId="22365" xr:uid="{00000000-0005-0000-0000-0000A7570000}"/>
    <cellStyle name="표준 7 4 2 4 6" xfId="22366" xr:uid="{00000000-0005-0000-0000-0000A8570000}"/>
    <cellStyle name="표준 7 4 2 4 6 2" xfId="22367" xr:uid="{00000000-0005-0000-0000-0000A9570000}"/>
    <cellStyle name="표준 7 4 2 4 6 2 2" xfId="22368" xr:uid="{00000000-0005-0000-0000-0000AA570000}"/>
    <cellStyle name="표준 7 4 2 4 6 2 2 2" xfId="22369" xr:uid="{00000000-0005-0000-0000-0000AB570000}"/>
    <cellStyle name="표준 7 4 2 4 6 2 3" xfId="22370" xr:uid="{00000000-0005-0000-0000-0000AC570000}"/>
    <cellStyle name="표준 7 4 2 4 6 2 3 2" xfId="22371" xr:uid="{00000000-0005-0000-0000-0000AD570000}"/>
    <cellStyle name="표준 7 4 2 4 6 2 4" xfId="22372" xr:uid="{00000000-0005-0000-0000-0000AE570000}"/>
    <cellStyle name="표준 7 4 2 4 6 2 5" xfId="22373" xr:uid="{00000000-0005-0000-0000-0000AF570000}"/>
    <cellStyle name="표준 7 4 2 4 6 3" xfId="22374" xr:uid="{00000000-0005-0000-0000-0000B0570000}"/>
    <cellStyle name="표준 7 4 2 4 6 3 2" xfId="22375" xr:uid="{00000000-0005-0000-0000-0000B1570000}"/>
    <cellStyle name="표준 7 4 2 4 6 4" xfId="22376" xr:uid="{00000000-0005-0000-0000-0000B2570000}"/>
    <cellStyle name="표준 7 4 2 4 6 4 2" xfId="22377" xr:uid="{00000000-0005-0000-0000-0000B3570000}"/>
    <cellStyle name="표준 7 4 2 4 6 5" xfId="22378" xr:uid="{00000000-0005-0000-0000-0000B4570000}"/>
    <cellStyle name="표준 7 4 2 4 6 5 2" xfId="22379" xr:uid="{00000000-0005-0000-0000-0000B5570000}"/>
    <cellStyle name="표준 7 4 2 4 6 6" xfId="22380" xr:uid="{00000000-0005-0000-0000-0000B6570000}"/>
    <cellStyle name="표준 7 4 2 4 6 7" xfId="22381" xr:uid="{00000000-0005-0000-0000-0000B7570000}"/>
    <cellStyle name="표준 7 4 2 4 7" xfId="22382" xr:uid="{00000000-0005-0000-0000-0000B8570000}"/>
    <cellStyle name="표준 7 4 2 4 7 2" xfId="22383" xr:uid="{00000000-0005-0000-0000-0000B9570000}"/>
    <cellStyle name="표준 7 4 2 4 7 2 2" xfId="22384" xr:uid="{00000000-0005-0000-0000-0000BA570000}"/>
    <cellStyle name="표준 7 4 2 4 7 3" xfId="22385" xr:uid="{00000000-0005-0000-0000-0000BB570000}"/>
    <cellStyle name="표준 7 4 2 4 7 3 2" xfId="22386" xr:uid="{00000000-0005-0000-0000-0000BC570000}"/>
    <cellStyle name="표준 7 4 2 4 7 4" xfId="22387" xr:uid="{00000000-0005-0000-0000-0000BD570000}"/>
    <cellStyle name="표준 7 4 2 4 7 5" xfId="22388" xr:uid="{00000000-0005-0000-0000-0000BE570000}"/>
    <cellStyle name="표준 7 4 2 4 8" xfId="22389" xr:uid="{00000000-0005-0000-0000-0000BF570000}"/>
    <cellStyle name="표준 7 4 2 4 8 2" xfId="22390" xr:uid="{00000000-0005-0000-0000-0000C0570000}"/>
    <cellStyle name="표준 7 4 2 4 9" xfId="22391" xr:uid="{00000000-0005-0000-0000-0000C1570000}"/>
    <cellStyle name="표준 7 4 2 4 9 2" xfId="22392" xr:uid="{00000000-0005-0000-0000-0000C2570000}"/>
    <cellStyle name="표준 7 4 2 5" xfId="22393" xr:uid="{00000000-0005-0000-0000-0000C3570000}"/>
    <cellStyle name="표준 7 4 2 5 10" xfId="22394" xr:uid="{00000000-0005-0000-0000-0000C4570000}"/>
    <cellStyle name="표준 7 4 2 5 10 2" xfId="22395" xr:uid="{00000000-0005-0000-0000-0000C5570000}"/>
    <cellStyle name="표준 7 4 2 5 11" xfId="22396" xr:uid="{00000000-0005-0000-0000-0000C6570000}"/>
    <cellStyle name="표준 7 4 2 5 12" xfId="22397" xr:uid="{00000000-0005-0000-0000-0000C7570000}"/>
    <cellStyle name="표준 7 4 2 5 2" xfId="22398" xr:uid="{00000000-0005-0000-0000-0000C8570000}"/>
    <cellStyle name="표준 7 4 2 5 2 10" xfId="22399" xr:uid="{00000000-0005-0000-0000-0000C9570000}"/>
    <cellStyle name="표준 7 4 2 5 2 11" xfId="22400" xr:uid="{00000000-0005-0000-0000-0000CA570000}"/>
    <cellStyle name="표준 7 4 2 5 2 2" xfId="22401" xr:uid="{00000000-0005-0000-0000-0000CB570000}"/>
    <cellStyle name="표준 7 4 2 5 2 2 2" xfId="22402" xr:uid="{00000000-0005-0000-0000-0000CC570000}"/>
    <cellStyle name="표준 7 4 2 5 2 2 2 2" xfId="22403" xr:uid="{00000000-0005-0000-0000-0000CD570000}"/>
    <cellStyle name="표준 7 4 2 5 2 2 2 2 2" xfId="22404" xr:uid="{00000000-0005-0000-0000-0000CE570000}"/>
    <cellStyle name="표준 7 4 2 5 2 2 2 2 2 2" xfId="22405" xr:uid="{00000000-0005-0000-0000-0000CF570000}"/>
    <cellStyle name="표준 7 4 2 5 2 2 2 2 3" xfId="22406" xr:uid="{00000000-0005-0000-0000-0000D0570000}"/>
    <cellStyle name="표준 7 4 2 5 2 2 2 2 3 2" xfId="22407" xr:uid="{00000000-0005-0000-0000-0000D1570000}"/>
    <cellStyle name="표준 7 4 2 5 2 2 2 2 4" xfId="22408" xr:uid="{00000000-0005-0000-0000-0000D2570000}"/>
    <cellStyle name="표준 7 4 2 5 2 2 2 2 5" xfId="22409" xr:uid="{00000000-0005-0000-0000-0000D3570000}"/>
    <cellStyle name="표준 7 4 2 5 2 2 2 3" xfId="22410" xr:uid="{00000000-0005-0000-0000-0000D4570000}"/>
    <cellStyle name="표준 7 4 2 5 2 2 2 3 2" xfId="22411" xr:uid="{00000000-0005-0000-0000-0000D5570000}"/>
    <cellStyle name="표준 7 4 2 5 2 2 2 4" xfId="22412" xr:uid="{00000000-0005-0000-0000-0000D6570000}"/>
    <cellStyle name="표준 7 4 2 5 2 2 2 4 2" xfId="22413" xr:uid="{00000000-0005-0000-0000-0000D7570000}"/>
    <cellStyle name="표준 7 4 2 5 2 2 2 5" xfId="22414" xr:uid="{00000000-0005-0000-0000-0000D8570000}"/>
    <cellStyle name="표준 7 4 2 5 2 2 2 5 2" xfId="22415" xr:uid="{00000000-0005-0000-0000-0000D9570000}"/>
    <cellStyle name="표준 7 4 2 5 2 2 2 6" xfId="22416" xr:uid="{00000000-0005-0000-0000-0000DA570000}"/>
    <cellStyle name="표준 7 4 2 5 2 2 2 7" xfId="22417" xr:uid="{00000000-0005-0000-0000-0000DB570000}"/>
    <cellStyle name="표준 7 4 2 5 2 2 3" xfId="22418" xr:uid="{00000000-0005-0000-0000-0000DC570000}"/>
    <cellStyle name="표준 7 4 2 5 2 2 3 2" xfId="22419" xr:uid="{00000000-0005-0000-0000-0000DD570000}"/>
    <cellStyle name="표준 7 4 2 5 2 2 3 2 2" xfId="22420" xr:uid="{00000000-0005-0000-0000-0000DE570000}"/>
    <cellStyle name="표준 7 4 2 5 2 2 3 3" xfId="22421" xr:uid="{00000000-0005-0000-0000-0000DF570000}"/>
    <cellStyle name="표준 7 4 2 5 2 2 3 3 2" xfId="22422" xr:uid="{00000000-0005-0000-0000-0000E0570000}"/>
    <cellStyle name="표준 7 4 2 5 2 2 3 4" xfId="22423" xr:uid="{00000000-0005-0000-0000-0000E1570000}"/>
    <cellStyle name="표준 7 4 2 5 2 2 3 5" xfId="22424" xr:uid="{00000000-0005-0000-0000-0000E2570000}"/>
    <cellStyle name="표준 7 4 2 5 2 2 4" xfId="22425" xr:uid="{00000000-0005-0000-0000-0000E3570000}"/>
    <cellStyle name="표준 7 4 2 5 2 2 4 2" xfId="22426" xr:uid="{00000000-0005-0000-0000-0000E4570000}"/>
    <cellStyle name="표준 7 4 2 5 2 2 5" xfId="22427" xr:uid="{00000000-0005-0000-0000-0000E5570000}"/>
    <cellStyle name="표준 7 4 2 5 2 2 5 2" xfId="22428" xr:uid="{00000000-0005-0000-0000-0000E6570000}"/>
    <cellStyle name="표준 7 4 2 5 2 2 6" xfId="22429" xr:uid="{00000000-0005-0000-0000-0000E7570000}"/>
    <cellStyle name="표준 7 4 2 5 2 2 6 2" xfId="22430" xr:uid="{00000000-0005-0000-0000-0000E8570000}"/>
    <cellStyle name="표준 7 4 2 5 2 2 7" xfId="22431" xr:uid="{00000000-0005-0000-0000-0000E9570000}"/>
    <cellStyle name="표준 7 4 2 5 2 2 8" xfId="22432" xr:uid="{00000000-0005-0000-0000-0000EA570000}"/>
    <cellStyle name="표준 7 4 2 5 2 3" xfId="22433" xr:uid="{00000000-0005-0000-0000-0000EB570000}"/>
    <cellStyle name="표준 7 4 2 5 2 3 2" xfId="22434" xr:uid="{00000000-0005-0000-0000-0000EC570000}"/>
    <cellStyle name="표준 7 4 2 5 2 3 2 2" xfId="22435" xr:uid="{00000000-0005-0000-0000-0000ED570000}"/>
    <cellStyle name="표준 7 4 2 5 2 3 2 2 2" xfId="22436" xr:uid="{00000000-0005-0000-0000-0000EE570000}"/>
    <cellStyle name="표준 7 4 2 5 2 3 2 2 2 2" xfId="22437" xr:uid="{00000000-0005-0000-0000-0000EF570000}"/>
    <cellStyle name="표준 7 4 2 5 2 3 2 2 3" xfId="22438" xr:uid="{00000000-0005-0000-0000-0000F0570000}"/>
    <cellStyle name="표준 7 4 2 5 2 3 2 2 3 2" xfId="22439" xr:uid="{00000000-0005-0000-0000-0000F1570000}"/>
    <cellStyle name="표준 7 4 2 5 2 3 2 2 4" xfId="22440" xr:uid="{00000000-0005-0000-0000-0000F2570000}"/>
    <cellStyle name="표준 7 4 2 5 2 3 2 2 5" xfId="22441" xr:uid="{00000000-0005-0000-0000-0000F3570000}"/>
    <cellStyle name="표준 7 4 2 5 2 3 2 3" xfId="22442" xr:uid="{00000000-0005-0000-0000-0000F4570000}"/>
    <cellStyle name="표준 7 4 2 5 2 3 2 3 2" xfId="22443" xr:uid="{00000000-0005-0000-0000-0000F5570000}"/>
    <cellStyle name="표준 7 4 2 5 2 3 2 4" xfId="22444" xr:uid="{00000000-0005-0000-0000-0000F6570000}"/>
    <cellStyle name="표준 7 4 2 5 2 3 2 4 2" xfId="22445" xr:uid="{00000000-0005-0000-0000-0000F7570000}"/>
    <cellStyle name="표준 7 4 2 5 2 3 2 5" xfId="22446" xr:uid="{00000000-0005-0000-0000-0000F8570000}"/>
    <cellStyle name="표준 7 4 2 5 2 3 2 5 2" xfId="22447" xr:uid="{00000000-0005-0000-0000-0000F9570000}"/>
    <cellStyle name="표준 7 4 2 5 2 3 2 6" xfId="22448" xr:uid="{00000000-0005-0000-0000-0000FA570000}"/>
    <cellStyle name="표준 7 4 2 5 2 3 2 7" xfId="22449" xr:uid="{00000000-0005-0000-0000-0000FB570000}"/>
    <cellStyle name="표준 7 4 2 5 2 3 3" xfId="22450" xr:uid="{00000000-0005-0000-0000-0000FC570000}"/>
    <cellStyle name="표준 7 4 2 5 2 3 3 2" xfId="22451" xr:uid="{00000000-0005-0000-0000-0000FD570000}"/>
    <cellStyle name="표준 7 4 2 5 2 3 3 2 2" xfId="22452" xr:uid="{00000000-0005-0000-0000-0000FE570000}"/>
    <cellStyle name="표준 7 4 2 5 2 3 3 3" xfId="22453" xr:uid="{00000000-0005-0000-0000-0000FF570000}"/>
    <cellStyle name="표준 7 4 2 5 2 3 3 3 2" xfId="22454" xr:uid="{00000000-0005-0000-0000-000000580000}"/>
    <cellStyle name="표준 7 4 2 5 2 3 3 4" xfId="22455" xr:uid="{00000000-0005-0000-0000-000001580000}"/>
    <cellStyle name="표준 7 4 2 5 2 3 3 5" xfId="22456" xr:uid="{00000000-0005-0000-0000-000002580000}"/>
    <cellStyle name="표준 7 4 2 5 2 3 4" xfId="22457" xr:uid="{00000000-0005-0000-0000-000003580000}"/>
    <cellStyle name="표준 7 4 2 5 2 3 4 2" xfId="22458" xr:uid="{00000000-0005-0000-0000-000004580000}"/>
    <cellStyle name="표준 7 4 2 5 2 3 5" xfId="22459" xr:uid="{00000000-0005-0000-0000-000005580000}"/>
    <cellStyle name="표준 7 4 2 5 2 3 5 2" xfId="22460" xr:uid="{00000000-0005-0000-0000-000006580000}"/>
    <cellStyle name="표준 7 4 2 5 2 3 6" xfId="22461" xr:uid="{00000000-0005-0000-0000-000007580000}"/>
    <cellStyle name="표준 7 4 2 5 2 3 6 2" xfId="22462" xr:uid="{00000000-0005-0000-0000-000008580000}"/>
    <cellStyle name="표준 7 4 2 5 2 3 7" xfId="22463" xr:uid="{00000000-0005-0000-0000-000009580000}"/>
    <cellStyle name="표준 7 4 2 5 2 3 8" xfId="22464" xr:uid="{00000000-0005-0000-0000-00000A580000}"/>
    <cellStyle name="표준 7 4 2 5 2 4" xfId="22465" xr:uid="{00000000-0005-0000-0000-00000B580000}"/>
    <cellStyle name="표준 7 4 2 5 2 4 2" xfId="22466" xr:uid="{00000000-0005-0000-0000-00000C580000}"/>
    <cellStyle name="표준 7 4 2 5 2 4 2 2" xfId="22467" xr:uid="{00000000-0005-0000-0000-00000D580000}"/>
    <cellStyle name="표준 7 4 2 5 2 4 2 2 2" xfId="22468" xr:uid="{00000000-0005-0000-0000-00000E580000}"/>
    <cellStyle name="표준 7 4 2 5 2 4 2 3" xfId="22469" xr:uid="{00000000-0005-0000-0000-00000F580000}"/>
    <cellStyle name="표준 7 4 2 5 2 4 2 3 2" xfId="22470" xr:uid="{00000000-0005-0000-0000-000010580000}"/>
    <cellStyle name="표준 7 4 2 5 2 4 2 4" xfId="22471" xr:uid="{00000000-0005-0000-0000-000011580000}"/>
    <cellStyle name="표준 7 4 2 5 2 4 2 5" xfId="22472" xr:uid="{00000000-0005-0000-0000-000012580000}"/>
    <cellStyle name="표준 7 4 2 5 2 4 3" xfId="22473" xr:uid="{00000000-0005-0000-0000-000013580000}"/>
    <cellStyle name="표준 7 4 2 5 2 4 3 2" xfId="22474" xr:uid="{00000000-0005-0000-0000-000014580000}"/>
    <cellStyle name="표준 7 4 2 5 2 4 4" xfId="22475" xr:uid="{00000000-0005-0000-0000-000015580000}"/>
    <cellStyle name="표준 7 4 2 5 2 4 4 2" xfId="22476" xr:uid="{00000000-0005-0000-0000-000016580000}"/>
    <cellStyle name="표준 7 4 2 5 2 4 5" xfId="22477" xr:uid="{00000000-0005-0000-0000-000017580000}"/>
    <cellStyle name="표준 7 4 2 5 2 4 5 2" xfId="22478" xr:uid="{00000000-0005-0000-0000-000018580000}"/>
    <cellStyle name="표준 7 4 2 5 2 4 6" xfId="22479" xr:uid="{00000000-0005-0000-0000-000019580000}"/>
    <cellStyle name="표준 7 4 2 5 2 4 7" xfId="22480" xr:uid="{00000000-0005-0000-0000-00001A580000}"/>
    <cellStyle name="표준 7 4 2 5 2 5" xfId="22481" xr:uid="{00000000-0005-0000-0000-00001B580000}"/>
    <cellStyle name="표준 7 4 2 5 2 5 2" xfId="22482" xr:uid="{00000000-0005-0000-0000-00001C580000}"/>
    <cellStyle name="표준 7 4 2 5 2 5 2 2" xfId="22483" xr:uid="{00000000-0005-0000-0000-00001D580000}"/>
    <cellStyle name="표준 7 4 2 5 2 5 2 2 2" xfId="22484" xr:uid="{00000000-0005-0000-0000-00001E580000}"/>
    <cellStyle name="표준 7 4 2 5 2 5 2 3" xfId="22485" xr:uid="{00000000-0005-0000-0000-00001F580000}"/>
    <cellStyle name="표준 7 4 2 5 2 5 2 3 2" xfId="22486" xr:uid="{00000000-0005-0000-0000-000020580000}"/>
    <cellStyle name="표준 7 4 2 5 2 5 2 4" xfId="22487" xr:uid="{00000000-0005-0000-0000-000021580000}"/>
    <cellStyle name="표준 7 4 2 5 2 5 2 5" xfId="22488" xr:uid="{00000000-0005-0000-0000-000022580000}"/>
    <cellStyle name="표준 7 4 2 5 2 5 3" xfId="22489" xr:uid="{00000000-0005-0000-0000-000023580000}"/>
    <cellStyle name="표준 7 4 2 5 2 5 3 2" xfId="22490" xr:uid="{00000000-0005-0000-0000-000024580000}"/>
    <cellStyle name="표준 7 4 2 5 2 5 4" xfId="22491" xr:uid="{00000000-0005-0000-0000-000025580000}"/>
    <cellStyle name="표준 7 4 2 5 2 5 4 2" xfId="22492" xr:uid="{00000000-0005-0000-0000-000026580000}"/>
    <cellStyle name="표준 7 4 2 5 2 5 5" xfId="22493" xr:uid="{00000000-0005-0000-0000-000027580000}"/>
    <cellStyle name="표준 7 4 2 5 2 5 5 2" xfId="22494" xr:uid="{00000000-0005-0000-0000-000028580000}"/>
    <cellStyle name="표준 7 4 2 5 2 5 6" xfId="22495" xr:uid="{00000000-0005-0000-0000-000029580000}"/>
    <cellStyle name="표준 7 4 2 5 2 5 7" xfId="22496" xr:uid="{00000000-0005-0000-0000-00002A580000}"/>
    <cellStyle name="표준 7 4 2 5 2 6" xfId="22497" xr:uid="{00000000-0005-0000-0000-00002B580000}"/>
    <cellStyle name="표준 7 4 2 5 2 6 2" xfId="22498" xr:uid="{00000000-0005-0000-0000-00002C580000}"/>
    <cellStyle name="표준 7 4 2 5 2 6 2 2" xfId="22499" xr:uid="{00000000-0005-0000-0000-00002D580000}"/>
    <cellStyle name="표준 7 4 2 5 2 6 3" xfId="22500" xr:uid="{00000000-0005-0000-0000-00002E580000}"/>
    <cellStyle name="표준 7 4 2 5 2 6 3 2" xfId="22501" xr:uid="{00000000-0005-0000-0000-00002F580000}"/>
    <cellStyle name="표준 7 4 2 5 2 6 4" xfId="22502" xr:uid="{00000000-0005-0000-0000-000030580000}"/>
    <cellStyle name="표준 7 4 2 5 2 6 5" xfId="22503" xr:uid="{00000000-0005-0000-0000-000031580000}"/>
    <cellStyle name="표준 7 4 2 5 2 7" xfId="22504" xr:uid="{00000000-0005-0000-0000-000032580000}"/>
    <cellStyle name="표준 7 4 2 5 2 7 2" xfId="22505" xr:uid="{00000000-0005-0000-0000-000033580000}"/>
    <cellStyle name="표준 7 4 2 5 2 8" xfId="22506" xr:uid="{00000000-0005-0000-0000-000034580000}"/>
    <cellStyle name="표준 7 4 2 5 2 8 2" xfId="22507" xr:uid="{00000000-0005-0000-0000-000035580000}"/>
    <cellStyle name="표준 7 4 2 5 2 9" xfId="22508" xr:uid="{00000000-0005-0000-0000-000036580000}"/>
    <cellStyle name="표준 7 4 2 5 2 9 2" xfId="22509" xr:uid="{00000000-0005-0000-0000-000037580000}"/>
    <cellStyle name="표준 7 4 2 5 3" xfId="22510" xr:uid="{00000000-0005-0000-0000-000038580000}"/>
    <cellStyle name="표준 7 4 2 5 3 2" xfId="22511" xr:uid="{00000000-0005-0000-0000-000039580000}"/>
    <cellStyle name="표준 7 4 2 5 3 2 2" xfId="22512" xr:uid="{00000000-0005-0000-0000-00003A580000}"/>
    <cellStyle name="표준 7 4 2 5 3 2 2 2" xfId="22513" xr:uid="{00000000-0005-0000-0000-00003B580000}"/>
    <cellStyle name="표준 7 4 2 5 3 2 2 2 2" xfId="22514" xr:uid="{00000000-0005-0000-0000-00003C580000}"/>
    <cellStyle name="표준 7 4 2 5 3 2 2 3" xfId="22515" xr:uid="{00000000-0005-0000-0000-00003D580000}"/>
    <cellStyle name="표준 7 4 2 5 3 2 2 3 2" xfId="22516" xr:uid="{00000000-0005-0000-0000-00003E580000}"/>
    <cellStyle name="표준 7 4 2 5 3 2 2 4" xfId="22517" xr:uid="{00000000-0005-0000-0000-00003F580000}"/>
    <cellStyle name="표준 7 4 2 5 3 2 2 5" xfId="22518" xr:uid="{00000000-0005-0000-0000-000040580000}"/>
    <cellStyle name="표준 7 4 2 5 3 2 3" xfId="22519" xr:uid="{00000000-0005-0000-0000-000041580000}"/>
    <cellStyle name="표준 7 4 2 5 3 2 3 2" xfId="22520" xr:uid="{00000000-0005-0000-0000-000042580000}"/>
    <cellStyle name="표준 7 4 2 5 3 2 4" xfId="22521" xr:uid="{00000000-0005-0000-0000-000043580000}"/>
    <cellStyle name="표준 7 4 2 5 3 2 4 2" xfId="22522" xr:uid="{00000000-0005-0000-0000-000044580000}"/>
    <cellStyle name="표준 7 4 2 5 3 2 5" xfId="22523" xr:uid="{00000000-0005-0000-0000-000045580000}"/>
    <cellStyle name="표준 7 4 2 5 3 2 5 2" xfId="22524" xr:uid="{00000000-0005-0000-0000-000046580000}"/>
    <cellStyle name="표준 7 4 2 5 3 2 6" xfId="22525" xr:uid="{00000000-0005-0000-0000-000047580000}"/>
    <cellStyle name="표준 7 4 2 5 3 2 7" xfId="22526" xr:uid="{00000000-0005-0000-0000-000048580000}"/>
    <cellStyle name="표준 7 4 2 5 3 3" xfId="22527" xr:uid="{00000000-0005-0000-0000-000049580000}"/>
    <cellStyle name="표준 7 4 2 5 3 3 2" xfId="22528" xr:uid="{00000000-0005-0000-0000-00004A580000}"/>
    <cellStyle name="표준 7 4 2 5 3 3 2 2" xfId="22529" xr:uid="{00000000-0005-0000-0000-00004B580000}"/>
    <cellStyle name="표준 7 4 2 5 3 3 3" xfId="22530" xr:uid="{00000000-0005-0000-0000-00004C580000}"/>
    <cellStyle name="표준 7 4 2 5 3 3 3 2" xfId="22531" xr:uid="{00000000-0005-0000-0000-00004D580000}"/>
    <cellStyle name="표준 7 4 2 5 3 3 4" xfId="22532" xr:uid="{00000000-0005-0000-0000-00004E580000}"/>
    <cellStyle name="표준 7 4 2 5 3 3 5" xfId="22533" xr:uid="{00000000-0005-0000-0000-00004F580000}"/>
    <cellStyle name="표준 7 4 2 5 3 4" xfId="22534" xr:uid="{00000000-0005-0000-0000-000050580000}"/>
    <cellStyle name="표준 7 4 2 5 3 4 2" xfId="22535" xr:uid="{00000000-0005-0000-0000-000051580000}"/>
    <cellStyle name="표준 7 4 2 5 3 5" xfId="22536" xr:uid="{00000000-0005-0000-0000-000052580000}"/>
    <cellStyle name="표준 7 4 2 5 3 5 2" xfId="22537" xr:uid="{00000000-0005-0000-0000-000053580000}"/>
    <cellStyle name="표준 7 4 2 5 3 6" xfId="22538" xr:uid="{00000000-0005-0000-0000-000054580000}"/>
    <cellStyle name="표준 7 4 2 5 3 6 2" xfId="22539" xr:uid="{00000000-0005-0000-0000-000055580000}"/>
    <cellStyle name="표준 7 4 2 5 3 7" xfId="22540" xr:uid="{00000000-0005-0000-0000-000056580000}"/>
    <cellStyle name="표준 7 4 2 5 3 8" xfId="22541" xr:uid="{00000000-0005-0000-0000-000057580000}"/>
    <cellStyle name="표준 7 4 2 5 4" xfId="22542" xr:uid="{00000000-0005-0000-0000-000058580000}"/>
    <cellStyle name="표준 7 4 2 5 4 2" xfId="22543" xr:uid="{00000000-0005-0000-0000-000059580000}"/>
    <cellStyle name="표준 7 4 2 5 4 2 2" xfId="22544" xr:uid="{00000000-0005-0000-0000-00005A580000}"/>
    <cellStyle name="표준 7 4 2 5 4 2 2 2" xfId="22545" xr:uid="{00000000-0005-0000-0000-00005B580000}"/>
    <cellStyle name="표준 7 4 2 5 4 2 2 2 2" xfId="22546" xr:uid="{00000000-0005-0000-0000-00005C580000}"/>
    <cellStyle name="표준 7 4 2 5 4 2 2 3" xfId="22547" xr:uid="{00000000-0005-0000-0000-00005D580000}"/>
    <cellStyle name="표준 7 4 2 5 4 2 2 3 2" xfId="22548" xr:uid="{00000000-0005-0000-0000-00005E580000}"/>
    <cellStyle name="표준 7 4 2 5 4 2 2 4" xfId="22549" xr:uid="{00000000-0005-0000-0000-00005F580000}"/>
    <cellStyle name="표준 7 4 2 5 4 2 2 5" xfId="22550" xr:uid="{00000000-0005-0000-0000-000060580000}"/>
    <cellStyle name="표준 7 4 2 5 4 2 3" xfId="22551" xr:uid="{00000000-0005-0000-0000-000061580000}"/>
    <cellStyle name="표준 7 4 2 5 4 2 3 2" xfId="22552" xr:uid="{00000000-0005-0000-0000-000062580000}"/>
    <cellStyle name="표준 7 4 2 5 4 2 4" xfId="22553" xr:uid="{00000000-0005-0000-0000-000063580000}"/>
    <cellStyle name="표준 7 4 2 5 4 2 4 2" xfId="22554" xr:uid="{00000000-0005-0000-0000-000064580000}"/>
    <cellStyle name="표준 7 4 2 5 4 2 5" xfId="22555" xr:uid="{00000000-0005-0000-0000-000065580000}"/>
    <cellStyle name="표준 7 4 2 5 4 2 5 2" xfId="22556" xr:uid="{00000000-0005-0000-0000-000066580000}"/>
    <cellStyle name="표준 7 4 2 5 4 2 6" xfId="22557" xr:uid="{00000000-0005-0000-0000-000067580000}"/>
    <cellStyle name="표준 7 4 2 5 4 2 7" xfId="22558" xr:uid="{00000000-0005-0000-0000-000068580000}"/>
    <cellStyle name="표준 7 4 2 5 4 3" xfId="22559" xr:uid="{00000000-0005-0000-0000-000069580000}"/>
    <cellStyle name="표준 7 4 2 5 4 3 2" xfId="22560" xr:uid="{00000000-0005-0000-0000-00006A580000}"/>
    <cellStyle name="표준 7 4 2 5 4 3 2 2" xfId="22561" xr:uid="{00000000-0005-0000-0000-00006B580000}"/>
    <cellStyle name="표준 7 4 2 5 4 3 3" xfId="22562" xr:uid="{00000000-0005-0000-0000-00006C580000}"/>
    <cellStyle name="표준 7 4 2 5 4 3 3 2" xfId="22563" xr:uid="{00000000-0005-0000-0000-00006D580000}"/>
    <cellStyle name="표준 7 4 2 5 4 3 4" xfId="22564" xr:uid="{00000000-0005-0000-0000-00006E580000}"/>
    <cellStyle name="표준 7 4 2 5 4 3 5" xfId="22565" xr:uid="{00000000-0005-0000-0000-00006F580000}"/>
    <cellStyle name="표준 7 4 2 5 4 4" xfId="22566" xr:uid="{00000000-0005-0000-0000-000070580000}"/>
    <cellStyle name="표준 7 4 2 5 4 4 2" xfId="22567" xr:uid="{00000000-0005-0000-0000-000071580000}"/>
    <cellStyle name="표준 7 4 2 5 4 5" xfId="22568" xr:uid="{00000000-0005-0000-0000-000072580000}"/>
    <cellStyle name="표준 7 4 2 5 4 5 2" xfId="22569" xr:uid="{00000000-0005-0000-0000-000073580000}"/>
    <cellStyle name="표준 7 4 2 5 4 6" xfId="22570" xr:uid="{00000000-0005-0000-0000-000074580000}"/>
    <cellStyle name="표준 7 4 2 5 4 6 2" xfId="22571" xr:uid="{00000000-0005-0000-0000-000075580000}"/>
    <cellStyle name="표준 7 4 2 5 4 7" xfId="22572" xr:uid="{00000000-0005-0000-0000-000076580000}"/>
    <cellStyle name="표준 7 4 2 5 4 8" xfId="22573" xr:uid="{00000000-0005-0000-0000-000077580000}"/>
    <cellStyle name="표준 7 4 2 5 5" xfId="22574" xr:uid="{00000000-0005-0000-0000-000078580000}"/>
    <cellStyle name="표준 7 4 2 5 5 2" xfId="22575" xr:uid="{00000000-0005-0000-0000-000079580000}"/>
    <cellStyle name="표준 7 4 2 5 5 2 2" xfId="22576" xr:uid="{00000000-0005-0000-0000-00007A580000}"/>
    <cellStyle name="표준 7 4 2 5 5 2 2 2" xfId="22577" xr:uid="{00000000-0005-0000-0000-00007B580000}"/>
    <cellStyle name="표준 7 4 2 5 5 2 3" xfId="22578" xr:uid="{00000000-0005-0000-0000-00007C580000}"/>
    <cellStyle name="표준 7 4 2 5 5 2 3 2" xfId="22579" xr:uid="{00000000-0005-0000-0000-00007D580000}"/>
    <cellStyle name="표준 7 4 2 5 5 2 4" xfId="22580" xr:uid="{00000000-0005-0000-0000-00007E580000}"/>
    <cellStyle name="표준 7 4 2 5 5 2 5" xfId="22581" xr:uid="{00000000-0005-0000-0000-00007F580000}"/>
    <cellStyle name="표준 7 4 2 5 5 3" xfId="22582" xr:uid="{00000000-0005-0000-0000-000080580000}"/>
    <cellStyle name="표준 7 4 2 5 5 3 2" xfId="22583" xr:uid="{00000000-0005-0000-0000-000081580000}"/>
    <cellStyle name="표준 7 4 2 5 5 4" xfId="22584" xr:uid="{00000000-0005-0000-0000-000082580000}"/>
    <cellStyle name="표준 7 4 2 5 5 4 2" xfId="22585" xr:uid="{00000000-0005-0000-0000-000083580000}"/>
    <cellStyle name="표준 7 4 2 5 5 5" xfId="22586" xr:uid="{00000000-0005-0000-0000-000084580000}"/>
    <cellStyle name="표준 7 4 2 5 5 5 2" xfId="22587" xr:uid="{00000000-0005-0000-0000-000085580000}"/>
    <cellStyle name="표준 7 4 2 5 5 6" xfId="22588" xr:uid="{00000000-0005-0000-0000-000086580000}"/>
    <cellStyle name="표준 7 4 2 5 5 7" xfId="22589" xr:uid="{00000000-0005-0000-0000-000087580000}"/>
    <cellStyle name="표준 7 4 2 5 6" xfId="22590" xr:uid="{00000000-0005-0000-0000-000088580000}"/>
    <cellStyle name="표준 7 4 2 5 6 2" xfId="22591" xr:uid="{00000000-0005-0000-0000-000089580000}"/>
    <cellStyle name="표준 7 4 2 5 6 2 2" xfId="22592" xr:uid="{00000000-0005-0000-0000-00008A580000}"/>
    <cellStyle name="표준 7 4 2 5 6 2 2 2" xfId="22593" xr:uid="{00000000-0005-0000-0000-00008B580000}"/>
    <cellStyle name="표준 7 4 2 5 6 2 3" xfId="22594" xr:uid="{00000000-0005-0000-0000-00008C580000}"/>
    <cellStyle name="표준 7 4 2 5 6 2 3 2" xfId="22595" xr:uid="{00000000-0005-0000-0000-00008D580000}"/>
    <cellStyle name="표준 7 4 2 5 6 2 4" xfId="22596" xr:uid="{00000000-0005-0000-0000-00008E580000}"/>
    <cellStyle name="표준 7 4 2 5 6 2 5" xfId="22597" xr:uid="{00000000-0005-0000-0000-00008F580000}"/>
    <cellStyle name="표준 7 4 2 5 6 3" xfId="22598" xr:uid="{00000000-0005-0000-0000-000090580000}"/>
    <cellStyle name="표준 7 4 2 5 6 3 2" xfId="22599" xr:uid="{00000000-0005-0000-0000-000091580000}"/>
    <cellStyle name="표준 7 4 2 5 6 4" xfId="22600" xr:uid="{00000000-0005-0000-0000-000092580000}"/>
    <cellStyle name="표준 7 4 2 5 6 4 2" xfId="22601" xr:uid="{00000000-0005-0000-0000-000093580000}"/>
    <cellStyle name="표준 7 4 2 5 6 5" xfId="22602" xr:uid="{00000000-0005-0000-0000-000094580000}"/>
    <cellStyle name="표준 7 4 2 5 6 5 2" xfId="22603" xr:uid="{00000000-0005-0000-0000-000095580000}"/>
    <cellStyle name="표준 7 4 2 5 6 6" xfId="22604" xr:uid="{00000000-0005-0000-0000-000096580000}"/>
    <cellStyle name="표준 7 4 2 5 6 7" xfId="22605" xr:uid="{00000000-0005-0000-0000-000097580000}"/>
    <cellStyle name="표준 7 4 2 5 7" xfId="22606" xr:uid="{00000000-0005-0000-0000-000098580000}"/>
    <cellStyle name="표준 7 4 2 5 7 2" xfId="22607" xr:uid="{00000000-0005-0000-0000-000099580000}"/>
    <cellStyle name="표준 7 4 2 5 7 2 2" xfId="22608" xr:uid="{00000000-0005-0000-0000-00009A580000}"/>
    <cellStyle name="표준 7 4 2 5 7 3" xfId="22609" xr:uid="{00000000-0005-0000-0000-00009B580000}"/>
    <cellStyle name="표준 7 4 2 5 7 3 2" xfId="22610" xr:uid="{00000000-0005-0000-0000-00009C580000}"/>
    <cellStyle name="표준 7 4 2 5 7 4" xfId="22611" xr:uid="{00000000-0005-0000-0000-00009D580000}"/>
    <cellStyle name="표준 7 4 2 5 7 5" xfId="22612" xr:uid="{00000000-0005-0000-0000-00009E580000}"/>
    <cellStyle name="표준 7 4 2 5 8" xfId="22613" xr:uid="{00000000-0005-0000-0000-00009F580000}"/>
    <cellStyle name="표준 7 4 2 5 8 2" xfId="22614" xr:uid="{00000000-0005-0000-0000-0000A0580000}"/>
    <cellStyle name="표준 7 4 2 5 9" xfId="22615" xr:uid="{00000000-0005-0000-0000-0000A1580000}"/>
    <cellStyle name="표준 7 4 2 5 9 2" xfId="22616" xr:uid="{00000000-0005-0000-0000-0000A2580000}"/>
    <cellStyle name="표준 7 4 2 6" xfId="22617" xr:uid="{00000000-0005-0000-0000-0000A3580000}"/>
    <cellStyle name="표준 7 4 2 6 10" xfId="22618" xr:uid="{00000000-0005-0000-0000-0000A4580000}"/>
    <cellStyle name="표준 7 4 2 6 10 2" xfId="22619" xr:uid="{00000000-0005-0000-0000-0000A5580000}"/>
    <cellStyle name="표준 7 4 2 6 11" xfId="22620" xr:uid="{00000000-0005-0000-0000-0000A6580000}"/>
    <cellStyle name="표준 7 4 2 6 12" xfId="22621" xr:uid="{00000000-0005-0000-0000-0000A7580000}"/>
    <cellStyle name="표준 7 4 2 6 2" xfId="22622" xr:uid="{00000000-0005-0000-0000-0000A8580000}"/>
    <cellStyle name="표준 7 4 2 6 2 10" xfId="22623" xr:uid="{00000000-0005-0000-0000-0000A9580000}"/>
    <cellStyle name="표준 7 4 2 6 2 11" xfId="22624" xr:uid="{00000000-0005-0000-0000-0000AA580000}"/>
    <cellStyle name="표준 7 4 2 6 2 2" xfId="22625" xr:uid="{00000000-0005-0000-0000-0000AB580000}"/>
    <cellStyle name="표준 7 4 2 6 2 2 2" xfId="22626" xr:uid="{00000000-0005-0000-0000-0000AC580000}"/>
    <cellStyle name="표준 7 4 2 6 2 2 2 2" xfId="22627" xr:uid="{00000000-0005-0000-0000-0000AD580000}"/>
    <cellStyle name="표준 7 4 2 6 2 2 2 2 2" xfId="22628" xr:uid="{00000000-0005-0000-0000-0000AE580000}"/>
    <cellStyle name="표준 7 4 2 6 2 2 2 2 2 2" xfId="22629" xr:uid="{00000000-0005-0000-0000-0000AF580000}"/>
    <cellStyle name="표준 7 4 2 6 2 2 2 2 3" xfId="22630" xr:uid="{00000000-0005-0000-0000-0000B0580000}"/>
    <cellStyle name="표준 7 4 2 6 2 2 2 2 3 2" xfId="22631" xr:uid="{00000000-0005-0000-0000-0000B1580000}"/>
    <cellStyle name="표준 7 4 2 6 2 2 2 2 4" xfId="22632" xr:uid="{00000000-0005-0000-0000-0000B2580000}"/>
    <cellStyle name="표준 7 4 2 6 2 2 2 2 5" xfId="22633" xr:uid="{00000000-0005-0000-0000-0000B3580000}"/>
    <cellStyle name="표준 7 4 2 6 2 2 2 3" xfId="22634" xr:uid="{00000000-0005-0000-0000-0000B4580000}"/>
    <cellStyle name="표준 7 4 2 6 2 2 2 3 2" xfId="22635" xr:uid="{00000000-0005-0000-0000-0000B5580000}"/>
    <cellStyle name="표준 7 4 2 6 2 2 2 4" xfId="22636" xr:uid="{00000000-0005-0000-0000-0000B6580000}"/>
    <cellStyle name="표준 7 4 2 6 2 2 2 4 2" xfId="22637" xr:uid="{00000000-0005-0000-0000-0000B7580000}"/>
    <cellStyle name="표준 7 4 2 6 2 2 2 5" xfId="22638" xr:uid="{00000000-0005-0000-0000-0000B8580000}"/>
    <cellStyle name="표준 7 4 2 6 2 2 2 5 2" xfId="22639" xr:uid="{00000000-0005-0000-0000-0000B9580000}"/>
    <cellStyle name="표준 7 4 2 6 2 2 2 6" xfId="22640" xr:uid="{00000000-0005-0000-0000-0000BA580000}"/>
    <cellStyle name="표준 7 4 2 6 2 2 2 7" xfId="22641" xr:uid="{00000000-0005-0000-0000-0000BB580000}"/>
    <cellStyle name="표준 7 4 2 6 2 2 3" xfId="22642" xr:uid="{00000000-0005-0000-0000-0000BC580000}"/>
    <cellStyle name="표준 7 4 2 6 2 2 3 2" xfId="22643" xr:uid="{00000000-0005-0000-0000-0000BD580000}"/>
    <cellStyle name="표준 7 4 2 6 2 2 3 2 2" xfId="22644" xr:uid="{00000000-0005-0000-0000-0000BE580000}"/>
    <cellStyle name="표준 7 4 2 6 2 2 3 3" xfId="22645" xr:uid="{00000000-0005-0000-0000-0000BF580000}"/>
    <cellStyle name="표준 7 4 2 6 2 2 3 3 2" xfId="22646" xr:uid="{00000000-0005-0000-0000-0000C0580000}"/>
    <cellStyle name="표준 7 4 2 6 2 2 3 4" xfId="22647" xr:uid="{00000000-0005-0000-0000-0000C1580000}"/>
    <cellStyle name="표준 7 4 2 6 2 2 3 5" xfId="22648" xr:uid="{00000000-0005-0000-0000-0000C2580000}"/>
    <cellStyle name="표준 7 4 2 6 2 2 4" xfId="22649" xr:uid="{00000000-0005-0000-0000-0000C3580000}"/>
    <cellStyle name="표준 7 4 2 6 2 2 4 2" xfId="22650" xr:uid="{00000000-0005-0000-0000-0000C4580000}"/>
    <cellStyle name="표준 7 4 2 6 2 2 5" xfId="22651" xr:uid="{00000000-0005-0000-0000-0000C5580000}"/>
    <cellStyle name="표준 7 4 2 6 2 2 5 2" xfId="22652" xr:uid="{00000000-0005-0000-0000-0000C6580000}"/>
    <cellStyle name="표준 7 4 2 6 2 2 6" xfId="22653" xr:uid="{00000000-0005-0000-0000-0000C7580000}"/>
    <cellStyle name="표준 7 4 2 6 2 2 6 2" xfId="22654" xr:uid="{00000000-0005-0000-0000-0000C8580000}"/>
    <cellStyle name="표준 7 4 2 6 2 2 7" xfId="22655" xr:uid="{00000000-0005-0000-0000-0000C9580000}"/>
    <cellStyle name="표준 7 4 2 6 2 2 8" xfId="22656" xr:uid="{00000000-0005-0000-0000-0000CA580000}"/>
    <cellStyle name="표준 7 4 2 6 2 3" xfId="22657" xr:uid="{00000000-0005-0000-0000-0000CB580000}"/>
    <cellStyle name="표준 7 4 2 6 2 3 2" xfId="22658" xr:uid="{00000000-0005-0000-0000-0000CC580000}"/>
    <cellStyle name="표준 7 4 2 6 2 3 2 2" xfId="22659" xr:uid="{00000000-0005-0000-0000-0000CD580000}"/>
    <cellStyle name="표준 7 4 2 6 2 3 2 2 2" xfId="22660" xr:uid="{00000000-0005-0000-0000-0000CE580000}"/>
    <cellStyle name="표준 7 4 2 6 2 3 2 2 2 2" xfId="22661" xr:uid="{00000000-0005-0000-0000-0000CF580000}"/>
    <cellStyle name="표준 7 4 2 6 2 3 2 2 3" xfId="22662" xr:uid="{00000000-0005-0000-0000-0000D0580000}"/>
    <cellStyle name="표준 7 4 2 6 2 3 2 2 3 2" xfId="22663" xr:uid="{00000000-0005-0000-0000-0000D1580000}"/>
    <cellStyle name="표준 7 4 2 6 2 3 2 2 4" xfId="22664" xr:uid="{00000000-0005-0000-0000-0000D2580000}"/>
    <cellStyle name="표준 7 4 2 6 2 3 2 2 5" xfId="22665" xr:uid="{00000000-0005-0000-0000-0000D3580000}"/>
    <cellStyle name="표준 7 4 2 6 2 3 2 3" xfId="22666" xr:uid="{00000000-0005-0000-0000-0000D4580000}"/>
    <cellStyle name="표준 7 4 2 6 2 3 2 3 2" xfId="22667" xr:uid="{00000000-0005-0000-0000-0000D5580000}"/>
    <cellStyle name="표준 7 4 2 6 2 3 2 4" xfId="22668" xr:uid="{00000000-0005-0000-0000-0000D6580000}"/>
    <cellStyle name="표준 7 4 2 6 2 3 2 4 2" xfId="22669" xr:uid="{00000000-0005-0000-0000-0000D7580000}"/>
    <cellStyle name="표준 7 4 2 6 2 3 2 5" xfId="22670" xr:uid="{00000000-0005-0000-0000-0000D8580000}"/>
    <cellStyle name="표준 7 4 2 6 2 3 2 5 2" xfId="22671" xr:uid="{00000000-0005-0000-0000-0000D9580000}"/>
    <cellStyle name="표준 7 4 2 6 2 3 2 6" xfId="22672" xr:uid="{00000000-0005-0000-0000-0000DA580000}"/>
    <cellStyle name="표준 7 4 2 6 2 3 2 7" xfId="22673" xr:uid="{00000000-0005-0000-0000-0000DB580000}"/>
    <cellStyle name="표준 7 4 2 6 2 3 3" xfId="22674" xr:uid="{00000000-0005-0000-0000-0000DC580000}"/>
    <cellStyle name="표준 7 4 2 6 2 3 3 2" xfId="22675" xr:uid="{00000000-0005-0000-0000-0000DD580000}"/>
    <cellStyle name="표준 7 4 2 6 2 3 3 2 2" xfId="22676" xr:uid="{00000000-0005-0000-0000-0000DE580000}"/>
    <cellStyle name="표준 7 4 2 6 2 3 3 3" xfId="22677" xr:uid="{00000000-0005-0000-0000-0000DF580000}"/>
    <cellStyle name="표준 7 4 2 6 2 3 3 3 2" xfId="22678" xr:uid="{00000000-0005-0000-0000-0000E0580000}"/>
    <cellStyle name="표준 7 4 2 6 2 3 3 4" xfId="22679" xr:uid="{00000000-0005-0000-0000-0000E1580000}"/>
    <cellStyle name="표준 7 4 2 6 2 3 3 5" xfId="22680" xr:uid="{00000000-0005-0000-0000-0000E2580000}"/>
    <cellStyle name="표준 7 4 2 6 2 3 4" xfId="22681" xr:uid="{00000000-0005-0000-0000-0000E3580000}"/>
    <cellStyle name="표준 7 4 2 6 2 3 4 2" xfId="22682" xr:uid="{00000000-0005-0000-0000-0000E4580000}"/>
    <cellStyle name="표준 7 4 2 6 2 3 5" xfId="22683" xr:uid="{00000000-0005-0000-0000-0000E5580000}"/>
    <cellStyle name="표준 7 4 2 6 2 3 5 2" xfId="22684" xr:uid="{00000000-0005-0000-0000-0000E6580000}"/>
    <cellStyle name="표준 7 4 2 6 2 3 6" xfId="22685" xr:uid="{00000000-0005-0000-0000-0000E7580000}"/>
    <cellStyle name="표준 7 4 2 6 2 3 6 2" xfId="22686" xr:uid="{00000000-0005-0000-0000-0000E8580000}"/>
    <cellStyle name="표준 7 4 2 6 2 3 7" xfId="22687" xr:uid="{00000000-0005-0000-0000-0000E9580000}"/>
    <cellStyle name="표준 7 4 2 6 2 3 8" xfId="22688" xr:uid="{00000000-0005-0000-0000-0000EA580000}"/>
    <cellStyle name="표준 7 4 2 6 2 4" xfId="22689" xr:uid="{00000000-0005-0000-0000-0000EB580000}"/>
    <cellStyle name="표준 7 4 2 6 2 4 2" xfId="22690" xr:uid="{00000000-0005-0000-0000-0000EC580000}"/>
    <cellStyle name="표준 7 4 2 6 2 4 2 2" xfId="22691" xr:uid="{00000000-0005-0000-0000-0000ED580000}"/>
    <cellStyle name="표준 7 4 2 6 2 4 2 2 2" xfId="22692" xr:uid="{00000000-0005-0000-0000-0000EE580000}"/>
    <cellStyle name="표준 7 4 2 6 2 4 2 3" xfId="22693" xr:uid="{00000000-0005-0000-0000-0000EF580000}"/>
    <cellStyle name="표준 7 4 2 6 2 4 2 3 2" xfId="22694" xr:uid="{00000000-0005-0000-0000-0000F0580000}"/>
    <cellStyle name="표준 7 4 2 6 2 4 2 4" xfId="22695" xr:uid="{00000000-0005-0000-0000-0000F1580000}"/>
    <cellStyle name="표준 7 4 2 6 2 4 2 5" xfId="22696" xr:uid="{00000000-0005-0000-0000-0000F2580000}"/>
    <cellStyle name="표준 7 4 2 6 2 4 3" xfId="22697" xr:uid="{00000000-0005-0000-0000-0000F3580000}"/>
    <cellStyle name="표준 7 4 2 6 2 4 3 2" xfId="22698" xr:uid="{00000000-0005-0000-0000-0000F4580000}"/>
    <cellStyle name="표준 7 4 2 6 2 4 4" xfId="22699" xr:uid="{00000000-0005-0000-0000-0000F5580000}"/>
    <cellStyle name="표준 7 4 2 6 2 4 4 2" xfId="22700" xr:uid="{00000000-0005-0000-0000-0000F6580000}"/>
    <cellStyle name="표준 7 4 2 6 2 4 5" xfId="22701" xr:uid="{00000000-0005-0000-0000-0000F7580000}"/>
    <cellStyle name="표준 7 4 2 6 2 4 5 2" xfId="22702" xr:uid="{00000000-0005-0000-0000-0000F8580000}"/>
    <cellStyle name="표준 7 4 2 6 2 4 6" xfId="22703" xr:uid="{00000000-0005-0000-0000-0000F9580000}"/>
    <cellStyle name="표준 7 4 2 6 2 4 7" xfId="22704" xr:uid="{00000000-0005-0000-0000-0000FA580000}"/>
    <cellStyle name="표준 7 4 2 6 2 5" xfId="22705" xr:uid="{00000000-0005-0000-0000-0000FB580000}"/>
    <cellStyle name="표준 7 4 2 6 2 5 2" xfId="22706" xr:uid="{00000000-0005-0000-0000-0000FC580000}"/>
    <cellStyle name="표준 7 4 2 6 2 5 2 2" xfId="22707" xr:uid="{00000000-0005-0000-0000-0000FD580000}"/>
    <cellStyle name="표준 7 4 2 6 2 5 2 2 2" xfId="22708" xr:uid="{00000000-0005-0000-0000-0000FE580000}"/>
    <cellStyle name="표준 7 4 2 6 2 5 2 3" xfId="22709" xr:uid="{00000000-0005-0000-0000-0000FF580000}"/>
    <cellStyle name="표준 7 4 2 6 2 5 2 3 2" xfId="22710" xr:uid="{00000000-0005-0000-0000-000000590000}"/>
    <cellStyle name="표준 7 4 2 6 2 5 2 4" xfId="22711" xr:uid="{00000000-0005-0000-0000-000001590000}"/>
    <cellStyle name="표준 7 4 2 6 2 5 2 5" xfId="22712" xr:uid="{00000000-0005-0000-0000-000002590000}"/>
    <cellStyle name="표준 7 4 2 6 2 5 3" xfId="22713" xr:uid="{00000000-0005-0000-0000-000003590000}"/>
    <cellStyle name="표준 7 4 2 6 2 5 3 2" xfId="22714" xr:uid="{00000000-0005-0000-0000-000004590000}"/>
    <cellStyle name="표준 7 4 2 6 2 5 4" xfId="22715" xr:uid="{00000000-0005-0000-0000-000005590000}"/>
    <cellStyle name="표준 7 4 2 6 2 5 4 2" xfId="22716" xr:uid="{00000000-0005-0000-0000-000006590000}"/>
    <cellStyle name="표준 7 4 2 6 2 5 5" xfId="22717" xr:uid="{00000000-0005-0000-0000-000007590000}"/>
    <cellStyle name="표준 7 4 2 6 2 5 5 2" xfId="22718" xr:uid="{00000000-0005-0000-0000-000008590000}"/>
    <cellStyle name="표준 7 4 2 6 2 5 6" xfId="22719" xr:uid="{00000000-0005-0000-0000-000009590000}"/>
    <cellStyle name="표준 7 4 2 6 2 5 7" xfId="22720" xr:uid="{00000000-0005-0000-0000-00000A590000}"/>
    <cellStyle name="표준 7 4 2 6 2 6" xfId="22721" xr:uid="{00000000-0005-0000-0000-00000B590000}"/>
    <cellStyle name="표준 7 4 2 6 2 6 2" xfId="22722" xr:uid="{00000000-0005-0000-0000-00000C590000}"/>
    <cellStyle name="표준 7 4 2 6 2 6 2 2" xfId="22723" xr:uid="{00000000-0005-0000-0000-00000D590000}"/>
    <cellStyle name="표준 7 4 2 6 2 6 3" xfId="22724" xr:uid="{00000000-0005-0000-0000-00000E590000}"/>
    <cellStyle name="표준 7 4 2 6 2 6 3 2" xfId="22725" xr:uid="{00000000-0005-0000-0000-00000F590000}"/>
    <cellStyle name="표준 7 4 2 6 2 6 4" xfId="22726" xr:uid="{00000000-0005-0000-0000-000010590000}"/>
    <cellStyle name="표준 7 4 2 6 2 6 5" xfId="22727" xr:uid="{00000000-0005-0000-0000-000011590000}"/>
    <cellStyle name="표준 7 4 2 6 2 7" xfId="22728" xr:uid="{00000000-0005-0000-0000-000012590000}"/>
    <cellStyle name="표준 7 4 2 6 2 7 2" xfId="22729" xr:uid="{00000000-0005-0000-0000-000013590000}"/>
    <cellStyle name="표준 7 4 2 6 2 8" xfId="22730" xr:uid="{00000000-0005-0000-0000-000014590000}"/>
    <cellStyle name="표준 7 4 2 6 2 8 2" xfId="22731" xr:uid="{00000000-0005-0000-0000-000015590000}"/>
    <cellStyle name="표준 7 4 2 6 2 9" xfId="22732" xr:uid="{00000000-0005-0000-0000-000016590000}"/>
    <cellStyle name="표준 7 4 2 6 2 9 2" xfId="22733" xr:uid="{00000000-0005-0000-0000-000017590000}"/>
    <cellStyle name="표준 7 4 2 6 3" xfId="22734" xr:uid="{00000000-0005-0000-0000-000018590000}"/>
    <cellStyle name="표준 7 4 2 6 3 2" xfId="22735" xr:uid="{00000000-0005-0000-0000-000019590000}"/>
    <cellStyle name="표준 7 4 2 6 3 2 2" xfId="22736" xr:uid="{00000000-0005-0000-0000-00001A590000}"/>
    <cellStyle name="표준 7 4 2 6 3 2 2 2" xfId="22737" xr:uid="{00000000-0005-0000-0000-00001B590000}"/>
    <cellStyle name="표준 7 4 2 6 3 2 2 2 2" xfId="22738" xr:uid="{00000000-0005-0000-0000-00001C590000}"/>
    <cellStyle name="표준 7 4 2 6 3 2 2 3" xfId="22739" xr:uid="{00000000-0005-0000-0000-00001D590000}"/>
    <cellStyle name="표준 7 4 2 6 3 2 2 3 2" xfId="22740" xr:uid="{00000000-0005-0000-0000-00001E590000}"/>
    <cellStyle name="표준 7 4 2 6 3 2 2 4" xfId="22741" xr:uid="{00000000-0005-0000-0000-00001F590000}"/>
    <cellStyle name="표준 7 4 2 6 3 2 2 5" xfId="22742" xr:uid="{00000000-0005-0000-0000-000020590000}"/>
    <cellStyle name="표준 7 4 2 6 3 2 3" xfId="22743" xr:uid="{00000000-0005-0000-0000-000021590000}"/>
    <cellStyle name="표준 7 4 2 6 3 2 3 2" xfId="22744" xr:uid="{00000000-0005-0000-0000-000022590000}"/>
    <cellStyle name="표준 7 4 2 6 3 2 4" xfId="22745" xr:uid="{00000000-0005-0000-0000-000023590000}"/>
    <cellStyle name="표준 7 4 2 6 3 2 4 2" xfId="22746" xr:uid="{00000000-0005-0000-0000-000024590000}"/>
    <cellStyle name="표준 7 4 2 6 3 2 5" xfId="22747" xr:uid="{00000000-0005-0000-0000-000025590000}"/>
    <cellStyle name="표준 7 4 2 6 3 2 5 2" xfId="22748" xr:uid="{00000000-0005-0000-0000-000026590000}"/>
    <cellStyle name="표준 7 4 2 6 3 2 6" xfId="22749" xr:uid="{00000000-0005-0000-0000-000027590000}"/>
    <cellStyle name="표준 7 4 2 6 3 2 7" xfId="22750" xr:uid="{00000000-0005-0000-0000-000028590000}"/>
    <cellStyle name="표준 7 4 2 6 3 3" xfId="22751" xr:uid="{00000000-0005-0000-0000-000029590000}"/>
    <cellStyle name="표준 7 4 2 6 3 3 2" xfId="22752" xr:uid="{00000000-0005-0000-0000-00002A590000}"/>
    <cellStyle name="표준 7 4 2 6 3 3 2 2" xfId="22753" xr:uid="{00000000-0005-0000-0000-00002B590000}"/>
    <cellStyle name="표준 7 4 2 6 3 3 3" xfId="22754" xr:uid="{00000000-0005-0000-0000-00002C590000}"/>
    <cellStyle name="표준 7 4 2 6 3 3 3 2" xfId="22755" xr:uid="{00000000-0005-0000-0000-00002D590000}"/>
    <cellStyle name="표준 7 4 2 6 3 3 4" xfId="22756" xr:uid="{00000000-0005-0000-0000-00002E590000}"/>
    <cellStyle name="표준 7 4 2 6 3 3 5" xfId="22757" xr:uid="{00000000-0005-0000-0000-00002F590000}"/>
    <cellStyle name="표준 7 4 2 6 3 4" xfId="22758" xr:uid="{00000000-0005-0000-0000-000030590000}"/>
    <cellStyle name="표준 7 4 2 6 3 4 2" xfId="22759" xr:uid="{00000000-0005-0000-0000-000031590000}"/>
    <cellStyle name="표준 7 4 2 6 3 5" xfId="22760" xr:uid="{00000000-0005-0000-0000-000032590000}"/>
    <cellStyle name="표준 7 4 2 6 3 5 2" xfId="22761" xr:uid="{00000000-0005-0000-0000-000033590000}"/>
    <cellStyle name="표준 7 4 2 6 3 6" xfId="22762" xr:uid="{00000000-0005-0000-0000-000034590000}"/>
    <cellStyle name="표준 7 4 2 6 3 6 2" xfId="22763" xr:uid="{00000000-0005-0000-0000-000035590000}"/>
    <cellStyle name="표준 7 4 2 6 3 7" xfId="22764" xr:uid="{00000000-0005-0000-0000-000036590000}"/>
    <cellStyle name="표준 7 4 2 6 3 8" xfId="22765" xr:uid="{00000000-0005-0000-0000-000037590000}"/>
    <cellStyle name="표준 7 4 2 6 4" xfId="22766" xr:uid="{00000000-0005-0000-0000-000038590000}"/>
    <cellStyle name="표준 7 4 2 6 4 2" xfId="22767" xr:uid="{00000000-0005-0000-0000-000039590000}"/>
    <cellStyle name="표준 7 4 2 6 4 2 2" xfId="22768" xr:uid="{00000000-0005-0000-0000-00003A590000}"/>
    <cellStyle name="표준 7 4 2 6 4 2 2 2" xfId="22769" xr:uid="{00000000-0005-0000-0000-00003B590000}"/>
    <cellStyle name="표준 7 4 2 6 4 2 2 2 2" xfId="22770" xr:uid="{00000000-0005-0000-0000-00003C590000}"/>
    <cellStyle name="표준 7 4 2 6 4 2 2 3" xfId="22771" xr:uid="{00000000-0005-0000-0000-00003D590000}"/>
    <cellStyle name="표준 7 4 2 6 4 2 2 3 2" xfId="22772" xr:uid="{00000000-0005-0000-0000-00003E590000}"/>
    <cellStyle name="표준 7 4 2 6 4 2 2 4" xfId="22773" xr:uid="{00000000-0005-0000-0000-00003F590000}"/>
    <cellStyle name="표준 7 4 2 6 4 2 2 5" xfId="22774" xr:uid="{00000000-0005-0000-0000-000040590000}"/>
    <cellStyle name="표준 7 4 2 6 4 2 3" xfId="22775" xr:uid="{00000000-0005-0000-0000-000041590000}"/>
    <cellStyle name="표준 7 4 2 6 4 2 3 2" xfId="22776" xr:uid="{00000000-0005-0000-0000-000042590000}"/>
    <cellStyle name="표준 7 4 2 6 4 2 4" xfId="22777" xr:uid="{00000000-0005-0000-0000-000043590000}"/>
    <cellStyle name="표준 7 4 2 6 4 2 4 2" xfId="22778" xr:uid="{00000000-0005-0000-0000-000044590000}"/>
    <cellStyle name="표준 7 4 2 6 4 2 5" xfId="22779" xr:uid="{00000000-0005-0000-0000-000045590000}"/>
    <cellStyle name="표준 7 4 2 6 4 2 5 2" xfId="22780" xr:uid="{00000000-0005-0000-0000-000046590000}"/>
    <cellStyle name="표준 7 4 2 6 4 2 6" xfId="22781" xr:uid="{00000000-0005-0000-0000-000047590000}"/>
    <cellStyle name="표준 7 4 2 6 4 2 7" xfId="22782" xr:uid="{00000000-0005-0000-0000-000048590000}"/>
    <cellStyle name="표준 7 4 2 6 4 3" xfId="22783" xr:uid="{00000000-0005-0000-0000-000049590000}"/>
    <cellStyle name="표준 7 4 2 6 4 3 2" xfId="22784" xr:uid="{00000000-0005-0000-0000-00004A590000}"/>
    <cellStyle name="표준 7 4 2 6 4 3 2 2" xfId="22785" xr:uid="{00000000-0005-0000-0000-00004B590000}"/>
    <cellStyle name="표준 7 4 2 6 4 3 3" xfId="22786" xr:uid="{00000000-0005-0000-0000-00004C590000}"/>
    <cellStyle name="표준 7 4 2 6 4 3 3 2" xfId="22787" xr:uid="{00000000-0005-0000-0000-00004D590000}"/>
    <cellStyle name="표준 7 4 2 6 4 3 4" xfId="22788" xr:uid="{00000000-0005-0000-0000-00004E590000}"/>
    <cellStyle name="표준 7 4 2 6 4 3 5" xfId="22789" xr:uid="{00000000-0005-0000-0000-00004F590000}"/>
    <cellStyle name="표준 7 4 2 6 4 4" xfId="22790" xr:uid="{00000000-0005-0000-0000-000050590000}"/>
    <cellStyle name="표준 7 4 2 6 4 4 2" xfId="22791" xr:uid="{00000000-0005-0000-0000-000051590000}"/>
    <cellStyle name="표준 7 4 2 6 4 5" xfId="22792" xr:uid="{00000000-0005-0000-0000-000052590000}"/>
    <cellStyle name="표준 7 4 2 6 4 5 2" xfId="22793" xr:uid="{00000000-0005-0000-0000-000053590000}"/>
    <cellStyle name="표준 7 4 2 6 4 6" xfId="22794" xr:uid="{00000000-0005-0000-0000-000054590000}"/>
    <cellStyle name="표준 7 4 2 6 4 6 2" xfId="22795" xr:uid="{00000000-0005-0000-0000-000055590000}"/>
    <cellStyle name="표준 7 4 2 6 4 7" xfId="22796" xr:uid="{00000000-0005-0000-0000-000056590000}"/>
    <cellStyle name="표준 7 4 2 6 4 8" xfId="22797" xr:uid="{00000000-0005-0000-0000-000057590000}"/>
    <cellStyle name="표준 7 4 2 6 5" xfId="22798" xr:uid="{00000000-0005-0000-0000-000058590000}"/>
    <cellStyle name="표준 7 4 2 6 5 2" xfId="22799" xr:uid="{00000000-0005-0000-0000-000059590000}"/>
    <cellStyle name="표준 7 4 2 6 5 2 2" xfId="22800" xr:uid="{00000000-0005-0000-0000-00005A590000}"/>
    <cellStyle name="표준 7 4 2 6 5 2 2 2" xfId="22801" xr:uid="{00000000-0005-0000-0000-00005B590000}"/>
    <cellStyle name="표준 7 4 2 6 5 2 3" xfId="22802" xr:uid="{00000000-0005-0000-0000-00005C590000}"/>
    <cellStyle name="표준 7 4 2 6 5 2 3 2" xfId="22803" xr:uid="{00000000-0005-0000-0000-00005D590000}"/>
    <cellStyle name="표준 7 4 2 6 5 2 4" xfId="22804" xr:uid="{00000000-0005-0000-0000-00005E590000}"/>
    <cellStyle name="표준 7 4 2 6 5 2 5" xfId="22805" xr:uid="{00000000-0005-0000-0000-00005F590000}"/>
    <cellStyle name="표준 7 4 2 6 5 3" xfId="22806" xr:uid="{00000000-0005-0000-0000-000060590000}"/>
    <cellStyle name="표준 7 4 2 6 5 3 2" xfId="22807" xr:uid="{00000000-0005-0000-0000-000061590000}"/>
    <cellStyle name="표준 7 4 2 6 5 4" xfId="22808" xr:uid="{00000000-0005-0000-0000-000062590000}"/>
    <cellStyle name="표준 7 4 2 6 5 4 2" xfId="22809" xr:uid="{00000000-0005-0000-0000-000063590000}"/>
    <cellStyle name="표준 7 4 2 6 5 5" xfId="22810" xr:uid="{00000000-0005-0000-0000-000064590000}"/>
    <cellStyle name="표준 7 4 2 6 5 5 2" xfId="22811" xr:uid="{00000000-0005-0000-0000-000065590000}"/>
    <cellStyle name="표준 7 4 2 6 5 6" xfId="22812" xr:uid="{00000000-0005-0000-0000-000066590000}"/>
    <cellStyle name="표준 7 4 2 6 5 7" xfId="22813" xr:uid="{00000000-0005-0000-0000-000067590000}"/>
    <cellStyle name="표준 7 4 2 6 6" xfId="22814" xr:uid="{00000000-0005-0000-0000-000068590000}"/>
    <cellStyle name="표준 7 4 2 6 6 2" xfId="22815" xr:uid="{00000000-0005-0000-0000-000069590000}"/>
    <cellStyle name="표준 7 4 2 6 6 2 2" xfId="22816" xr:uid="{00000000-0005-0000-0000-00006A590000}"/>
    <cellStyle name="표준 7 4 2 6 6 2 2 2" xfId="22817" xr:uid="{00000000-0005-0000-0000-00006B590000}"/>
    <cellStyle name="표준 7 4 2 6 6 2 3" xfId="22818" xr:uid="{00000000-0005-0000-0000-00006C590000}"/>
    <cellStyle name="표준 7 4 2 6 6 2 3 2" xfId="22819" xr:uid="{00000000-0005-0000-0000-00006D590000}"/>
    <cellStyle name="표준 7 4 2 6 6 2 4" xfId="22820" xr:uid="{00000000-0005-0000-0000-00006E590000}"/>
    <cellStyle name="표준 7 4 2 6 6 2 5" xfId="22821" xr:uid="{00000000-0005-0000-0000-00006F590000}"/>
    <cellStyle name="표준 7 4 2 6 6 3" xfId="22822" xr:uid="{00000000-0005-0000-0000-000070590000}"/>
    <cellStyle name="표준 7 4 2 6 6 3 2" xfId="22823" xr:uid="{00000000-0005-0000-0000-000071590000}"/>
    <cellStyle name="표준 7 4 2 6 6 4" xfId="22824" xr:uid="{00000000-0005-0000-0000-000072590000}"/>
    <cellStyle name="표준 7 4 2 6 6 4 2" xfId="22825" xr:uid="{00000000-0005-0000-0000-000073590000}"/>
    <cellStyle name="표준 7 4 2 6 6 5" xfId="22826" xr:uid="{00000000-0005-0000-0000-000074590000}"/>
    <cellStyle name="표준 7 4 2 6 6 5 2" xfId="22827" xr:uid="{00000000-0005-0000-0000-000075590000}"/>
    <cellStyle name="표준 7 4 2 6 6 6" xfId="22828" xr:uid="{00000000-0005-0000-0000-000076590000}"/>
    <cellStyle name="표준 7 4 2 6 6 7" xfId="22829" xr:uid="{00000000-0005-0000-0000-000077590000}"/>
    <cellStyle name="표준 7 4 2 6 7" xfId="22830" xr:uid="{00000000-0005-0000-0000-000078590000}"/>
    <cellStyle name="표준 7 4 2 6 7 2" xfId="22831" xr:uid="{00000000-0005-0000-0000-000079590000}"/>
    <cellStyle name="표준 7 4 2 6 7 2 2" xfId="22832" xr:uid="{00000000-0005-0000-0000-00007A590000}"/>
    <cellStyle name="표준 7 4 2 6 7 3" xfId="22833" xr:uid="{00000000-0005-0000-0000-00007B590000}"/>
    <cellStyle name="표준 7 4 2 6 7 3 2" xfId="22834" xr:uid="{00000000-0005-0000-0000-00007C590000}"/>
    <cellStyle name="표준 7 4 2 6 7 4" xfId="22835" xr:uid="{00000000-0005-0000-0000-00007D590000}"/>
    <cellStyle name="표준 7 4 2 6 7 5" xfId="22836" xr:uid="{00000000-0005-0000-0000-00007E590000}"/>
    <cellStyle name="표준 7 4 2 6 8" xfId="22837" xr:uid="{00000000-0005-0000-0000-00007F590000}"/>
    <cellStyle name="표준 7 4 2 6 8 2" xfId="22838" xr:uid="{00000000-0005-0000-0000-000080590000}"/>
    <cellStyle name="표준 7 4 2 6 9" xfId="22839" xr:uid="{00000000-0005-0000-0000-000081590000}"/>
    <cellStyle name="표준 7 4 2 6 9 2" xfId="22840" xr:uid="{00000000-0005-0000-0000-000082590000}"/>
    <cellStyle name="표준 7 4 2 7" xfId="22841" xr:uid="{00000000-0005-0000-0000-000083590000}"/>
    <cellStyle name="표준 7 4 2 7 10" xfId="22842" xr:uid="{00000000-0005-0000-0000-000084590000}"/>
    <cellStyle name="표준 7 4 2 7 10 2" xfId="22843" xr:uid="{00000000-0005-0000-0000-000085590000}"/>
    <cellStyle name="표준 7 4 2 7 11" xfId="22844" xr:uid="{00000000-0005-0000-0000-000086590000}"/>
    <cellStyle name="표준 7 4 2 7 12" xfId="22845" xr:uid="{00000000-0005-0000-0000-000087590000}"/>
    <cellStyle name="표준 7 4 2 7 2" xfId="22846" xr:uid="{00000000-0005-0000-0000-000088590000}"/>
    <cellStyle name="표준 7 4 2 7 2 10" xfId="22847" xr:uid="{00000000-0005-0000-0000-000089590000}"/>
    <cellStyle name="표준 7 4 2 7 2 11" xfId="22848" xr:uid="{00000000-0005-0000-0000-00008A590000}"/>
    <cellStyle name="표준 7 4 2 7 2 2" xfId="22849" xr:uid="{00000000-0005-0000-0000-00008B590000}"/>
    <cellStyle name="표준 7 4 2 7 2 2 2" xfId="22850" xr:uid="{00000000-0005-0000-0000-00008C590000}"/>
    <cellStyle name="표준 7 4 2 7 2 2 2 2" xfId="22851" xr:uid="{00000000-0005-0000-0000-00008D590000}"/>
    <cellStyle name="표준 7 4 2 7 2 2 2 2 2" xfId="22852" xr:uid="{00000000-0005-0000-0000-00008E590000}"/>
    <cellStyle name="표준 7 4 2 7 2 2 2 2 2 2" xfId="22853" xr:uid="{00000000-0005-0000-0000-00008F590000}"/>
    <cellStyle name="표준 7 4 2 7 2 2 2 2 3" xfId="22854" xr:uid="{00000000-0005-0000-0000-000090590000}"/>
    <cellStyle name="표준 7 4 2 7 2 2 2 2 3 2" xfId="22855" xr:uid="{00000000-0005-0000-0000-000091590000}"/>
    <cellStyle name="표준 7 4 2 7 2 2 2 2 4" xfId="22856" xr:uid="{00000000-0005-0000-0000-000092590000}"/>
    <cellStyle name="표준 7 4 2 7 2 2 2 2 5" xfId="22857" xr:uid="{00000000-0005-0000-0000-000093590000}"/>
    <cellStyle name="표준 7 4 2 7 2 2 2 3" xfId="22858" xr:uid="{00000000-0005-0000-0000-000094590000}"/>
    <cellStyle name="표준 7 4 2 7 2 2 2 3 2" xfId="22859" xr:uid="{00000000-0005-0000-0000-000095590000}"/>
    <cellStyle name="표준 7 4 2 7 2 2 2 4" xfId="22860" xr:uid="{00000000-0005-0000-0000-000096590000}"/>
    <cellStyle name="표준 7 4 2 7 2 2 2 4 2" xfId="22861" xr:uid="{00000000-0005-0000-0000-000097590000}"/>
    <cellStyle name="표준 7 4 2 7 2 2 2 5" xfId="22862" xr:uid="{00000000-0005-0000-0000-000098590000}"/>
    <cellStyle name="표준 7 4 2 7 2 2 2 5 2" xfId="22863" xr:uid="{00000000-0005-0000-0000-000099590000}"/>
    <cellStyle name="표준 7 4 2 7 2 2 2 6" xfId="22864" xr:uid="{00000000-0005-0000-0000-00009A590000}"/>
    <cellStyle name="표준 7 4 2 7 2 2 2 7" xfId="22865" xr:uid="{00000000-0005-0000-0000-00009B590000}"/>
    <cellStyle name="표준 7 4 2 7 2 2 3" xfId="22866" xr:uid="{00000000-0005-0000-0000-00009C590000}"/>
    <cellStyle name="표준 7 4 2 7 2 2 3 2" xfId="22867" xr:uid="{00000000-0005-0000-0000-00009D590000}"/>
    <cellStyle name="표준 7 4 2 7 2 2 3 2 2" xfId="22868" xr:uid="{00000000-0005-0000-0000-00009E590000}"/>
    <cellStyle name="표준 7 4 2 7 2 2 3 3" xfId="22869" xr:uid="{00000000-0005-0000-0000-00009F590000}"/>
    <cellStyle name="표준 7 4 2 7 2 2 3 3 2" xfId="22870" xr:uid="{00000000-0005-0000-0000-0000A0590000}"/>
    <cellStyle name="표준 7 4 2 7 2 2 3 4" xfId="22871" xr:uid="{00000000-0005-0000-0000-0000A1590000}"/>
    <cellStyle name="표준 7 4 2 7 2 2 3 5" xfId="22872" xr:uid="{00000000-0005-0000-0000-0000A2590000}"/>
    <cellStyle name="표준 7 4 2 7 2 2 4" xfId="22873" xr:uid="{00000000-0005-0000-0000-0000A3590000}"/>
    <cellStyle name="표준 7 4 2 7 2 2 4 2" xfId="22874" xr:uid="{00000000-0005-0000-0000-0000A4590000}"/>
    <cellStyle name="표준 7 4 2 7 2 2 5" xfId="22875" xr:uid="{00000000-0005-0000-0000-0000A5590000}"/>
    <cellStyle name="표준 7 4 2 7 2 2 5 2" xfId="22876" xr:uid="{00000000-0005-0000-0000-0000A6590000}"/>
    <cellStyle name="표준 7 4 2 7 2 2 6" xfId="22877" xr:uid="{00000000-0005-0000-0000-0000A7590000}"/>
    <cellStyle name="표준 7 4 2 7 2 2 6 2" xfId="22878" xr:uid="{00000000-0005-0000-0000-0000A8590000}"/>
    <cellStyle name="표준 7 4 2 7 2 2 7" xfId="22879" xr:uid="{00000000-0005-0000-0000-0000A9590000}"/>
    <cellStyle name="표준 7 4 2 7 2 2 8" xfId="22880" xr:uid="{00000000-0005-0000-0000-0000AA590000}"/>
    <cellStyle name="표준 7 4 2 7 2 3" xfId="22881" xr:uid="{00000000-0005-0000-0000-0000AB590000}"/>
    <cellStyle name="표준 7 4 2 7 2 3 2" xfId="22882" xr:uid="{00000000-0005-0000-0000-0000AC590000}"/>
    <cellStyle name="표준 7 4 2 7 2 3 2 2" xfId="22883" xr:uid="{00000000-0005-0000-0000-0000AD590000}"/>
    <cellStyle name="표준 7 4 2 7 2 3 2 2 2" xfId="22884" xr:uid="{00000000-0005-0000-0000-0000AE590000}"/>
    <cellStyle name="표준 7 4 2 7 2 3 2 2 2 2" xfId="22885" xr:uid="{00000000-0005-0000-0000-0000AF590000}"/>
    <cellStyle name="표준 7 4 2 7 2 3 2 2 3" xfId="22886" xr:uid="{00000000-0005-0000-0000-0000B0590000}"/>
    <cellStyle name="표준 7 4 2 7 2 3 2 2 3 2" xfId="22887" xr:uid="{00000000-0005-0000-0000-0000B1590000}"/>
    <cellStyle name="표준 7 4 2 7 2 3 2 2 4" xfId="22888" xr:uid="{00000000-0005-0000-0000-0000B2590000}"/>
    <cellStyle name="표준 7 4 2 7 2 3 2 2 5" xfId="22889" xr:uid="{00000000-0005-0000-0000-0000B3590000}"/>
    <cellStyle name="표준 7 4 2 7 2 3 2 3" xfId="22890" xr:uid="{00000000-0005-0000-0000-0000B4590000}"/>
    <cellStyle name="표준 7 4 2 7 2 3 2 3 2" xfId="22891" xr:uid="{00000000-0005-0000-0000-0000B5590000}"/>
    <cellStyle name="표준 7 4 2 7 2 3 2 4" xfId="22892" xr:uid="{00000000-0005-0000-0000-0000B6590000}"/>
    <cellStyle name="표준 7 4 2 7 2 3 2 4 2" xfId="22893" xr:uid="{00000000-0005-0000-0000-0000B7590000}"/>
    <cellStyle name="표준 7 4 2 7 2 3 2 5" xfId="22894" xr:uid="{00000000-0005-0000-0000-0000B8590000}"/>
    <cellStyle name="표준 7 4 2 7 2 3 2 5 2" xfId="22895" xr:uid="{00000000-0005-0000-0000-0000B9590000}"/>
    <cellStyle name="표준 7 4 2 7 2 3 2 6" xfId="22896" xr:uid="{00000000-0005-0000-0000-0000BA590000}"/>
    <cellStyle name="표준 7 4 2 7 2 3 2 7" xfId="22897" xr:uid="{00000000-0005-0000-0000-0000BB590000}"/>
    <cellStyle name="표준 7 4 2 7 2 3 3" xfId="22898" xr:uid="{00000000-0005-0000-0000-0000BC590000}"/>
    <cellStyle name="표준 7 4 2 7 2 3 3 2" xfId="22899" xr:uid="{00000000-0005-0000-0000-0000BD590000}"/>
    <cellStyle name="표준 7 4 2 7 2 3 3 2 2" xfId="22900" xr:uid="{00000000-0005-0000-0000-0000BE590000}"/>
    <cellStyle name="표준 7 4 2 7 2 3 3 3" xfId="22901" xr:uid="{00000000-0005-0000-0000-0000BF590000}"/>
    <cellStyle name="표준 7 4 2 7 2 3 3 3 2" xfId="22902" xr:uid="{00000000-0005-0000-0000-0000C0590000}"/>
    <cellStyle name="표준 7 4 2 7 2 3 3 4" xfId="22903" xr:uid="{00000000-0005-0000-0000-0000C1590000}"/>
    <cellStyle name="표준 7 4 2 7 2 3 3 5" xfId="22904" xr:uid="{00000000-0005-0000-0000-0000C2590000}"/>
    <cellStyle name="표준 7 4 2 7 2 3 4" xfId="22905" xr:uid="{00000000-0005-0000-0000-0000C3590000}"/>
    <cellStyle name="표준 7 4 2 7 2 3 4 2" xfId="22906" xr:uid="{00000000-0005-0000-0000-0000C4590000}"/>
    <cellStyle name="표준 7 4 2 7 2 3 5" xfId="22907" xr:uid="{00000000-0005-0000-0000-0000C5590000}"/>
    <cellStyle name="표준 7 4 2 7 2 3 5 2" xfId="22908" xr:uid="{00000000-0005-0000-0000-0000C6590000}"/>
    <cellStyle name="표준 7 4 2 7 2 3 6" xfId="22909" xr:uid="{00000000-0005-0000-0000-0000C7590000}"/>
    <cellStyle name="표준 7 4 2 7 2 3 6 2" xfId="22910" xr:uid="{00000000-0005-0000-0000-0000C8590000}"/>
    <cellStyle name="표준 7 4 2 7 2 3 7" xfId="22911" xr:uid="{00000000-0005-0000-0000-0000C9590000}"/>
    <cellStyle name="표준 7 4 2 7 2 3 8" xfId="22912" xr:uid="{00000000-0005-0000-0000-0000CA590000}"/>
    <cellStyle name="표준 7 4 2 7 2 4" xfId="22913" xr:uid="{00000000-0005-0000-0000-0000CB590000}"/>
    <cellStyle name="표준 7 4 2 7 2 4 2" xfId="22914" xr:uid="{00000000-0005-0000-0000-0000CC590000}"/>
    <cellStyle name="표준 7 4 2 7 2 4 2 2" xfId="22915" xr:uid="{00000000-0005-0000-0000-0000CD590000}"/>
    <cellStyle name="표준 7 4 2 7 2 4 2 2 2" xfId="22916" xr:uid="{00000000-0005-0000-0000-0000CE590000}"/>
    <cellStyle name="표준 7 4 2 7 2 4 2 3" xfId="22917" xr:uid="{00000000-0005-0000-0000-0000CF590000}"/>
    <cellStyle name="표준 7 4 2 7 2 4 2 3 2" xfId="22918" xr:uid="{00000000-0005-0000-0000-0000D0590000}"/>
    <cellStyle name="표준 7 4 2 7 2 4 2 4" xfId="22919" xr:uid="{00000000-0005-0000-0000-0000D1590000}"/>
    <cellStyle name="표준 7 4 2 7 2 4 2 5" xfId="22920" xr:uid="{00000000-0005-0000-0000-0000D2590000}"/>
    <cellStyle name="표준 7 4 2 7 2 4 3" xfId="22921" xr:uid="{00000000-0005-0000-0000-0000D3590000}"/>
    <cellStyle name="표준 7 4 2 7 2 4 3 2" xfId="22922" xr:uid="{00000000-0005-0000-0000-0000D4590000}"/>
    <cellStyle name="표준 7 4 2 7 2 4 4" xfId="22923" xr:uid="{00000000-0005-0000-0000-0000D5590000}"/>
    <cellStyle name="표준 7 4 2 7 2 4 4 2" xfId="22924" xr:uid="{00000000-0005-0000-0000-0000D6590000}"/>
    <cellStyle name="표준 7 4 2 7 2 4 5" xfId="22925" xr:uid="{00000000-0005-0000-0000-0000D7590000}"/>
    <cellStyle name="표준 7 4 2 7 2 4 5 2" xfId="22926" xr:uid="{00000000-0005-0000-0000-0000D8590000}"/>
    <cellStyle name="표준 7 4 2 7 2 4 6" xfId="22927" xr:uid="{00000000-0005-0000-0000-0000D9590000}"/>
    <cellStyle name="표준 7 4 2 7 2 4 7" xfId="22928" xr:uid="{00000000-0005-0000-0000-0000DA590000}"/>
    <cellStyle name="표준 7 4 2 7 2 5" xfId="22929" xr:uid="{00000000-0005-0000-0000-0000DB590000}"/>
    <cellStyle name="표준 7 4 2 7 2 5 2" xfId="22930" xr:uid="{00000000-0005-0000-0000-0000DC590000}"/>
    <cellStyle name="표준 7 4 2 7 2 5 2 2" xfId="22931" xr:uid="{00000000-0005-0000-0000-0000DD590000}"/>
    <cellStyle name="표준 7 4 2 7 2 5 2 2 2" xfId="22932" xr:uid="{00000000-0005-0000-0000-0000DE590000}"/>
    <cellStyle name="표준 7 4 2 7 2 5 2 3" xfId="22933" xr:uid="{00000000-0005-0000-0000-0000DF590000}"/>
    <cellStyle name="표준 7 4 2 7 2 5 2 3 2" xfId="22934" xr:uid="{00000000-0005-0000-0000-0000E0590000}"/>
    <cellStyle name="표준 7 4 2 7 2 5 2 4" xfId="22935" xr:uid="{00000000-0005-0000-0000-0000E1590000}"/>
    <cellStyle name="표준 7 4 2 7 2 5 2 5" xfId="22936" xr:uid="{00000000-0005-0000-0000-0000E2590000}"/>
    <cellStyle name="표준 7 4 2 7 2 5 3" xfId="22937" xr:uid="{00000000-0005-0000-0000-0000E3590000}"/>
    <cellStyle name="표준 7 4 2 7 2 5 3 2" xfId="22938" xr:uid="{00000000-0005-0000-0000-0000E4590000}"/>
    <cellStyle name="표준 7 4 2 7 2 5 4" xfId="22939" xr:uid="{00000000-0005-0000-0000-0000E5590000}"/>
    <cellStyle name="표준 7 4 2 7 2 5 4 2" xfId="22940" xr:uid="{00000000-0005-0000-0000-0000E6590000}"/>
    <cellStyle name="표준 7 4 2 7 2 5 5" xfId="22941" xr:uid="{00000000-0005-0000-0000-0000E7590000}"/>
    <cellStyle name="표준 7 4 2 7 2 5 5 2" xfId="22942" xr:uid="{00000000-0005-0000-0000-0000E8590000}"/>
    <cellStyle name="표준 7 4 2 7 2 5 6" xfId="22943" xr:uid="{00000000-0005-0000-0000-0000E9590000}"/>
    <cellStyle name="표준 7 4 2 7 2 5 7" xfId="22944" xr:uid="{00000000-0005-0000-0000-0000EA590000}"/>
    <cellStyle name="표준 7 4 2 7 2 6" xfId="22945" xr:uid="{00000000-0005-0000-0000-0000EB590000}"/>
    <cellStyle name="표준 7 4 2 7 2 6 2" xfId="22946" xr:uid="{00000000-0005-0000-0000-0000EC590000}"/>
    <cellStyle name="표준 7 4 2 7 2 6 2 2" xfId="22947" xr:uid="{00000000-0005-0000-0000-0000ED590000}"/>
    <cellStyle name="표준 7 4 2 7 2 6 3" xfId="22948" xr:uid="{00000000-0005-0000-0000-0000EE590000}"/>
    <cellStyle name="표준 7 4 2 7 2 6 3 2" xfId="22949" xr:uid="{00000000-0005-0000-0000-0000EF590000}"/>
    <cellStyle name="표준 7 4 2 7 2 6 4" xfId="22950" xr:uid="{00000000-0005-0000-0000-0000F0590000}"/>
    <cellStyle name="표준 7 4 2 7 2 6 5" xfId="22951" xr:uid="{00000000-0005-0000-0000-0000F1590000}"/>
    <cellStyle name="표준 7 4 2 7 2 7" xfId="22952" xr:uid="{00000000-0005-0000-0000-0000F2590000}"/>
    <cellStyle name="표준 7 4 2 7 2 7 2" xfId="22953" xr:uid="{00000000-0005-0000-0000-0000F3590000}"/>
    <cellStyle name="표준 7 4 2 7 2 8" xfId="22954" xr:uid="{00000000-0005-0000-0000-0000F4590000}"/>
    <cellStyle name="표준 7 4 2 7 2 8 2" xfId="22955" xr:uid="{00000000-0005-0000-0000-0000F5590000}"/>
    <cellStyle name="표준 7 4 2 7 2 9" xfId="22956" xr:uid="{00000000-0005-0000-0000-0000F6590000}"/>
    <cellStyle name="표준 7 4 2 7 2 9 2" xfId="22957" xr:uid="{00000000-0005-0000-0000-0000F7590000}"/>
    <cellStyle name="표준 7 4 2 7 3" xfId="22958" xr:uid="{00000000-0005-0000-0000-0000F8590000}"/>
    <cellStyle name="표준 7 4 2 7 3 2" xfId="22959" xr:uid="{00000000-0005-0000-0000-0000F9590000}"/>
    <cellStyle name="표준 7 4 2 7 3 2 2" xfId="22960" xr:uid="{00000000-0005-0000-0000-0000FA590000}"/>
    <cellStyle name="표준 7 4 2 7 3 2 2 2" xfId="22961" xr:uid="{00000000-0005-0000-0000-0000FB590000}"/>
    <cellStyle name="표준 7 4 2 7 3 2 2 2 2" xfId="22962" xr:uid="{00000000-0005-0000-0000-0000FC590000}"/>
    <cellStyle name="표준 7 4 2 7 3 2 2 3" xfId="22963" xr:uid="{00000000-0005-0000-0000-0000FD590000}"/>
    <cellStyle name="표준 7 4 2 7 3 2 2 3 2" xfId="22964" xr:uid="{00000000-0005-0000-0000-0000FE590000}"/>
    <cellStyle name="표준 7 4 2 7 3 2 2 4" xfId="22965" xr:uid="{00000000-0005-0000-0000-0000FF590000}"/>
    <cellStyle name="표준 7 4 2 7 3 2 2 5" xfId="22966" xr:uid="{00000000-0005-0000-0000-0000005A0000}"/>
    <cellStyle name="표준 7 4 2 7 3 2 3" xfId="22967" xr:uid="{00000000-0005-0000-0000-0000015A0000}"/>
    <cellStyle name="표준 7 4 2 7 3 2 3 2" xfId="22968" xr:uid="{00000000-0005-0000-0000-0000025A0000}"/>
    <cellStyle name="표준 7 4 2 7 3 2 4" xfId="22969" xr:uid="{00000000-0005-0000-0000-0000035A0000}"/>
    <cellStyle name="표준 7 4 2 7 3 2 4 2" xfId="22970" xr:uid="{00000000-0005-0000-0000-0000045A0000}"/>
    <cellStyle name="표준 7 4 2 7 3 2 5" xfId="22971" xr:uid="{00000000-0005-0000-0000-0000055A0000}"/>
    <cellStyle name="표준 7 4 2 7 3 2 5 2" xfId="22972" xr:uid="{00000000-0005-0000-0000-0000065A0000}"/>
    <cellStyle name="표준 7 4 2 7 3 2 6" xfId="22973" xr:uid="{00000000-0005-0000-0000-0000075A0000}"/>
    <cellStyle name="표준 7 4 2 7 3 2 7" xfId="22974" xr:uid="{00000000-0005-0000-0000-0000085A0000}"/>
    <cellStyle name="표준 7 4 2 7 3 3" xfId="22975" xr:uid="{00000000-0005-0000-0000-0000095A0000}"/>
    <cellStyle name="표준 7 4 2 7 3 3 2" xfId="22976" xr:uid="{00000000-0005-0000-0000-00000A5A0000}"/>
    <cellStyle name="표준 7 4 2 7 3 3 2 2" xfId="22977" xr:uid="{00000000-0005-0000-0000-00000B5A0000}"/>
    <cellStyle name="표준 7 4 2 7 3 3 3" xfId="22978" xr:uid="{00000000-0005-0000-0000-00000C5A0000}"/>
    <cellStyle name="표준 7 4 2 7 3 3 3 2" xfId="22979" xr:uid="{00000000-0005-0000-0000-00000D5A0000}"/>
    <cellStyle name="표준 7 4 2 7 3 3 4" xfId="22980" xr:uid="{00000000-0005-0000-0000-00000E5A0000}"/>
    <cellStyle name="표준 7 4 2 7 3 3 5" xfId="22981" xr:uid="{00000000-0005-0000-0000-00000F5A0000}"/>
    <cellStyle name="표준 7 4 2 7 3 4" xfId="22982" xr:uid="{00000000-0005-0000-0000-0000105A0000}"/>
    <cellStyle name="표준 7 4 2 7 3 4 2" xfId="22983" xr:uid="{00000000-0005-0000-0000-0000115A0000}"/>
    <cellStyle name="표준 7 4 2 7 3 5" xfId="22984" xr:uid="{00000000-0005-0000-0000-0000125A0000}"/>
    <cellStyle name="표준 7 4 2 7 3 5 2" xfId="22985" xr:uid="{00000000-0005-0000-0000-0000135A0000}"/>
    <cellStyle name="표준 7 4 2 7 3 6" xfId="22986" xr:uid="{00000000-0005-0000-0000-0000145A0000}"/>
    <cellStyle name="표준 7 4 2 7 3 6 2" xfId="22987" xr:uid="{00000000-0005-0000-0000-0000155A0000}"/>
    <cellStyle name="표준 7 4 2 7 3 7" xfId="22988" xr:uid="{00000000-0005-0000-0000-0000165A0000}"/>
    <cellStyle name="표준 7 4 2 7 3 8" xfId="22989" xr:uid="{00000000-0005-0000-0000-0000175A0000}"/>
    <cellStyle name="표준 7 4 2 7 4" xfId="22990" xr:uid="{00000000-0005-0000-0000-0000185A0000}"/>
    <cellStyle name="표준 7 4 2 7 4 2" xfId="22991" xr:uid="{00000000-0005-0000-0000-0000195A0000}"/>
    <cellStyle name="표준 7 4 2 7 4 2 2" xfId="22992" xr:uid="{00000000-0005-0000-0000-00001A5A0000}"/>
    <cellStyle name="표준 7 4 2 7 4 2 2 2" xfId="22993" xr:uid="{00000000-0005-0000-0000-00001B5A0000}"/>
    <cellStyle name="표준 7 4 2 7 4 2 2 2 2" xfId="22994" xr:uid="{00000000-0005-0000-0000-00001C5A0000}"/>
    <cellStyle name="표준 7 4 2 7 4 2 2 3" xfId="22995" xr:uid="{00000000-0005-0000-0000-00001D5A0000}"/>
    <cellStyle name="표준 7 4 2 7 4 2 2 3 2" xfId="22996" xr:uid="{00000000-0005-0000-0000-00001E5A0000}"/>
    <cellStyle name="표준 7 4 2 7 4 2 2 4" xfId="22997" xr:uid="{00000000-0005-0000-0000-00001F5A0000}"/>
    <cellStyle name="표준 7 4 2 7 4 2 2 5" xfId="22998" xr:uid="{00000000-0005-0000-0000-0000205A0000}"/>
    <cellStyle name="표준 7 4 2 7 4 2 3" xfId="22999" xr:uid="{00000000-0005-0000-0000-0000215A0000}"/>
    <cellStyle name="표준 7 4 2 7 4 2 3 2" xfId="23000" xr:uid="{00000000-0005-0000-0000-0000225A0000}"/>
    <cellStyle name="표준 7 4 2 7 4 2 4" xfId="23001" xr:uid="{00000000-0005-0000-0000-0000235A0000}"/>
    <cellStyle name="표준 7 4 2 7 4 2 4 2" xfId="23002" xr:uid="{00000000-0005-0000-0000-0000245A0000}"/>
    <cellStyle name="표준 7 4 2 7 4 2 5" xfId="23003" xr:uid="{00000000-0005-0000-0000-0000255A0000}"/>
    <cellStyle name="표준 7 4 2 7 4 2 5 2" xfId="23004" xr:uid="{00000000-0005-0000-0000-0000265A0000}"/>
    <cellStyle name="표준 7 4 2 7 4 2 6" xfId="23005" xr:uid="{00000000-0005-0000-0000-0000275A0000}"/>
    <cellStyle name="표준 7 4 2 7 4 2 7" xfId="23006" xr:uid="{00000000-0005-0000-0000-0000285A0000}"/>
    <cellStyle name="표준 7 4 2 7 4 3" xfId="23007" xr:uid="{00000000-0005-0000-0000-0000295A0000}"/>
    <cellStyle name="표준 7 4 2 7 4 3 2" xfId="23008" xr:uid="{00000000-0005-0000-0000-00002A5A0000}"/>
    <cellStyle name="표준 7 4 2 7 4 3 2 2" xfId="23009" xr:uid="{00000000-0005-0000-0000-00002B5A0000}"/>
    <cellStyle name="표준 7 4 2 7 4 3 3" xfId="23010" xr:uid="{00000000-0005-0000-0000-00002C5A0000}"/>
    <cellStyle name="표준 7 4 2 7 4 3 3 2" xfId="23011" xr:uid="{00000000-0005-0000-0000-00002D5A0000}"/>
    <cellStyle name="표준 7 4 2 7 4 3 4" xfId="23012" xr:uid="{00000000-0005-0000-0000-00002E5A0000}"/>
    <cellStyle name="표준 7 4 2 7 4 3 5" xfId="23013" xr:uid="{00000000-0005-0000-0000-00002F5A0000}"/>
    <cellStyle name="표준 7 4 2 7 4 4" xfId="23014" xr:uid="{00000000-0005-0000-0000-0000305A0000}"/>
    <cellStyle name="표준 7 4 2 7 4 4 2" xfId="23015" xr:uid="{00000000-0005-0000-0000-0000315A0000}"/>
    <cellStyle name="표준 7 4 2 7 4 5" xfId="23016" xr:uid="{00000000-0005-0000-0000-0000325A0000}"/>
    <cellStyle name="표준 7 4 2 7 4 5 2" xfId="23017" xr:uid="{00000000-0005-0000-0000-0000335A0000}"/>
    <cellStyle name="표준 7 4 2 7 4 6" xfId="23018" xr:uid="{00000000-0005-0000-0000-0000345A0000}"/>
    <cellStyle name="표준 7 4 2 7 4 6 2" xfId="23019" xr:uid="{00000000-0005-0000-0000-0000355A0000}"/>
    <cellStyle name="표준 7 4 2 7 4 7" xfId="23020" xr:uid="{00000000-0005-0000-0000-0000365A0000}"/>
    <cellStyle name="표준 7 4 2 7 4 8" xfId="23021" xr:uid="{00000000-0005-0000-0000-0000375A0000}"/>
    <cellStyle name="표준 7 4 2 7 5" xfId="23022" xr:uid="{00000000-0005-0000-0000-0000385A0000}"/>
    <cellStyle name="표준 7 4 2 7 5 2" xfId="23023" xr:uid="{00000000-0005-0000-0000-0000395A0000}"/>
    <cellStyle name="표준 7 4 2 7 5 2 2" xfId="23024" xr:uid="{00000000-0005-0000-0000-00003A5A0000}"/>
    <cellStyle name="표준 7 4 2 7 5 2 2 2" xfId="23025" xr:uid="{00000000-0005-0000-0000-00003B5A0000}"/>
    <cellStyle name="표준 7 4 2 7 5 2 3" xfId="23026" xr:uid="{00000000-0005-0000-0000-00003C5A0000}"/>
    <cellStyle name="표준 7 4 2 7 5 2 3 2" xfId="23027" xr:uid="{00000000-0005-0000-0000-00003D5A0000}"/>
    <cellStyle name="표준 7 4 2 7 5 2 4" xfId="23028" xr:uid="{00000000-0005-0000-0000-00003E5A0000}"/>
    <cellStyle name="표준 7 4 2 7 5 2 5" xfId="23029" xr:uid="{00000000-0005-0000-0000-00003F5A0000}"/>
    <cellStyle name="표준 7 4 2 7 5 3" xfId="23030" xr:uid="{00000000-0005-0000-0000-0000405A0000}"/>
    <cellStyle name="표준 7 4 2 7 5 3 2" xfId="23031" xr:uid="{00000000-0005-0000-0000-0000415A0000}"/>
    <cellStyle name="표준 7 4 2 7 5 4" xfId="23032" xr:uid="{00000000-0005-0000-0000-0000425A0000}"/>
    <cellStyle name="표준 7 4 2 7 5 4 2" xfId="23033" xr:uid="{00000000-0005-0000-0000-0000435A0000}"/>
    <cellStyle name="표준 7 4 2 7 5 5" xfId="23034" xr:uid="{00000000-0005-0000-0000-0000445A0000}"/>
    <cellStyle name="표준 7 4 2 7 5 5 2" xfId="23035" xr:uid="{00000000-0005-0000-0000-0000455A0000}"/>
    <cellStyle name="표준 7 4 2 7 5 6" xfId="23036" xr:uid="{00000000-0005-0000-0000-0000465A0000}"/>
    <cellStyle name="표준 7 4 2 7 5 7" xfId="23037" xr:uid="{00000000-0005-0000-0000-0000475A0000}"/>
    <cellStyle name="표준 7 4 2 7 6" xfId="23038" xr:uid="{00000000-0005-0000-0000-0000485A0000}"/>
    <cellStyle name="표준 7 4 2 7 6 2" xfId="23039" xr:uid="{00000000-0005-0000-0000-0000495A0000}"/>
    <cellStyle name="표준 7 4 2 7 6 2 2" xfId="23040" xr:uid="{00000000-0005-0000-0000-00004A5A0000}"/>
    <cellStyle name="표준 7 4 2 7 6 2 2 2" xfId="23041" xr:uid="{00000000-0005-0000-0000-00004B5A0000}"/>
    <cellStyle name="표준 7 4 2 7 6 2 3" xfId="23042" xr:uid="{00000000-0005-0000-0000-00004C5A0000}"/>
    <cellStyle name="표준 7 4 2 7 6 2 3 2" xfId="23043" xr:uid="{00000000-0005-0000-0000-00004D5A0000}"/>
    <cellStyle name="표준 7 4 2 7 6 2 4" xfId="23044" xr:uid="{00000000-0005-0000-0000-00004E5A0000}"/>
    <cellStyle name="표준 7 4 2 7 6 2 5" xfId="23045" xr:uid="{00000000-0005-0000-0000-00004F5A0000}"/>
    <cellStyle name="표준 7 4 2 7 6 3" xfId="23046" xr:uid="{00000000-0005-0000-0000-0000505A0000}"/>
    <cellStyle name="표준 7 4 2 7 6 3 2" xfId="23047" xr:uid="{00000000-0005-0000-0000-0000515A0000}"/>
    <cellStyle name="표준 7 4 2 7 6 4" xfId="23048" xr:uid="{00000000-0005-0000-0000-0000525A0000}"/>
    <cellStyle name="표준 7 4 2 7 6 4 2" xfId="23049" xr:uid="{00000000-0005-0000-0000-0000535A0000}"/>
    <cellStyle name="표준 7 4 2 7 6 5" xfId="23050" xr:uid="{00000000-0005-0000-0000-0000545A0000}"/>
    <cellStyle name="표준 7 4 2 7 6 5 2" xfId="23051" xr:uid="{00000000-0005-0000-0000-0000555A0000}"/>
    <cellStyle name="표준 7 4 2 7 6 6" xfId="23052" xr:uid="{00000000-0005-0000-0000-0000565A0000}"/>
    <cellStyle name="표준 7 4 2 7 6 7" xfId="23053" xr:uid="{00000000-0005-0000-0000-0000575A0000}"/>
    <cellStyle name="표준 7 4 2 7 7" xfId="23054" xr:uid="{00000000-0005-0000-0000-0000585A0000}"/>
    <cellStyle name="표준 7 4 2 7 7 2" xfId="23055" xr:uid="{00000000-0005-0000-0000-0000595A0000}"/>
    <cellStyle name="표준 7 4 2 7 7 2 2" xfId="23056" xr:uid="{00000000-0005-0000-0000-00005A5A0000}"/>
    <cellStyle name="표준 7 4 2 7 7 3" xfId="23057" xr:uid="{00000000-0005-0000-0000-00005B5A0000}"/>
    <cellStyle name="표준 7 4 2 7 7 3 2" xfId="23058" xr:uid="{00000000-0005-0000-0000-00005C5A0000}"/>
    <cellStyle name="표준 7 4 2 7 7 4" xfId="23059" xr:uid="{00000000-0005-0000-0000-00005D5A0000}"/>
    <cellStyle name="표준 7 4 2 7 7 5" xfId="23060" xr:uid="{00000000-0005-0000-0000-00005E5A0000}"/>
    <cellStyle name="표준 7 4 2 7 8" xfId="23061" xr:uid="{00000000-0005-0000-0000-00005F5A0000}"/>
    <cellStyle name="표준 7 4 2 7 8 2" xfId="23062" xr:uid="{00000000-0005-0000-0000-0000605A0000}"/>
    <cellStyle name="표준 7 4 2 7 9" xfId="23063" xr:uid="{00000000-0005-0000-0000-0000615A0000}"/>
    <cellStyle name="표준 7 4 2 7 9 2" xfId="23064" xr:uid="{00000000-0005-0000-0000-0000625A0000}"/>
    <cellStyle name="표준 7 4 2 8" xfId="23065" xr:uid="{00000000-0005-0000-0000-0000635A0000}"/>
    <cellStyle name="표준 7 4 2 8 10" xfId="23066" xr:uid="{00000000-0005-0000-0000-0000645A0000}"/>
    <cellStyle name="표준 7 4 2 8 10 2" xfId="23067" xr:uid="{00000000-0005-0000-0000-0000655A0000}"/>
    <cellStyle name="표준 7 4 2 8 11" xfId="23068" xr:uid="{00000000-0005-0000-0000-0000665A0000}"/>
    <cellStyle name="표준 7 4 2 8 12" xfId="23069" xr:uid="{00000000-0005-0000-0000-0000675A0000}"/>
    <cellStyle name="표준 7 4 2 8 2" xfId="23070" xr:uid="{00000000-0005-0000-0000-0000685A0000}"/>
    <cellStyle name="표준 7 4 2 8 2 10" xfId="23071" xr:uid="{00000000-0005-0000-0000-0000695A0000}"/>
    <cellStyle name="표준 7 4 2 8 2 11" xfId="23072" xr:uid="{00000000-0005-0000-0000-00006A5A0000}"/>
    <cellStyle name="표준 7 4 2 8 2 2" xfId="23073" xr:uid="{00000000-0005-0000-0000-00006B5A0000}"/>
    <cellStyle name="표준 7 4 2 8 2 2 2" xfId="23074" xr:uid="{00000000-0005-0000-0000-00006C5A0000}"/>
    <cellStyle name="표준 7 4 2 8 2 2 2 2" xfId="23075" xr:uid="{00000000-0005-0000-0000-00006D5A0000}"/>
    <cellStyle name="표준 7 4 2 8 2 2 2 2 2" xfId="23076" xr:uid="{00000000-0005-0000-0000-00006E5A0000}"/>
    <cellStyle name="표준 7 4 2 8 2 2 2 2 2 2" xfId="23077" xr:uid="{00000000-0005-0000-0000-00006F5A0000}"/>
    <cellStyle name="표준 7 4 2 8 2 2 2 2 3" xfId="23078" xr:uid="{00000000-0005-0000-0000-0000705A0000}"/>
    <cellStyle name="표준 7 4 2 8 2 2 2 2 3 2" xfId="23079" xr:uid="{00000000-0005-0000-0000-0000715A0000}"/>
    <cellStyle name="표준 7 4 2 8 2 2 2 2 4" xfId="23080" xr:uid="{00000000-0005-0000-0000-0000725A0000}"/>
    <cellStyle name="표준 7 4 2 8 2 2 2 2 5" xfId="23081" xr:uid="{00000000-0005-0000-0000-0000735A0000}"/>
    <cellStyle name="표준 7 4 2 8 2 2 2 3" xfId="23082" xr:uid="{00000000-0005-0000-0000-0000745A0000}"/>
    <cellStyle name="표준 7 4 2 8 2 2 2 3 2" xfId="23083" xr:uid="{00000000-0005-0000-0000-0000755A0000}"/>
    <cellStyle name="표준 7 4 2 8 2 2 2 4" xfId="23084" xr:uid="{00000000-0005-0000-0000-0000765A0000}"/>
    <cellStyle name="표준 7 4 2 8 2 2 2 4 2" xfId="23085" xr:uid="{00000000-0005-0000-0000-0000775A0000}"/>
    <cellStyle name="표준 7 4 2 8 2 2 2 5" xfId="23086" xr:uid="{00000000-0005-0000-0000-0000785A0000}"/>
    <cellStyle name="표준 7 4 2 8 2 2 2 5 2" xfId="23087" xr:uid="{00000000-0005-0000-0000-0000795A0000}"/>
    <cellStyle name="표준 7 4 2 8 2 2 2 6" xfId="23088" xr:uid="{00000000-0005-0000-0000-00007A5A0000}"/>
    <cellStyle name="표준 7 4 2 8 2 2 2 7" xfId="23089" xr:uid="{00000000-0005-0000-0000-00007B5A0000}"/>
    <cellStyle name="표준 7 4 2 8 2 2 3" xfId="23090" xr:uid="{00000000-0005-0000-0000-00007C5A0000}"/>
    <cellStyle name="표준 7 4 2 8 2 2 3 2" xfId="23091" xr:uid="{00000000-0005-0000-0000-00007D5A0000}"/>
    <cellStyle name="표준 7 4 2 8 2 2 3 2 2" xfId="23092" xr:uid="{00000000-0005-0000-0000-00007E5A0000}"/>
    <cellStyle name="표준 7 4 2 8 2 2 3 3" xfId="23093" xr:uid="{00000000-0005-0000-0000-00007F5A0000}"/>
    <cellStyle name="표준 7 4 2 8 2 2 3 3 2" xfId="23094" xr:uid="{00000000-0005-0000-0000-0000805A0000}"/>
    <cellStyle name="표준 7 4 2 8 2 2 3 4" xfId="23095" xr:uid="{00000000-0005-0000-0000-0000815A0000}"/>
    <cellStyle name="표준 7 4 2 8 2 2 3 5" xfId="23096" xr:uid="{00000000-0005-0000-0000-0000825A0000}"/>
    <cellStyle name="표준 7 4 2 8 2 2 4" xfId="23097" xr:uid="{00000000-0005-0000-0000-0000835A0000}"/>
    <cellStyle name="표준 7 4 2 8 2 2 4 2" xfId="23098" xr:uid="{00000000-0005-0000-0000-0000845A0000}"/>
    <cellStyle name="표준 7 4 2 8 2 2 5" xfId="23099" xr:uid="{00000000-0005-0000-0000-0000855A0000}"/>
    <cellStyle name="표준 7 4 2 8 2 2 5 2" xfId="23100" xr:uid="{00000000-0005-0000-0000-0000865A0000}"/>
    <cellStyle name="표준 7 4 2 8 2 2 6" xfId="23101" xr:uid="{00000000-0005-0000-0000-0000875A0000}"/>
    <cellStyle name="표준 7 4 2 8 2 2 6 2" xfId="23102" xr:uid="{00000000-0005-0000-0000-0000885A0000}"/>
    <cellStyle name="표준 7 4 2 8 2 2 7" xfId="23103" xr:uid="{00000000-0005-0000-0000-0000895A0000}"/>
    <cellStyle name="표준 7 4 2 8 2 2 8" xfId="23104" xr:uid="{00000000-0005-0000-0000-00008A5A0000}"/>
    <cellStyle name="표준 7 4 2 8 2 3" xfId="23105" xr:uid="{00000000-0005-0000-0000-00008B5A0000}"/>
    <cellStyle name="표준 7 4 2 8 2 3 2" xfId="23106" xr:uid="{00000000-0005-0000-0000-00008C5A0000}"/>
    <cellStyle name="표준 7 4 2 8 2 3 2 2" xfId="23107" xr:uid="{00000000-0005-0000-0000-00008D5A0000}"/>
    <cellStyle name="표준 7 4 2 8 2 3 2 2 2" xfId="23108" xr:uid="{00000000-0005-0000-0000-00008E5A0000}"/>
    <cellStyle name="표준 7 4 2 8 2 3 2 2 2 2" xfId="23109" xr:uid="{00000000-0005-0000-0000-00008F5A0000}"/>
    <cellStyle name="표준 7 4 2 8 2 3 2 2 3" xfId="23110" xr:uid="{00000000-0005-0000-0000-0000905A0000}"/>
    <cellStyle name="표준 7 4 2 8 2 3 2 2 3 2" xfId="23111" xr:uid="{00000000-0005-0000-0000-0000915A0000}"/>
    <cellStyle name="표준 7 4 2 8 2 3 2 2 4" xfId="23112" xr:uid="{00000000-0005-0000-0000-0000925A0000}"/>
    <cellStyle name="표준 7 4 2 8 2 3 2 2 5" xfId="23113" xr:uid="{00000000-0005-0000-0000-0000935A0000}"/>
    <cellStyle name="표준 7 4 2 8 2 3 2 3" xfId="23114" xr:uid="{00000000-0005-0000-0000-0000945A0000}"/>
    <cellStyle name="표준 7 4 2 8 2 3 2 3 2" xfId="23115" xr:uid="{00000000-0005-0000-0000-0000955A0000}"/>
    <cellStyle name="표준 7 4 2 8 2 3 2 4" xfId="23116" xr:uid="{00000000-0005-0000-0000-0000965A0000}"/>
    <cellStyle name="표준 7 4 2 8 2 3 2 4 2" xfId="23117" xr:uid="{00000000-0005-0000-0000-0000975A0000}"/>
    <cellStyle name="표준 7 4 2 8 2 3 2 5" xfId="23118" xr:uid="{00000000-0005-0000-0000-0000985A0000}"/>
    <cellStyle name="표준 7 4 2 8 2 3 2 5 2" xfId="23119" xr:uid="{00000000-0005-0000-0000-0000995A0000}"/>
    <cellStyle name="표준 7 4 2 8 2 3 2 6" xfId="23120" xr:uid="{00000000-0005-0000-0000-00009A5A0000}"/>
    <cellStyle name="표준 7 4 2 8 2 3 2 7" xfId="23121" xr:uid="{00000000-0005-0000-0000-00009B5A0000}"/>
    <cellStyle name="표준 7 4 2 8 2 3 3" xfId="23122" xr:uid="{00000000-0005-0000-0000-00009C5A0000}"/>
    <cellStyle name="표준 7 4 2 8 2 3 3 2" xfId="23123" xr:uid="{00000000-0005-0000-0000-00009D5A0000}"/>
    <cellStyle name="표준 7 4 2 8 2 3 3 2 2" xfId="23124" xr:uid="{00000000-0005-0000-0000-00009E5A0000}"/>
    <cellStyle name="표준 7 4 2 8 2 3 3 3" xfId="23125" xr:uid="{00000000-0005-0000-0000-00009F5A0000}"/>
    <cellStyle name="표준 7 4 2 8 2 3 3 3 2" xfId="23126" xr:uid="{00000000-0005-0000-0000-0000A05A0000}"/>
    <cellStyle name="표준 7 4 2 8 2 3 3 4" xfId="23127" xr:uid="{00000000-0005-0000-0000-0000A15A0000}"/>
    <cellStyle name="표준 7 4 2 8 2 3 3 5" xfId="23128" xr:uid="{00000000-0005-0000-0000-0000A25A0000}"/>
    <cellStyle name="표준 7 4 2 8 2 3 4" xfId="23129" xr:uid="{00000000-0005-0000-0000-0000A35A0000}"/>
    <cellStyle name="표준 7 4 2 8 2 3 4 2" xfId="23130" xr:uid="{00000000-0005-0000-0000-0000A45A0000}"/>
    <cellStyle name="표준 7 4 2 8 2 3 5" xfId="23131" xr:uid="{00000000-0005-0000-0000-0000A55A0000}"/>
    <cellStyle name="표준 7 4 2 8 2 3 5 2" xfId="23132" xr:uid="{00000000-0005-0000-0000-0000A65A0000}"/>
    <cellStyle name="표준 7 4 2 8 2 3 6" xfId="23133" xr:uid="{00000000-0005-0000-0000-0000A75A0000}"/>
    <cellStyle name="표준 7 4 2 8 2 3 6 2" xfId="23134" xr:uid="{00000000-0005-0000-0000-0000A85A0000}"/>
    <cellStyle name="표준 7 4 2 8 2 3 7" xfId="23135" xr:uid="{00000000-0005-0000-0000-0000A95A0000}"/>
    <cellStyle name="표준 7 4 2 8 2 3 8" xfId="23136" xr:uid="{00000000-0005-0000-0000-0000AA5A0000}"/>
    <cellStyle name="표준 7 4 2 8 2 4" xfId="23137" xr:uid="{00000000-0005-0000-0000-0000AB5A0000}"/>
    <cellStyle name="표준 7 4 2 8 2 4 2" xfId="23138" xr:uid="{00000000-0005-0000-0000-0000AC5A0000}"/>
    <cellStyle name="표준 7 4 2 8 2 4 2 2" xfId="23139" xr:uid="{00000000-0005-0000-0000-0000AD5A0000}"/>
    <cellStyle name="표준 7 4 2 8 2 4 2 2 2" xfId="23140" xr:uid="{00000000-0005-0000-0000-0000AE5A0000}"/>
    <cellStyle name="표준 7 4 2 8 2 4 2 3" xfId="23141" xr:uid="{00000000-0005-0000-0000-0000AF5A0000}"/>
    <cellStyle name="표준 7 4 2 8 2 4 2 3 2" xfId="23142" xr:uid="{00000000-0005-0000-0000-0000B05A0000}"/>
    <cellStyle name="표준 7 4 2 8 2 4 2 4" xfId="23143" xr:uid="{00000000-0005-0000-0000-0000B15A0000}"/>
    <cellStyle name="표준 7 4 2 8 2 4 2 5" xfId="23144" xr:uid="{00000000-0005-0000-0000-0000B25A0000}"/>
    <cellStyle name="표준 7 4 2 8 2 4 3" xfId="23145" xr:uid="{00000000-0005-0000-0000-0000B35A0000}"/>
    <cellStyle name="표준 7 4 2 8 2 4 3 2" xfId="23146" xr:uid="{00000000-0005-0000-0000-0000B45A0000}"/>
    <cellStyle name="표준 7 4 2 8 2 4 4" xfId="23147" xr:uid="{00000000-0005-0000-0000-0000B55A0000}"/>
    <cellStyle name="표준 7 4 2 8 2 4 4 2" xfId="23148" xr:uid="{00000000-0005-0000-0000-0000B65A0000}"/>
    <cellStyle name="표준 7 4 2 8 2 4 5" xfId="23149" xr:uid="{00000000-0005-0000-0000-0000B75A0000}"/>
    <cellStyle name="표준 7 4 2 8 2 4 5 2" xfId="23150" xr:uid="{00000000-0005-0000-0000-0000B85A0000}"/>
    <cellStyle name="표준 7 4 2 8 2 4 6" xfId="23151" xr:uid="{00000000-0005-0000-0000-0000B95A0000}"/>
    <cellStyle name="표준 7 4 2 8 2 4 7" xfId="23152" xr:uid="{00000000-0005-0000-0000-0000BA5A0000}"/>
    <cellStyle name="표준 7 4 2 8 2 5" xfId="23153" xr:uid="{00000000-0005-0000-0000-0000BB5A0000}"/>
    <cellStyle name="표준 7 4 2 8 2 5 2" xfId="23154" xr:uid="{00000000-0005-0000-0000-0000BC5A0000}"/>
    <cellStyle name="표준 7 4 2 8 2 5 2 2" xfId="23155" xr:uid="{00000000-0005-0000-0000-0000BD5A0000}"/>
    <cellStyle name="표준 7 4 2 8 2 5 2 2 2" xfId="23156" xr:uid="{00000000-0005-0000-0000-0000BE5A0000}"/>
    <cellStyle name="표준 7 4 2 8 2 5 2 3" xfId="23157" xr:uid="{00000000-0005-0000-0000-0000BF5A0000}"/>
    <cellStyle name="표준 7 4 2 8 2 5 2 3 2" xfId="23158" xr:uid="{00000000-0005-0000-0000-0000C05A0000}"/>
    <cellStyle name="표준 7 4 2 8 2 5 2 4" xfId="23159" xr:uid="{00000000-0005-0000-0000-0000C15A0000}"/>
    <cellStyle name="표준 7 4 2 8 2 5 2 5" xfId="23160" xr:uid="{00000000-0005-0000-0000-0000C25A0000}"/>
    <cellStyle name="표준 7 4 2 8 2 5 3" xfId="23161" xr:uid="{00000000-0005-0000-0000-0000C35A0000}"/>
    <cellStyle name="표준 7 4 2 8 2 5 3 2" xfId="23162" xr:uid="{00000000-0005-0000-0000-0000C45A0000}"/>
    <cellStyle name="표준 7 4 2 8 2 5 4" xfId="23163" xr:uid="{00000000-0005-0000-0000-0000C55A0000}"/>
    <cellStyle name="표준 7 4 2 8 2 5 4 2" xfId="23164" xr:uid="{00000000-0005-0000-0000-0000C65A0000}"/>
    <cellStyle name="표준 7 4 2 8 2 5 5" xfId="23165" xr:uid="{00000000-0005-0000-0000-0000C75A0000}"/>
    <cellStyle name="표준 7 4 2 8 2 5 5 2" xfId="23166" xr:uid="{00000000-0005-0000-0000-0000C85A0000}"/>
    <cellStyle name="표준 7 4 2 8 2 5 6" xfId="23167" xr:uid="{00000000-0005-0000-0000-0000C95A0000}"/>
    <cellStyle name="표준 7 4 2 8 2 5 7" xfId="23168" xr:uid="{00000000-0005-0000-0000-0000CA5A0000}"/>
    <cellStyle name="표준 7 4 2 8 2 6" xfId="23169" xr:uid="{00000000-0005-0000-0000-0000CB5A0000}"/>
    <cellStyle name="표준 7 4 2 8 2 6 2" xfId="23170" xr:uid="{00000000-0005-0000-0000-0000CC5A0000}"/>
    <cellStyle name="표준 7 4 2 8 2 6 2 2" xfId="23171" xr:uid="{00000000-0005-0000-0000-0000CD5A0000}"/>
    <cellStyle name="표준 7 4 2 8 2 6 3" xfId="23172" xr:uid="{00000000-0005-0000-0000-0000CE5A0000}"/>
    <cellStyle name="표준 7 4 2 8 2 6 3 2" xfId="23173" xr:uid="{00000000-0005-0000-0000-0000CF5A0000}"/>
    <cellStyle name="표준 7 4 2 8 2 6 4" xfId="23174" xr:uid="{00000000-0005-0000-0000-0000D05A0000}"/>
    <cellStyle name="표준 7 4 2 8 2 6 5" xfId="23175" xr:uid="{00000000-0005-0000-0000-0000D15A0000}"/>
    <cellStyle name="표준 7 4 2 8 2 7" xfId="23176" xr:uid="{00000000-0005-0000-0000-0000D25A0000}"/>
    <cellStyle name="표준 7 4 2 8 2 7 2" xfId="23177" xr:uid="{00000000-0005-0000-0000-0000D35A0000}"/>
    <cellStyle name="표준 7 4 2 8 2 8" xfId="23178" xr:uid="{00000000-0005-0000-0000-0000D45A0000}"/>
    <cellStyle name="표준 7 4 2 8 2 8 2" xfId="23179" xr:uid="{00000000-0005-0000-0000-0000D55A0000}"/>
    <cellStyle name="표준 7 4 2 8 2 9" xfId="23180" xr:uid="{00000000-0005-0000-0000-0000D65A0000}"/>
    <cellStyle name="표준 7 4 2 8 2 9 2" xfId="23181" xr:uid="{00000000-0005-0000-0000-0000D75A0000}"/>
    <cellStyle name="표준 7 4 2 8 3" xfId="23182" xr:uid="{00000000-0005-0000-0000-0000D85A0000}"/>
    <cellStyle name="표준 7 4 2 8 3 2" xfId="23183" xr:uid="{00000000-0005-0000-0000-0000D95A0000}"/>
    <cellStyle name="표준 7 4 2 8 3 2 2" xfId="23184" xr:uid="{00000000-0005-0000-0000-0000DA5A0000}"/>
    <cellStyle name="표준 7 4 2 8 3 2 2 2" xfId="23185" xr:uid="{00000000-0005-0000-0000-0000DB5A0000}"/>
    <cellStyle name="표준 7 4 2 8 3 2 2 2 2" xfId="23186" xr:uid="{00000000-0005-0000-0000-0000DC5A0000}"/>
    <cellStyle name="표준 7 4 2 8 3 2 2 3" xfId="23187" xr:uid="{00000000-0005-0000-0000-0000DD5A0000}"/>
    <cellStyle name="표준 7 4 2 8 3 2 2 3 2" xfId="23188" xr:uid="{00000000-0005-0000-0000-0000DE5A0000}"/>
    <cellStyle name="표준 7 4 2 8 3 2 2 4" xfId="23189" xr:uid="{00000000-0005-0000-0000-0000DF5A0000}"/>
    <cellStyle name="표준 7 4 2 8 3 2 2 5" xfId="23190" xr:uid="{00000000-0005-0000-0000-0000E05A0000}"/>
    <cellStyle name="표준 7 4 2 8 3 2 3" xfId="23191" xr:uid="{00000000-0005-0000-0000-0000E15A0000}"/>
    <cellStyle name="표준 7 4 2 8 3 2 3 2" xfId="23192" xr:uid="{00000000-0005-0000-0000-0000E25A0000}"/>
    <cellStyle name="표준 7 4 2 8 3 2 4" xfId="23193" xr:uid="{00000000-0005-0000-0000-0000E35A0000}"/>
    <cellStyle name="표준 7 4 2 8 3 2 4 2" xfId="23194" xr:uid="{00000000-0005-0000-0000-0000E45A0000}"/>
    <cellStyle name="표준 7 4 2 8 3 2 5" xfId="23195" xr:uid="{00000000-0005-0000-0000-0000E55A0000}"/>
    <cellStyle name="표준 7 4 2 8 3 2 5 2" xfId="23196" xr:uid="{00000000-0005-0000-0000-0000E65A0000}"/>
    <cellStyle name="표준 7 4 2 8 3 2 6" xfId="23197" xr:uid="{00000000-0005-0000-0000-0000E75A0000}"/>
    <cellStyle name="표준 7 4 2 8 3 2 7" xfId="23198" xr:uid="{00000000-0005-0000-0000-0000E85A0000}"/>
    <cellStyle name="표준 7 4 2 8 3 3" xfId="23199" xr:uid="{00000000-0005-0000-0000-0000E95A0000}"/>
    <cellStyle name="표준 7 4 2 8 3 3 2" xfId="23200" xr:uid="{00000000-0005-0000-0000-0000EA5A0000}"/>
    <cellStyle name="표준 7 4 2 8 3 3 2 2" xfId="23201" xr:uid="{00000000-0005-0000-0000-0000EB5A0000}"/>
    <cellStyle name="표준 7 4 2 8 3 3 3" xfId="23202" xr:uid="{00000000-0005-0000-0000-0000EC5A0000}"/>
    <cellStyle name="표준 7 4 2 8 3 3 3 2" xfId="23203" xr:uid="{00000000-0005-0000-0000-0000ED5A0000}"/>
    <cellStyle name="표준 7 4 2 8 3 3 4" xfId="23204" xr:uid="{00000000-0005-0000-0000-0000EE5A0000}"/>
    <cellStyle name="표준 7 4 2 8 3 3 5" xfId="23205" xr:uid="{00000000-0005-0000-0000-0000EF5A0000}"/>
    <cellStyle name="표준 7 4 2 8 3 4" xfId="23206" xr:uid="{00000000-0005-0000-0000-0000F05A0000}"/>
    <cellStyle name="표준 7 4 2 8 3 4 2" xfId="23207" xr:uid="{00000000-0005-0000-0000-0000F15A0000}"/>
    <cellStyle name="표준 7 4 2 8 3 5" xfId="23208" xr:uid="{00000000-0005-0000-0000-0000F25A0000}"/>
    <cellStyle name="표준 7 4 2 8 3 5 2" xfId="23209" xr:uid="{00000000-0005-0000-0000-0000F35A0000}"/>
    <cellStyle name="표준 7 4 2 8 3 6" xfId="23210" xr:uid="{00000000-0005-0000-0000-0000F45A0000}"/>
    <cellStyle name="표준 7 4 2 8 3 6 2" xfId="23211" xr:uid="{00000000-0005-0000-0000-0000F55A0000}"/>
    <cellStyle name="표준 7 4 2 8 3 7" xfId="23212" xr:uid="{00000000-0005-0000-0000-0000F65A0000}"/>
    <cellStyle name="표준 7 4 2 8 3 8" xfId="23213" xr:uid="{00000000-0005-0000-0000-0000F75A0000}"/>
    <cellStyle name="표준 7 4 2 8 4" xfId="23214" xr:uid="{00000000-0005-0000-0000-0000F85A0000}"/>
    <cellStyle name="표준 7 4 2 8 4 2" xfId="23215" xr:uid="{00000000-0005-0000-0000-0000F95A0000}"/>
    <cellStyle name="표준 7 4 2 8 4 2 2" xfId="23216" xr:uid="{00000000-0005-0000-0000-0000FA5A0000}"/>
    <cellStyle name="표준 7 4 2 8 4 2 2 2" xfId="23217" xr:uid="{00000000-0005-0000-0000-0000FB5A0000}"/>
    <cellStyle name="표준 7 4 2 8 4 2 2 2 2" xfId="23218" xr:uid="{00000000-0005-0000-0000-0000FC5A0000}"/>
    <cellStyle name="표준 7 4 2 8 4 2 2 3" xfId="23219" xr:uid="{00000000-0005-0000-0000-0000FD5A0000}"/>
    <cellStyle name="표준 7 4 2 8 4 2 2 3 2" xfId="23220" xr:uid="{00000000-0005-0000-0000-0000FE5A0000}"/>
    <cellStyle name="표준 7 4 2 8 4 2 2 4" xfId="23221" xr:uid="{00000000-0005-0000-0000-0000FF5A0000}"/>
    <cellStyle name="표준 7 4 2 8 4 2 2 5" xfId="23222" xr:uid="{00000000-0005-0000-0000-0000005B0000}"/>
    <cellStyle name="표준 7 4 2 8 4 2 3" xfId="23223" xr:uid="{00000000-0005-0000-0000-0000015B0000}"/>
    <cellStyle name="표준 7 4 2 8 4 2 3 2" xfId="23224" xr:uid="{00000000-0005-0000-0000-0000025B0000}"/>
    <cellStyle name="표준 7 4 2 8 4 2 4" xfId="23225" xr:uid="{00000000-0005-0000-0000-0000035B0000}"/>
    <cellStyle name="표준 7 4 2 8 4 2 4 2" xfId="23226" xr:uid="{00000000-0005-0000-0000-0000045B0000}"/>
    <cellStyle name="표준 7 4 2 8 4 2 5" xfId="23227" xr:uid="{00000000-0005-0000-0000-0000055B0000}"/>
    <cellStyle name="표준 7 4 2 8 4 2 5 2" xfId="23228" xr:uid="{00000000-0005-0000-0000-0000065B0000}"/>
    <cellStyle name="표준 7 4 2 8 4 2 6" xfId="23229" xr:uid="{00000000-0005-0000-0000-0000075B0000}"/>
    <cellStyle name="표준 7 4 2 8 4 2 7" xfId="23230" xr:uid="{00000000-0005-0000-0000-0000085B0000}"/>
    <cellStyle name="표준 7 4 2 8 4 3" xfId="23231" xr:uid="{00000000-0005-0000-0000-0000095B0000}"/>
    <cellStyle name="표준 7 4 2 8 4 3 2" xfId="23232" xr:uid="{00000000-0005-0000-0000-00000A5B0000}"/>
    <cellStyle name="표준 7 4 2 8 4 3 2 2" xfId="23233" xr:uid="{00000000-0005-0000-0000-00000B5B0000}"/>
    <cellStyle name="표준 7 4 2 8 4 3 3" xfId="23234" xr:uid="{00000000-0005-0000-0000-00000C5B0000}"/>
    <cellStyle name="표준 7 4 2 8 4 3 3 2" xfId="23235" xr:uid="{00000000-0005-0000-0000-00000D5B0000}"/>
    <cellStyle name="표준 7 4 2 8 4 3 4" xfId="23236" xr:uid="{00000000-0005-0000-0000-00000E5B0000}"/>
    <cellStyle name="표준 7 4 2 8 4 3 5" xfId="23237" xr:uid="{00000000-0005-0000-0000-00000F5B0000}"/>
    <cellStyle name="표준 7 4 2 8 4 4" xfId="23238" xr:uid="{00000000-0005-0000-0000-0000105B0000}"/>
    <cellStyle name="표준 7 4 2 8 4 4 2" xfId="23239" xr:uid="{00000000-0005-0000-0000-0000115B0000}"/>
    <cellStyle name="표준 7 4 2 8 4 5" xfId="23240" xr:uid="{00000000-0005-0000-0000-0000125B0000}"/>
    <cellStyle name="표준 7 4 2 8 4 5 2" xfId="23241" xr:uid="{00000000-0005-0000-0000-0000135B0000}"/>
    <cellStyle name="표준 7 4 2 8 4 6" xfId="23242" xr:uid="{00000000-0005-0000-0000-0000145B0000}"/>
    <cellStyle name="표준 7 4 2 8 4 6 2" xfId="23243" xr:uid="{00000000-0005-0000-0000-0000155B0000}"/>
    <cellStyle name="표준 7 4 2 8 4 7" xfId="23244" xr:uid="{00000000-0005-0000-0000-0000165B0000}"/>
    <cellStyle name="표준 7 4 2 8 4 8" xfId="23245" xr:uid="{00000000-0005-0000-0000-0000175B0000}"/>
    <cellStyle name="표준 7 4 2 8 5" xfId="23246" xr:uid="{00000000-0005-0000-0000-0000185B0000}"/>
    <cellStyle name="표준 7 4 2 8 5 2" xfId="23247" xr:uid="{00000000-0005-0000-0000-0000195B0000}"/>
    <cellStyle name="표준 7 4 2 8 5 2 2" xfId="23248" xr:uid="{00000000-0005-0000-0000-00001A5B0000}"/>
    <cellStyle name="표준 7 4 2 8 5 2 2 2" xfId="23249" xr:uid="{00000000-0005-0000-0000-00001B5B0000}"/>
    <cellStyle name="표준 7 4 2 8 5 2 3" xfId="23250" xr:uid="{00000000-0005-0000-0000-00001C5B0000}"/>
    <cellStyle name="표준 7 4 2 8 5 2 3 2" xfId="23251" xr:uid="{00000000-0005-0000-0000-00001D5B0000}"/>
    <cellStyle name="표준 7 4 2 8 5 2 4" xfId="23252" xr:uid="{00000000-0005-0000-0000-00001E5B0000}"/>
    <cellStyle name="표준 7 4 2 8 5 2 5" xfId="23253" xr:uid="{00000000-0005-0000-0000-00001F5B0000}"/>
    <cellStyle name="표준 7 4 2 8 5 3" xfId="23254" xr:uid="{00000000-0005-0000-0000-0000205B0000}"/>
    <cellStyle name="표준 7 4 2 8 5 3 2" xfId="23255" xr:uid="{00000000-0005-0000-0000-0000215B0000}"/>
    <cellStyle name="표준 7 4 2 8 5 4" xfId="23256" xr:uid="{00000000-0005-0000-0000-0000225B0000}"/>
    <cellStyle name="표준 7 4 2 8 5 4 2" xfId="23257" xr:uid="{00000000-0005-0000-0000-0000235B0000}"/>
    <cellStyle name="표준 7 4 2 8 5 5" xfId="23258" xr:uid="{00000000-0005-0000-0000-0000245B0000}"/>
    <cellStyle name="표준 7 4 2 8 5 5 2" xfId="23259" xr:uid="{00000000-0005-0000-0000-0000255B0000}"/>
    <cellStyle name="표준 7 4 2 8 5 6" xfId="23260" xr:uid="{00000000-0005-0000-0000-0000265B0000}"/>
    <cellStyle name="표준 7 4 2 8 5 7" xfId="23261" xr:uid="{00000000-0005-0000-0000-0000275B0000}"/>
    <cellStyle name="표준 7 4 2 8 6" xfId="23262" xr:uid="{00000000-0005-0000-0000-0000285B0000}"/>
    <cellStyle name="표준 7 4 2 8 6 2" xfId="23263" xr:uid="{00000000-0005-0000-0000-0000295B0000}"/>
    <cellStyle name="표준 7 4 2 8 6 2 2" xfId="23264" xr:uid="{00000000-0005-0000-0000-00002A5B0000}"/>
    <cellStyle name="표준 7 4 2 8 6 2 2 2" xfId="23265" xr:uid="{00000000-0005-0000-0000-00002B5B0000}"/>
    <cellStyle name="표준 7 4 2 8 6 2 3" xfId="23266" xr:uid="{00000000-0005-0000-0000-00002C5B0000}"/>
    <cellStyle name="표준 7 4 2 8 6 2 3 2" xfId="23267" xr:uid="{00000000-0005-0000-0000-00002D5B0000}"/>
    <cellStyle name="표준 7 4 2 8 6 2 4" xfId="23268" xr:uid="{00000000-0005-0000-0000-00002E5B0000}"/>
    <cellStyle name="표준 7 4 2 8 6 2 5" xfId="23269" xr:uid="{00000000-0005-0000-0000-00002F5B0000}"/>
    <cellStyle name="표준 7 4 2 8 6 3" xfId="23270" xr:uid="{00000000-0005-0000-0000-0000305B0000}"/>
    <cellStyle name="표준 7 4 2 8 6 3 2" xfId="23271" xr:uid="{00000000-0005-0000-0000-0000315B0000}"/>
    <cellStyle name="표준 7 4 2 8 6 4" xfId="23272" xr:uid="{00000000-0005-0000-0000-0000325B0000}"/>
    <cellStyle name="표준 7 4 2 8 6 4 2" xfId="23273" xr:uid="{00000000-0005-0000-0000-0000335B0000}"/>
    <cellStyle name="표준 7 4 2 8 6 5" xfId="23274" xr:uid="{00000000-0005-0000-0000-0000345B0000}"/>
    <cellStyle name="표준 7 4 2 8 6 5 2" xfId="23275" xr:uid="{00000000-0005-0000-0000-0000355B0000}"/>
    <cellStyle name="표준 7 4 2 8 6 6" xfId="23276" xr:uid="{00000000-0005-0000-0000-0000365B0000}"/>
    <cellStyle name="표준 7 4 2 8 6 7" xfId="23277" xr:uid="{00000000-0005-0000-0000-0000375B0000}"/>
    <cellStyle name="표준 7 4 2 8 7" xfId="23278" xr:uid="{00000000-0005-0000-0000-0000385B0000}"/>
    <cellStyle name="표준 7 4 2 8 7 2" xfId="23279" xr:uid="{00000000-0005-0000-0000-0000395B0000}"/>
    <cellStyle name="표준 7 4 2 8 7 2 2" xfId="23280" xr:uid="{00000000-0005-0000-0000-00003A5B0000}"/>
    <cellStyle name="표준 7 4 2 8 7 3" xfId="23281" xr:uid="{00000000-0005-0000-0000-00003B5B0000}"/>
    <cellStyle name="표준 7 4 2 8 7 3 2" xfId="23282" xr:uid="{00000000-0005-0000-0000-00003C5B0000}"/>
    <cellStyle name="표준 7 4 2 8 7 4" xfId="23283" xr:uid="{00000000-0005-0000-0000-00003D5B0000}"/>
    <cellStyle name="표준 7 4 2 8 7 5" xfId="23284" xr:uid="{00000000-0005-0000-0000-00003E5B0000}"/>
    <cellStyle name="표준 7 4 2 8 8" xfId="23285" xr:uid="{00000000-0005-0000-0000-00003F5B0000}"/>
    <cellStyle name="표준 7 4 2 8 8 2" xfId="23286" xr:uid="{00000000-0005-0000-0000-0000405B0000}"/>
    <cellStyle name="표준 7 4 2 8 9" xfId="23287" xr:uid="{00000000-0005-0000-0000-0000415B0000}"/>
    <cellStyle name="표준 7 4 2 8 9 2" xfId="23288" xr:uid="{00000000-0005-0000-0000-0000425B0000}"/>
    <cellStyle name="표준 7 4 2 9" xfId="23289" xr:uid="{00000000-0005-0000-0000-0000435B0000}"/>
    <cellStyle name="표준 7 4 2 9 10" xfId="23290" xr:uid="{00000000-0005-0000-0000-0000445B0000}"/>
    <cellStyle name="표준 7 4 2 9 11" xfId="23291" xr:uid="{00000000-0005-0000-0000-0000455B0000}"/>
    <cellStyle name="표준 7 4 2 9 2" xfId="23292" xr:uid="{00000000-0005-0000-0000-0000465B0000}"/>
    <cellStyle name="표준 7 4 2 9 2 2" xfId="23293" xr:uid="{00000000-0005-0000-0000-0000475B0000}"/>
    <cellStyle name="표준 7 4 2 9 2 2 2" xfId="23294" xr:uid="{00000000-0005-0000-0000-0000485B0000}"/>
    <cellStyle name="표준 7 4 2 9 2 2 2 2" xfId="23295" xr:uid="{00000000-0005-0000-0000-0000495B0000}"/>
    <cellStyle name="표준 7 4 2 9 2 2 2 2 2" xfId="23296" xr:uid="{00000000-0005-0000-0000-00004A5B0000}"/>
    <cellStyle name="표준 7 4 2 9 2 2 2 3" xfId="23297" xr:uid="{00000000-0005-0000-0000-00004B5B0000}"/>
    <cellStyle name="표준 7 4 2 9 2 2 2 3 2" xfId="23298" xr:uid="{00000000-0005-0000-0000-00004C5B0000}"/>
    <cellStyle name="표준 7 4 2 9 2 2 2 4" xfId="23299" xr:uid="{00000000-0005-0000-0000-00004D5B0000}"/>
    <cellStyle name="표준 7 4 2 9 2 2 2 5" xfId="23300" xr:uid="{00000000-0005-0000-0000-00004E5B0000}"/>
    <cellStyle name="표준 7 4 2 9 2 2 3" xfId="23301" xr:uid="{00000000-0005-0000-0000-00004F5B0000}"/>
    <cellStyle name="표준 7 4 2 9 2 2 3 2" xfId="23302" xr:uid="{00000000-0005-0000-0000-0000505B0000}"/>
    <cellStyle name="표준 7 4 2 9 2 2 4" xfId="23303" xr:uid="{00000000-0005-0000-0000-0000515B0000}"/>
    <cellStyle name="표준 7 4 2 9 2 2 4 2" xfId="23304" xr:uid="{00000000-0005-0000-0000-0000525B0000}"/>
    <cellStyle name="표준 7 4 2 9 2 2 5" xfId="23305" xr:uid="{00000000-0005-0000-0000-0000535B0000}"/>
    <cellStyle name="표준 7 4 2 9 2 2 5 2" xfId="23306" xr:uid="{00000000-0005-0000-0000-0000545B0000}"/>
    <cellStyle name="표준 7 4 2 9 2 2 6" xfId="23307" xr:uid="{00000000-0005-0000-0000-0000555B0000}"/>
    <cellStyle name="표준 7 4 2 9 2 2 7" xfId="23308" xr:uid="{00000000-0005-0000-0000-0000565B0000}"/>
    <cellStyle name="표준 7 4 2 9 2 3" xfId="23309" xr:uid="{00000000-0005-0000-0000-0000575B0000}"/>
    <cellStyle name="표준 7 4 2 9 2 3 2" xfId="23310" xr:uid="{00000000-0005-0000-0000-0000585B0000}"/>
    <cellStyle name="표준 7 4 2 9 2 3 2 2" xfId="23311" xr:uid="{00000000-0005-0000-0000-0000595B0000}"/>
    <cellStyle name="표준 7 4 2 9 2 3 3" xfId="23312" xr:uid="{00000000-0005-0000-0000-00005A5B0000}"/>
    <cellStyle name="표준 7 4 2 9 2 3 3 2" xfId="23313" xr:uid="{00000000-0005-0000-0000-00005B5B0000}"/>
    <cellStyle name="표준 7 4 2 9 2 3 4" xfId="23314" xr:uid="{00000000-0005-0000-0000-00005C5B0000}"/>
    <cellStyle name="표준 7 4 2 9 2 3 5" xfId="23315" xr:uid="{00000000-0005-0000-0000-00005D5B0000}"/>
    <cellStyle name="표준 7 4 2 9 2 4" xfId="23316" xr:uid="{00000000-0005-0000-0000-00005E5B0000}"/>
    <cellStyle name="표준 7 4 2 9 2 4 2" xfId="23317" xr:uid="{00000000-0005-0000-0000-00005F5B0000}"/>
    <cellStyle name="표준 7 4 2 9 2 5" xfId="23318" xr:uid="{00000000-0005-0000-0000-0000605B0000}"/>
    <cellStyle name="표준 7 4 2 9 2 5 2" xfId="23319" xr:uid="{00000000-0005-0000-0000-0000615B0000}"/>
    <cellStyle name="표준 7 4 2 9 2 6" xfId="23320" xr:uid="{00000000-0005-0000-0000-0000625B0000}"/>
    <cellStyle name="표준 7 4 2 9 2 6 2" xfId="23321" xr:uid="{00000000-0005-0000-0000-0000635B0000}"/>
    <cellStyle name="표준 7 4 2 9 2 7" xfId="23322" xr:uid="{00000000-0005-0000-0000-0000645B0000}"/>
    <cellStyle name="표준 7 4 2 9 2 8" xfId="23323" xr:uid="{00000000-0005-0000-0000-0000655B0000}"/>
    <cellStyle name="표준 7 4 2 9 3" xfId="23324" xr:uid="{00000000-0005-0000-0000-0000665B0000}"/>
    <cellStyle name="표준 7 4 2 9 3 2" xfId="23325" xr:uid="{00000000-0005-0000-0000-0000675B0000}"/>
    <cellStyle name="표준 7 4 2 9 3 2 2" xfId="23326" xr:uid="{00000000-0005-0000-0000-0000685B0000}"/>
    <cellStyle name="표준 7 4 2 9 3 2 2 2" xfId="23327" xr:uid="{00000000-0005-0000-0000-0000695B0000}"/>
    <cellStyle name="표준 7 4 2 9 3 2 2 2 2" xfId="23328" xr:uid="{00000000-0005-0000-0000-00006A5B0000}"/>
    <cellStyle name="표준 7 4 2 9 3 2 2 3" xfId="23329" xr:uid="{00000000-0005-0000-0000-00006B5B0000}"/>
    <cellStyle name="표준 7 4 2 9 3 2 2 3 2" xfId="23330" xr:uid="{00000000-0005-0000-0000-00006C5B0000}"/>
    <cellStyle name="표준 7 4 2 9 3 2 2 4" xfId="23331" xr:uid="{00000000-0005-0000-0000-00006D5B0000}"/>
    <cellStyle name="표준 7 4 2 9 3 2 2 5" xfId="23332" xr:uid="{00000000-0005-0000-0000-00006E5B0000}"/>
    <cellStyle name="표준 7 4 2 9 3 2 3" xfId="23333" xr:uid="{00000000-0005-0000-0000-00006F5B0000}"/>
    <cellStyle name="표준 7 4 2 9 3 2 3 2" xfId="23334" xr:uid="{00000000-0005-0000-0000-0000705B0000}"/>
    <cellStyle name="표준 7 4 2 9 3 2 4" xfId="23335" xr:uid="{00000000-0005-0000-0000-0000715B0000}"/>
    <cellStyle name="표준 7 4 2 9 3 2 4 2" xfId="23336" xr:uid="{00000000-0005-0000-0000-0000725B0000}"/>
    <cellStyle name="표준 7 4 2 9 3 2 5" xfId="23337" xr:uid="{00000000-0005-0000-0000-0000735B0000}"/>
    <cellStyle name="표준 7 4 2 9 3 2 5 2" xfId="23338" xr:uid="{00000000-0005-0000-0000-0000745B0000}"/>
    <cellStyle name="표준 7 4 2 9 3 2 6" xfId="23339" xr:uid="{00000000-0005-0000-0000-0000755B0000}"/>
    <cellStyle name="표준 7 4 2 9 3 2 7" xfId="23340" xr:uid="{00000000-0005-0000-0000-0000765B0000}"/>
    <cellStyle name="표준 7 4 2 9 3 3" xfId="23341" xr:uid="{00000000-0005-0000-0000-0000775B0000}"/>
    <cellStyle name="표준 7 4 2 9 3 3 2" xfId="23342" xr:uid="{00000000-0005-0000-0000-0000785B0000}"/>
    <cellStyle name="표준 7 4 2 9 3 3 2 2" xfId="23343" xr:uid="{00000000-0005-0000-0000-0000795B0000}"/>
    <cellStyle name="표준 7 4 2 9 3 3 3" xfId="23344" xr:uid="{00000000-0005-0000-0000-00007A5B0000}"/>
    <cellStyle name="표준 7 4 2 9 3 3 3 2" xfId="23345" xr:uid="{00000000-0005-0000-0000-00007B5B0000}"/>
    <cellStyle name="표준 7 4 2 9 3 3 4" xfId="23346" xr:uid="{00000000-0005-0000-0000-00007C5B0000}"/>
    <cellStyle name="표준 7 4 2 9 3 3 5" xfId="23347" xr:uid="{00000000-0005-0000-0000-00007D5B0000}"/>
    <cellStyle name="표준 7 4 2 9 3 4" xfId="23348" xr:uid="{00000000-0005-0000-0000-00007E5B0000}"/>
    <cellStyle name="표준 7 4 2 9 3 4 2" xfId="23349" xr:uid="{00000000-0005-0000-0000-00007F5B0000}"/>
    <cellStyle name="표준 7 4 2 9 3 5" xfId="23350" xr:uid="{00000000-0005-0000-0000-0000805B0000}"/>
    <cellStyle name="표준 7 4 2 9 3 5 2" xfId="23351" xr:uid="{00000000-0005-0000-0000-0000815B0000}"/>
    <cellStyle name="표준 7 4 2 9 3 6" xfId="23352" xr:uid="{00000000-0005-0000-0000-0000825B0000}"/>
    <cellStyle name="표준 7 4 2 9 3 6 2" xfId="23353" xr:uid="{00000000-0005-0000-0000-0000835B0000}"/>
    <cellStyle name="표준 7 4 2 9 3 7" xfId="23354" xr:uid="{00000000-0005-0000-0000-0000845B0000}"/>
    <cellStyle name="표준 7 4 2 9 3 8" xfId="23355" xr:uid="{00000000-0005-0000-0000-0000855B0000}"/>
    <cellStyle name="표준 7 4 2 9 4" xfId="23356" xr:uid="{00000000-0005-0000-0000-0000865B0000}"/>
    <cellStyle name="표준 7 4 2 9 4 2" xfId="23357" xr:uid="{00000000-0005-0000-0000-0000875B0000}"/>
    <cellStyle name="표준 7 4 2 9 4 2 2" xfId="23358" xr:uid="{00000000-0005-0000-0000-0000885B0000}"/>
    <cellStyle name="표준 7 4 2 9 4 2 2 2" xfId="23359" xr:uid="{00000000-0005-0000-0000-0000895B0000}"/>
    <cellStyle name="표준 7 4 2 9 4 2 3" xfId="23360" xr:uid="{00000000-0005-0000-0000-00008A5B0000}"/>
    <cellStyle name="표준 7 4 2 9 4 2 3 2" xfId="23361" xr:uid="{00000000-0005-0000-0000-00008B5B0000}"/>
    <cellStyle name="표준 7 4 2 9 4 2 4" xfId="23362" xr:uid="{00000000-0005-0000-0000-00008C5B0000}"/>
    <cellStyle name="표준 7 4 2 9 4 2 5" xfId="23363" xr:uid="{00000000-0005-0000-0000-00008D5B0000}"/>
    <cellStyle name="표준 7 4 2 9 4 3" xfId="23364" xr:uid="{00000000-0005-0000-0000-00008E5B0000}"/>
    <cellStyle name="표준 7 4 2 9 4 3 2" xfId="23365" xr:uid="{00000000-0005-0000-0000-00008F5B0000}"/>
    <cellStyle name="표준 7 4 2 9 4 4" xfId="23366" xr:uid="{00000000-0005-0000-0000-0000905B0000}"/>
    <cellStyle name="표준 7 4 2 9 4 4 2" xfId="23367" xr:uid="{00000000-0005-0000-0000-0000915B0000}"/>
    <cellStyle name="표준 7 4 2 9 4 5" xfId="23368" xr:uid="{00000000-0005-0000-0000-0000925B0000}"/>
    <cellStyle name="표준 7 4 2 9 4 5 2" xfId="23369" xr:uid="{00000000-0005-0000-0000-0000935B0000}"/>
    <cellStyle name="표준 7 4 2 9 4 6" xfId="23370" xr:uid="{00000000-0005-0000-0000-0000945B0000}"/>
    <cellStyle name="표준 7 4 2 9 4 7" xfId="23371" xr:uid="{00000000-0005-0000-0000-0000955B0000}"/>
    <cellStyle name="표준 7 4 2 9 5" xfId="23372" xr:uid="{00000000-0005-0000-0000-0000965B0000}"/>
    <cellStyle name="표준 7 4 2 9 5 2" xfId="23373" xr:uid="{00000000-0005-0000-0000-0000975B0000}"/>
    <cellStyle name="표준 7 4 2 9 5 2 2" xfId="23374" xr:uid="{00000000-0005-0000-0000-0000985B0000}"/>
    <cellStyle name="표준 7 4 2 9 5 2 2 2" xfId="23375" xr:uid="{00000000-0005-0000-0000-0000995B0000}"/>
    <cellStyle name="표준 7 4 2 9 5 2 3" xfId="23376" xr:uid="{00000000-0005-0000-0000-00009A5B0000}"/>
    <cellStyle name="표준 7 4 2 9 5 2 3 2" xfId="23377" xr:uid="{00000000-0005-0000-0000-00009B5B0000}"/>
    <cellStyle name="표준 7 4 2 9 5 2 4" xfId="23378" xr:uid="{00000000-0005-0000-0000-00009C5B0000}"/>
    <cellStyle name="표준 7 4 2 9 5 2 5" xfId="23379" xr:uid="{00000000-0005-0000-0000-00009D5B0000}"/>
    <cellStyle name="표준 7 4 2 9 5 3" xfId="23380" xr:uid="{00000000-0005-0000-0000-00009E5B0000}"/>
    <cellStyle name="표준 7 4 2 9 5 3 2" xfId="23381" xr:uid="{00000000-0005-0000-0000-00009F5B0000}"/>
    <cellStyle name="표준 7 4 2 9 5 4" xfId="23382" xr:uid="{00000000-0005-0000-0000-0000A05B0000}"/>
    <cellStyle name="표준 7 4 2 9 5 4 2" xfId="23383" xr:uid="{00000000-0005-0000-0000-0000A15B0000}"/>
    <cellStyle name="표준 7 4 2 9 5 5" xfId="23384" xr:uid="{00000000-0005-0000-0000-0000A25B0000}"/>
    <cellStyle name="표준 7 4 2 9 5 5 2" xfId="23385" xr:uid="{00000000-0005-0000-0000-0000A35B0000}"/>
    <cellStyle name="표준 7 4 2 9 5 6" xfId="23386" xr:uid="{00000000-0005-0000-0000-0000A45B0000}"/>
    <cellStyle name="표준 7 4 2 9 5 7" xfId="23387" xr:uid="{00000000-0005-0000-0000-0000A55B0000}"/>
    <cellStyle name="표준 7 4 2 9 6" xfId="23388" xr:uid="{00000000-0005-0000-0000-0000A65B0000}"/>
    <cellStyle name="표준 7 4 2 9 6 2" xfId="23389" xr:uid="{00000000-0005-0000-0000-0000A75B0000}"/>
    <cellStyle name="표준 7 4 2 9 6 2 2" xfId="23390" xr:uid="{00000000-0005-0000-0000-0000A85B0000}"/>
    <cellStyle name="표준 7 4 2 9 6 3" xfId="23391" xr:uid="{00000000-0005-0000-0000-0000A95B0000}"/>
    <cellStyle name="표준 7 4 2 9 6 3 2" xfId="23392" xr:uid="{00000000-0005-0000-0000-0000AA5B0000}"/>
    <cellStyle name="표준 7 4 2 9 6 4" xfId="23393" xr:uid="{00000000-0005-0000-0000-0000AB5B0000}"/>
    <cellStyle name="표준 7 4 2 9 6 5" xfId="23394" xr:uid="{00000000-0005-0000-0000-0000AC5B0000}"/>
    <cellStyle name="표준 7 4 2 9 7" xfId="23395" xr:uid="{00000000-0005-0000-0000-0000AD5B0000}"/>
    <cellStyle name="표준 7 4 2 9 7 2" xfId="23396" xr:uid="{00000000-0005-0000-0000-0000AE5B0000}"/>
    <cellStyle name="표준 7 4 2 9 8" xfId="23397" xr:uid="{00000000-0005-0000-0000-0000AF5B0000}"/>
    <cellStyle name="표준 7 4 2 9 8 2" xfId="23398" xr:uid="{00000000-0005-0000-0000-0000B05B0000}"/>
    <cellStyle name="표준 7 4 2 9 9" xfId="23399" xr:uid="{00000000-0005-0000-0000-0000B15B0000}"/>
    <cellStyle name="표준 7 4 2 9 9 2" xfId="23400" xr:uid="{00000000-0005-0000-0000-0000B25B0000}"/>
    <cellStyle name="표준 7 4 20" xfId="23401" xr:uid="{00000000-0005-0000-0000-0000B35B0000}"/>
    <cellStyle name="표준 7 4 21" xfId="23402" xr:uid="{00000000-0005-0000-0000-0000B45B0000}"/>
    <cellStyle name="표준 7 4 22" xfId="23403" xr:uid="{00000000-0005-0000-0000-0000B55B0000}"/>
    <cellStyle name="표준 7 4 23" xfId="23404" xr:uid="{00000000-0005-0000-0000-0000B65B0000}"/>
    <cellStyle name="표준 7 4 24" xfId="23405" xr:uid="{00000000-0005-0000-0000-0000B75B0000}"/>
    <cellStyle name="표준 7 4 25" xfId="23406" xr:uid="{00000000-0005-0000-0000-0000B85B0000}"/>
    <cellStyle name="표준 7 4 26" xfId="23407" xr:uid="{00000000-0005-0000-0000-0000B95B0000}"/>
    <cellStyle name="표준 7 4 27" xfId="23408" xr:uid="{00000000-0005-0000-0000-0000BA5B0000}"/>
    <cellStyle name="표준 7 4 28" xfId="23409" xr:uid="{00000000-0005-0000-0000-0000BB5B0000}"/>
    <cellStyle name="표준 7 4 3" xfId="23410" xr:uid="{00000000-0005-0000-0000-0000BC5B0000}"/>
    <cellStyle name="표준 7 4 3 10" xfId="23411" xr:uid="{00000000-0005-0000-0000-0000BD5B0000}"/>
    <cellStyle name="표준 7 4 3 10 2" xfId="23412" xr:uid="{00000000-0005-0000-0000-0000BE5B0000}"/>
    <cellStyle name="표준 7 4 3 11" xfId="23413" xr:uid="{00000000-0005-0000-0000-0000BF5B0000}"/>
    <cellStyle name="표준 7 4 3 12" xfId="23414" xr:uid="{00000000-0005-0000-0000-0000C05B0000}"/>
    <cellStyle name="표준 7 4 3 2" xfId="23415" xr:uid="{00000000-0005-0000-0000-0000C15B0000}"/>
    <cellStyle name="표준 7 4 3 2 10" xfId="23416" xr:uid="{00000000-0005-0000-0000-0000C25B0000}"/>
    <cellStyle name="표준 7 4 3 2 11" xfId="23417" xr:uid="{00000000-0005-0000-0000-0000C35B0000}"/>
    <cellStyle name="표준 7 4 3 2 2" xfId="23418" xr:uid="{00000000-0005-0000-0000-0000C45B0000}"/>
    <cellStyle name="표준 7 4 3 2 2 2" xfId="23419" xr:uid="{00000000-0005-0000-0000-0000C55B0000}"/>
    <cellStyle name="표준 7 4 3 2 2 2 2" xfId="23420" xr:uid="{00000000-0005-0000-0000-0000C65B0000}"/>
    <cellStyle name="표준 7 4 3 2 2 2 2 2" xfId="23421" xr:uid="{00000000-0005-0000-0000-0000C75B0000}"/>
    <cellStyle name="표준 7 4 3 2 2 2 2 2 2" xfId="23422" xr:uid="{00000000-0005-0000-0000-0000C85B0000}"/>
    <cellStyle name="표준 7 4 3 2 2 2 2 3" xfId="23423" xr:uid="{00000000-0005-0000-0000-0000C95B0000}"/>
    <cellStyle name="표준 7 4 3 2 2 2 2 3 2" xfId="23424" xr:uid="{00000000-0005-0000-0000-0000CA5B0000}"/>
    <cellStyle name="표준 7 4 3 2 2 2 2 4" xfId="23425" xr:uid="{00000000-0005-0000-0000-0000CB5B0000}"/>
    <cellStyle name="표준 7 4 3 2 2 2 2 5" xfId="23426" xr:uid="{00000000-0005-0000-0000-0000CC5B0000}"/>
    <cellStyle name="표준 7 4 3 2 2 2 3" xfId="23427" xr:uid="{00000000-0005-0000-0000-0000CD5B0000}"/>
    <cellStyle name="표준 7 4 3 2 2 2 3 2" xfId="23428" xr:uid="{00000000-0005-0000-0000-0000CE5B0000}"/>
    <cellStyle name="표준 7 4 3 2 2 2 4" xfId="23429" xr:uid="{00000000-0005-0000-0000-0000CF5B0000}"/>
    <cellStyle name="표준 7 4 3 2 2 2 4 2" xfId="23430" xr:uid="{00000000-0005-0000-0000-0000D05B0000}"/>
    <cellStyle name="표준 7 4 3 2 2 2 5" xfId="23431" xr:uid="{00000000-0005-0000-0000-0000D15B0000}"/>
    <cellStyle name="표준 7 4 3 2 2 2 5 2" xfId="23432" xr:uid="{00000000-0005-0000-0000-0000D25B0000}"/>
    <cellStyle name="표준 7 4 3 2 2 2 6" xfId="23433" xr:uid="{00000000-0005-0000-0000-0000D35B0000}"/>
    <cellStyle name="표준 7 4 3 2 2 2 7" xfId="23434" xr:uid="{00000000-0005-0000-0000-0000D45B0000}"/>
    <cellStyle name="표준 7 4 3 2 2 3" xfId="23435" xr:uid="{00000000-0005-0000-0000-0000D55B0000}"/>
    <cellStyle name="표준 7 4 3 2 2 3 2" xfId="23436" xr:uid="{00000000-0005-0000-0000-0000D65B0000}"/>
    <cellStyle name="표준 7 4 3 2 2 3 2 2" xfId="23437" xr:uid="{00000000-0005-0000-0000-0000D75B0000}"/>
    <cellStyle name="표준 7 4 3 2 2 3 3" xfId="23438" xr:uid="{00000000-0005-0000-0000-0000D85B0000}"/>
    <cellStyle name="표준 7 4 3 2 2 3 3 2" xfId="23439" xr:uid="{00000000-0005-0000-0000-0000D95B0000}"/>
    <cellStyle name="표준 7 4 3 2 2 3 4" xfId="23440" xr:uid="{00000000-0005-0000-0000-0000DA5B0000}"/>
    <cellStyle name="표준 7 4 3 2 2 3 5" xfId="23441" xr:uid="{00000000-0005-0000-0000-0000DB5B0000}"/>
    <cellStyle name="표준 7 4 3 2 2 4" xfId="23442" xr:uid="{00000000-0005-0000-0000-0000DC5B0000}"/>
    <cellStyle name="표준 7 4 3 2 2 4 2" xfId="23443" xr:uid="{00000000-0005-0000-0000-0000DD5B0000}"/>
    <cellStyle name="표준 7 4 3 2 2 5" xfId="23444" xr:uid="{00000000-0005-0000-0000-0000DE5B0000}"/>
    <cellStyle name="표준 7 4 3 2 2 5 2" xfId="23445" xr:uid="{00000000-0005-0000-0000-0000DF5B0000}"/>
    <cellStyle name="표준 7 4 3 2 2 6" xfId="23446" xr:uid="{00000000-0005-0000-0000-0000E05B0000}"/>
    <cellStyle name="표준 7 4 3 2 2 6 2" xfId="23447" xr:uid="{00000000-0005-0000-0000-0000E15B0000}"/>
    <cellStyle name="표준 7 4 3 2 2 7" xfId="23448" xr:uid="{00000000-0005-0000-0000-0000E25B0000}"/>
    <cellStyle name="표준 7 4 3 2 2 8" xfId="23449" xr:uid="{00000000-0005-0000-0000-0000E35B0000}"/>
    <cellStyle name="표준 7 4 3 2 3" xfId="23450" xr:uid="{00000000-0005-0000-0000-0000E45B0000}"/>
    <cellStyle name="표준 7 4 3 2 3 2" xfId="23451" xr:uid="{00000000-0005-0000-0000-0000E55B0000}"/>
    <cellStyle name="표준 7 4 3 2 3 2 2" xfId="23452" xr:uid="{00000000-0005-0000-0000-0000E65B0000}"/>
    <cellStyle name="표준 7 4 3 2 3 2 2 2" xfId="23453" xr:uid="{00000000-0005-0000-0000-0000E75B0000}"/>
    <cellStyle name="표준 7 4 3 2 3 2 2 2 2" xfId="23454" xr:uid="{00000000-0005-0000-0000-0000E85B0000}"/>
    <cellStyle name="표준 7 4 3 2 3 2 2 3" xfId="23455" xr:uid="{00000000-0005-0000-0000-0000E95B0000}"/>
    <cellStyle name="표준 7 4 3 2 3 2 2 3 2" xfId="23456" xr:uid="{00000000-0005-0000-0000-0000EA5B0000}"/>
    <cellStyle name="표준 7 4 3 2 3 2 2 4" xfId="23457" xr:uid="{00000000-0005-0000-0000-0000EB5B0000}"/>
    <cellStyle name="표준 7 4 3 2 3 2 2 5" xfId="23458" xr:uid="{00000000-0005-0000-0000-0000EC5B0000}"/>
    <cellStyle name="표준 7 4 3 2 3 2 3" xfId="23459" xr:uid="{00000000-0005-0000-0000-0000ED5B0000}"/>
    <cellStyle name="표준 7 4 3 2 3 2 3 2" xfId="23460" xr:uid="{00000000-0005-0000-0000-0000EE5B0000}"/>
    <cellStyle name="표준 7 4 3 2 3 2 4" xfId="23461" xr:uid="{00000000-0005-0000-0000-0000EF5B0000}"/>
    <cellStyle name="표준 7 4 3 2 3 2 4 2" xfId="23462" xr:uid="{00000000-0005-0000-0000-0000F05B0000}"/>
    <cellStyle name="표준 7 4 3 2 3 2 5" xfId="23463" xr:uid="{00000000-0005-0000-0000-0000F15B0000}"/>
    <cellStyle name="표준 7 4 3 2 3 2 5 2" xfId="23464" xr:uid="{00000000-0005-0000-0000-0000F25B0000}"/>
    <cellStyle name="표준 7 4 3 2 3 2 6" xfId="23465" xr:uid="{00000000-0005-0000-0000-0000F35B0000}"/>
    <cellStyle name="표준 7 4 3 2 3 2 7" xfId="23466" xr:uid="{00000000-0005-0000-0000-0000F45B0000}"/>
    <cellStyle name="표준 7 4 3 2 3 3" xfId="23467" xr:uid="{00000000-0005-0000-0000-0000F55B0000}"/>
    <cellStyle name="표준 7 4 3 2 3 3 2" xfId="23468" xr:uid="{00000000-0005-0000-0000-0000F65B0000}"/>
    <cellStyle name="표준 7 4 3 2 3 3 2 2" xfId="23469" xr:uid="{00000000-0005-0000-0000-0000F75B0000}"/>
    <cellStyle name="표준 7 4 3 2 3 3 3" xfId="23470" xr:uid="{00000000-0005-0000-0000-0000F85B0000}"/>
    <cellStyle name="표준 7 4 3 2 3 3 3 2" xfId="23471" xr:uid="{00000000-0005-0000-0000-0000F95B0000}"/>
    <cellStyle name="표준 7 4 3 2 3 3 4" xfId="23472" xr:uid="{00000000-0005-0000-0000-0000FA5B0000}"/>
    <cellStyle name="표준 7 4 3 2 3 3 5" xfId="23473" xr:uid="{00000000-0005-0000-0000-0000FB5B0000}"/>
    <cellStyle name="표준 7 4 3 2 3 4" xfId="23474" xr:uid="{00000000-0005-0000-0000-0000FC5B0000}"/>
    <cellStyle name="표준 7 4 3 2 3 4 2" xfId="23475" xr:uid="{00000000-0005-0000-0000-0000FD5B0000}"/>
    <cellStyle name="표준 7 4 3 2 3 5" xfId="23476" xr:uid="{00000000-0005-0000-0000-0000FE5B0000}"/>
    <cellStyle name="표준 7 4 3 2 3 5 2" xfId="23477" xr:uid="{00000000-0005-0000-0000-0000FF5B0000}"/>
    <cellStyle name="표준 7 4 3 2 3 6" xfId="23478" xr:uid="{00000000-0005-0000-0000-0000005C0000}"/>
    <cellStyle name="표준 7 4 3 2 3 6 2" xfId="23479" xr:uid="{00000000-0005-0000-0000-0000015C0000}"/>
    <cellStyle name="표준 7 4 3 2 3 7" xfId="23480" xr:uid="{00000000-0005-0000-0000-0000025C0000}"/>
    <cellStyle name="표준 7 4 3 2 3 8" xfId="23481" xr:uid="{00000000-0005-0000-0000-0000035C0000}"/>
    <cellStyle name="표준 7 4 3 2 4" xfId="23482" xr:uid="{00000000-0005-0000-0000-0000045C0000}"/>
    <cellStyle name="표준 7 4 3 2 4 2" xfId="23483" xr:uid="{00000000-0005-0000-0000-0000055C0000}"/>
    <cellStyle name="표준 7 4 3 2 4 2 2" xfId="23484" xr:uid="{00000000-0005-0000-0000-0000065C0000}"/>
    <cellStyle name="표준 7 4 3 2 4 2 2 2" xfId="23485" xr:uid="{00000000-0005-0000-0000-0000075C0000}"/>
    <cellStyle name="표준 7 4 3 2 4 2 3" xfId="23486" xr:uid="{00000000-0005-0000-0000-0000085C0000}"/>
    <cellStyle name="표준 7 4 3 2 4 2 3 2" xfId="23487" xr:uid="{00000000-0005-0000-0000-0000095C0000}"/>
    <cellStyle name="표준 7 4 3 2 4 2 4" xfId="23488" xr:uid="{00000000-0005-0000-0000-00000A5C0000}"/>
    <cellStyle name="표준 7 4 3 2 4 2 5" xfId="23489" xr:uid="{00000000-0005-0000-0000-00000B5C0000}"/>
    <cellStyle name="표준 7 4 3 2 4 3" xfId="23490" xr:uid="{00000000-0005-0000-0000-00000C5C0000}"/>
    <cellStyle name="표준 7 4 3 2 4 3 2" xfId="23491" xr:uid="{00000000-0005-0000-0000-00000D5C0000}"/>
    <cellStyle name="표준 7 4 3 2 4 4" xfId="23492" xr:uid="{00000000-0005-0000-0000-00000E5C0000}"/>
    <cellStyle name="표준 7 4 3 2 4 4 2" xfId="23493" xr:uid="{00000000-0005-0000-0000-00000F5C0000}"/>
    <cellStyle name="표준 7 4 3 2 4 5" xfId="23494" xr:uid="{00000000-0005-0000-0000-0000105C0000}"/>
    <cellStyle name="표준 7 4 3 2 4 5 2" xfId="23495" xr:uid="{00000000-0005-0000-0000-0000115C0000}"/>
    <cellStyle name="표준 7 4 3 2 4 6" xfId="23496" xr:uid="{00000000-0005-0000-0000-0000125C0000}"/>
    <cellStyle name="표준 7 4 3 2 4 7" xfId="23497" xr:uid="{00000000-0005-0000-0000-0000135C0000}"/>
    <cellStyle name="표준 7 4 3 2 5" xfId="23498" xr:uid="{00000000-0005-0000-0000-0000145C0000}"/>
    <cellStyle name="표준 7 4 3 2 5 2" xfId="23499" xr:uid="{00000000-0005-0000-0000-0000155C0000}"/>
    <cellStyle name="표준 7 4 3 2 5 2 2" xfId="23500" xr:uid="{00000000-0005-0000-0000-0000165C0000}"/>
    <cellStyle name="표준 7 4 3 2 5 2 2 2" xfId="23501" xr:uid="{00000000-0005-0000-0000-0000175C0000}"/>
    <cellStyle name="표준 7 4 3 2 5 2 3" xfId="23502" xr:uid="{00000000-0005-0000-0000-0000185C0000}"/>
    <cellStyle name="표준 7 4 3 2 5 2 3 2" xfId="23503" xr:uid="{00000000-0005-0000-0000-0000195C0000}"/>
    <cellStyle name="표준 7 4 3 2 5 2 4" xfId="23504" xr:uid="{00000000-0005-0000-0000-00001A5C0000}"/>
    <cellStyle name="표준 7 4 3 2 5 2 5" xfId="23505" xr:uid="{00000000-0005-0000-0000-00001B5C0000}"/>
    <cellStyle name="표준 7 4 3 2 5 3" xfId="23506" xr:uid="{00000000-0005-0000-0000-00001C5C0000}"/>
    <cellStyle name="표준 7 4 3 2 5 3 2" xfId="23507" xr:uid="{00000000-0005-0000-0000-00001D5C0000}"/>
    <cellStyle name="표준 7 4 3 2 5 4" xfId="23508" xr:uid="{00000000-0005-0000-0000-00001E5C0000}"/>
    <cellStyle name="표준 7 4 3 2 5 4 2" xfId="23509" xr:uid="{00000000-0005-0000-0000-00001F5C0000}"/>
    <cellStyle name="표준 7 4 3 2 5 5" xfId="23510" xr:uid="{00000000-0005-0000-0000-0000205C0000}"/>
    <cellStyle name="표준 7 4 3 2 5 5 2" xfId="23511" xr:uid="{00000000-0005-0000-0000-0000215C0000}"/>
    <cellStyle name="표준 7 4 3 2 5 6" xfId="23512" xr:uid="{00000000-0005-0000-0000-0000225C0000}"/>
    <cellStyle name="표준 7 4 3 2 5 7" xfId="23513" xr:uid="{00000000-0005-0000-0000-0000235C0000}"/>
    <cellStyle name="표준 7 4 3 2 6" xfId="23514" xr:uid="{00000000-0005-0000-0000-0000245C0000}"/>
    <cellStyle name="표준 7 4 3 2 6 2" xfId="23515" xr:uid="{00000000-0005-0000-0000-0000255C0000}"/>
    <cellStyle name="표준 7 4 3 2 6 2 2" xfId="23516" xr:uid="{00000000-0005-0000-0000-0000265C0000}"/>
    <cellStyle name="표준 7 4 3 2 6 3" xfId="23517" xr:uid="{00000000-0005-0000-0000-0000275C0000}"/>
    <cellStyle name="표준 7 4 3 2 6 3 2" xfId="23518" xr:uid="{00000000-0005-0000-0000-0000285C0000}"/>
    <cellStyle name="표준 7 4 3 2 6 4" xfId="23519" xr:uid="{00000000-0005-0000-0000-0000295C0000}"/>
    <cellStyle name="표준 7 4 3 2 6 5" xfId="23520" xr:uid="{00000000-0005-0000-0000-00002A5C0000}"/>
    <cellStyle name="표준 7 4 3 2 7" xfId="23521" xr:uid="{00000000-0005-0000-0000-00002B5C0000}"/>
    <cellStyle name="표준 7 4 3 2 7 2" xfId="23522" xr:uid="{00000000-0005-0000-0000-00002C5C0000}"/>
    <cellStyle name="표준 7 4 3 2 8" xfId="23523" xr:uid="{00000000-0005-0000-0000-00002D5C0000}"/>
    <cellStyle name="표준 7 4 3 2 8 2" xfId="23524" xr:uid="{00000000-0005-0000-0000-00002E5C0000}"/>
    <cellStyle name="표준 7 4 3 2 9" xfId="23525" xr:uid="{00000000-0005-0000-0000-00002F5C0000}"/>
    <cellStyle name="표준 7 4 3 2 9 2" xfId="23526" xr:uid="{00000000-0005-0000-0000-0000305C0000}"/>
    <cellStyle name="표준 7 4 3 3" xfId="23527" xr:uid="{00000000-0005-0000-0000-0000315C0000}"/>
    <cellStyle name="표준 7 4 3 3 2" xfId="23528" xr:uid="{00000000-0005-0000-0000-0000325C0000}"/>
    <cellStyle name="표준 7 4 3 3 2 2" xfId="23529" xr:uid="{00000000-0005-0000-0000-0000335C0000}"/>
    <cellStyle name="표준 7 4 3 3 2 2 2" xfId="23530" xr:uid="{00000000-0005-0000-0000-0000345C0000}"/>
    <cellStyle name="표준 7 4 3 3 2 2 2 2" xfId="23531" xr:uid="{00000000-0005-0000-0000-0000355C0000}"/>
    <cellStyle name="표준 7 4 3 3 2 2 3" xfId="23532" xr:uid="{00000000-0005-0000-0000-0000365C0000}"/>
    <cellStyle name="표준 7 4 3 3 2 2 3 2" xfId="23533" xr:uid="{00000000-0005-0000-0000-0000375C0000}"/>
    <cellStyle name="표준 7 4 3 3 2 2 4" xfId="23534" xr:uid="{00000000-0005-0000-0000-0000385C0000}"/>
    <cellStyle name="표준 7 4 3 3 2 2 5" xfId="23535" xr:uid="{00000000-0005-0000-0000-0000395C0000}"/>
    <cellStyle name="표준 7 4 3 3 2 3" xfId="23536" xr:uid="{00000000-0005-0000-0000-00003A5C0000}"/>
    <cellStyle name="표준 7 4 3 3 2 3 2" xfId="23537" xr:uid="{00000000-0005-0000-0000-00003B5C0000}"/>
    <cellStyle name="표준 7 4 3 3 2 4" xfId="23538" xr:uid="{00000000-0005-0000-0000-00003C5C0000}"/>
    <cellStyle name="표준 7 4 3 3 2 4 2" xfId="23539" xr:uid="{00000000-0005-0000-0000-00003D5C0000}"/>
    <cellStyle name="표준 7 4 3 3 2 5" xfId="23540" xr:uid="{00000000-0005-0000-0000-00003E5C0000}"/>
    <cellStyle name="표준 7 4 3 3 2 5 2" xfId="23541" xr:uid="{00000000-0005-0000-0000-00003F5C0000}"/>
    <cellStyle name="표준 7 4 3 3 2 6" xfId="23542" xr:uid="{00000000-0005-0000-0000-0000405C0000}"/>
    <cellStyle name="표준 7 4 3 3 2 7" xfId="23543" xr:uid="{00000000-0005-0000-0000-0000415C0000}"/>
    <cellStyle name="표준 7 4 3 3 3" xfId="23544" xr:uid="{00000000-0005-0000-0000-0000425C0000}"/>
    <cellStyle name="표준 7 4 3 3 3 2" xfId="23545" xr:uid="{00000000-0005-0000-0000-0000435C0000}"/>
    <cellStyle name="표준 7 4 3 3 3 2 2" xfId="23546" xr:uid="{00000000-0005-0000-0000-0000445C0000}"/>
    <cellStyle name="표준 7 4 3 3 3 3" xfId="23547" xr:uid="{00000000-0005-0000-0000-0000455C0000}"/>
    <cellStyle name="표준 7 4 3 3 3 3 2" xfId="23548" xr:uid="{00000000-0005-0000-0000-0000465C0000}"/>
    <cellStyle name="표준 7 4 3 3 3 4" xfId="23549" xr:uid="{00000000-0005-0000-0000-0000475C0000}"/>
    <cellStyle name="표준 7 4 3 3 3 5" xfId="23550" xr:uid="{00000000-0005-0000-0000-0000485C0000}"/>
    <cellStyle name="표준 7 4 3 3 4" xfId="23551" xr:uid="{00000000-0005-0000-0000-0000495C0000}"/>
    <cellStyle name="표준 7 4 3 3 4 2" xfId="23552" xr:uid="{00000000-0005-0000-0000-00004A5C0000}"/>
    <cellStyle name="표준 7 4 3 3 5" xfId="23553" xr:uid="{00000000-0005-0000-0000-00004B5C0000}"/>
    <cellStyle name="표준 7 4 3 3 5 2" xfId="23554" xr:uid="{00000000-0005-0000-0000-00004C5C0000}"/>
    <cellStyle name="표준 7 4 3 3 6" xfId="23555" xr:uid="{00000000-0005-0000-0000-00004D5C0000}"/>
    <cellStyle name="표준 7 4 3 3 6 2" xfId="23556" xr:uid="{00000000-0005-0000-0000-00004E5C0000}"/>
    <cellStyle name="표준 7 4 3 3 7" xfId="23557" xr:uid="{00000000-0005-0000-0000-00004F5C0000}"/>
    <cellStyle name="표준 7 4 3 3 8" xfId="23558" xr:uid="{00000000-0005-0000-0000-0000505C0000}"/>
    <cellStyle name="표준 7 4 3 4" xfId="23559" xr:uid="{00000000-0005-0000-0000-0000515C0000}"/>
    <cellStyle name="표준 7 4 3 4 2" xfId="23560" xr:uid="{00000000-0005-0000-0000-0000525C0000}"/>
    <cellStyle name="표준 7 4 3 4 2 2" xfId="23561" xr:uid="{00000000-0005-0000-0000-0000535C0000}"/>
    <cellStyle name="표준 7 4 3 4 2 2 2" xfId="23562" xr:uid="{00000000-0005-0000-0000-0000545C0000}"/>
    <cellStyle name="표준 7 4 3 4 2 2 2 2" xfId="23563" xr:uid="{00000000-0005-0000-0000-0000555C0000}"/>
    <cellStyle name="표준 7 4 3 4 2 2 3" xfId="23564" xr:uid="{00000000-0005-0000-0000-0000565C0000}"/>
    <cellStyle name="표준 7 4 3 4 2 2 3 2" xfId="23565" xr:uid="{00000000-0005-0000-0000-0000575C0000}"/>
    <cellStyle name="표준 7 4 3 4 2 2 4" xfId="23566" xr:uid="{00000000-0005-0000-0000-0000585C0000}"/>
    <cellStyle name="표준 7 4 3 4 2 2 5" xfId="23567" xr:uid="{00000000-0005-0000-0000-0000595C0000}"/>
    <cellStyle name="표준 7 4 3 4 2 3" xfId="23568" xr:uid="{00000000-0005-0000-0000-00005A5C0000}"/>
    <cellStyle name="표준 7 4 3 4 2 3 2" xfId="23569" xr:uid="{00000000-0005-0000-0000-00005B5C0000}"/>
    <cellStyle name="표준 7 4 3 4 2 4" xfId="23570" xr:uid="{00000000-0005-0000-0000-00005C5C0000}"/>
    <cellStyle name="표준 7 4 3 4 2 4 2" xfId="23571" xr:uid="{00000000-0005-0000-0000-00005D5C0000}"/>
    <cellStyle name="표준 7 4 3 4 2 5" xfId="23572" xr:uid="{00000000-0005-0000-0000-00005E5C0000}"/>
    <cellStyle name="표준 7 4 3 4 2 5 2" xfId="23573" xr:uid="{00000000-0005-0000-0000-00005F5C0000}"/>
    <cellStyle name="표준 7 4 3 4 2 6" xfId="23574" xr:uid="{00000000-0005-0000-0000-0000605C0000}"/>
    <cellStyle name="표준 7 4 3 4 2 7" xfId="23575" xr:uid="{00000000-0005-0000-0000-0000615C0000}"/>
    <cellStyle name="표준 7 4 3 4 3" xfId="23576" xr:uid="{00000000-0005-0000-0000-0000625C0000}"/>
    <cellStyle name="표준 7 4 3 4 3 2" xfId="23577" xr:uid="{00000000-0005-0000-0000-0000635C0000}"/>
    <cellStyle name="표준 7 4 3 4 3 2 2" xfId="23578" xr:uid="{00000000-0005-0000-0000-0000645C0000}"/>
    <cellStyle name="표준 7 4 3 4 3 3" xfId="23579" xr:uid="{00000000-0005-0000-0000-0000655C0000}"/>
    <cellStyle name="표준 7 4 3 4 3 3 2" xfId="23580" xr:uid="{00000000-0005-0000-0000-0000665C0000}"/>
    <cellStyle name="표준 7 4 3 4 3 4" xfId="23581" xr:uid="{00000000-0005-0000-0000-0000675C0000}"/>
    <cellStyle name="표준 7 4 3 4 3 5" xfId="23582" xr:uid="{00000000-0005-0000-0000-0000685C0000}"/>
    <cellStyle name="표준 7 4 3 4 4" xfId="23583" xr:uid="{00000000-0005-0000-0000-0000695C0000}"/>
    <cellStyle name="표준 7 4 3 4 4 2" xfId="23584" xr:uid="{00000000-0005-0000-0000-00006A5C0000}"/>
    <cellStyle name="표준 7 4 3 4 5" xfId="23585" xr:uid="{00000000-0005-0000-0000-00006B5C0000}"/>
    <cellStyle name="표준 7 4 3 4 5 2" xfId="23586" xr:uid="{00000000-0005-0000-0000-00006C5C0000}"/>
    <cellStyle name="표준 7 4 3 4 6" xfId="23587" xr:uid="{00000000-0005-0000-0000-00006D5C0000}"/>
    <cellStyle name="표준 7 4 3 4 6 2" xfId="23588" xr:uid="{00000000-0005-0000-0000-00006E5C0000}"/>
    <cellStyle name="표준 7 4 3 4 7" xfId="23589" xr:uid="{00000000-0005-0000-0000-00006F5C0000}"/>
    <cellStyle name="표준 7 4 3 4 8" xfId="23590" xr:uid="{00000000-0005-0000-0000-0000705C0000}"/>
    <cellStyle name="표준 7 4 3 5" xfId="23591" xr:uid="{00000000-0005-0000-0000-0000715C0000}"/>
    <cellStyle name="표준 7 4 3 5 2" xfId="23592" xr:uid="{00000000-0005-0000-0000-0000725C0000}"/>
    <cellStyle name="표준 7 4 3 5 2 2" xfId="23593" xr:uid="{00000000-0005-0000-0000-0000735C0000}"/>
    <cellStyle name="표준 7 4 3 5 2 2 2" xfId="23594" xr:uid="{00000000-0005-0000-0000-0000745C0000}"/>
    <cellStyle name="표준 7 4 3 5 2 3" xfId="23595" xr:uid="{00000000-0005-0000-0000-0000755C0000}"/>
    <cellStyle name="표준 7 4 3 5 2 3 2" xfId="23596" xr:uid="{00000000-0005-0000-0000-0000765C0000}"/>
    <cellStyle name="표준 7 4 3 5 2 4" xfId="23597" xr:uid="{00000000-0005-0000-0000-0000775C0000}"/>
    <cellStyle name="표준 7 4 3 5 2 5" xfId="23598" xr:uid="{00000000-0005-0000-0000-0000785C0000}"/>
    <cellStyle name="표준 7 4 3 5 3" xfId="23599" xr:uid="{00000000-0005-0000-0000-0000795C0000}"/>
    <cellStyle name="표준 7 4 3 5 3 2" xfId="23600" xr:uid="{00000000-0005-0000-0000-00007A5C0000}"/>
    <cellStyle name="표준 7 4 3 5 4" xfId="23601" xr:uid="{00000000-0005-0000-0000-00007B5C0000}"/>
    <cellStyle name="표준 7 4 3 5 4 2" xfId="23602" xr:uid="{00000000-0005-0000-0000-00007C5C0000}"/>
    <cellStyle name="표준 7 4 3 5 5" xfId="23603" xr:uid="{00000000-0005-0000-0000-00007D5C0000}"/>
    <cellStyle name="표준 7 4 3 5 5 2" xfId="23604" xr:uid="{00000000-0005-0000-0000-00007E5C0000}"/>
    <cellStyle name="표준 7 4 3 5 6" xfId="23605" xr:uid="{00000000-0005-0000-0000-00007F5C0000}"/>
    <cellStyle name="표준 7 4 3 5 7" xfId="23606" xr:uid="{00000000-0005-0000-0000-0000805C0000}"/>
    <cellStyle name="표준 7 4 3 6" xfId="23607" xr:uid="{00000000-0005-0000-0000-0000815C0000}"/>
    <cellStyle name="표준 7 4 3 6 2" xfId="23608" xr:uid="{00000000-0005-0000-0000-0000825C0000}"/>
    <cellStyle name="표준 7 4 3 6 2 2" xfId="23609" xr:uid="{00000000-0005-0000-0000-0000835C0000}"/>
    <cellStyle name="표준 7 4 3 6 2 2 2" xfId="23610" xr:uid="{00000000-0005-0000-0000-0000845C0000}"/>
    <cellStyle name="표준 7 4 3 6 2 3" xfId="23611" xr:uid="{00000000-0005-0000-0000-0000855C0000}"/>
    <cellStyle name="표준 7 4 3 6 2 3 2" xfId="23612" xr:uid="{00000000-0005-0000-0000-0000865C0000}"/>
    <cellStyle name="표준 7 4 3 6 2 4" xfId="23613" xr:uid="{00000000-0005-0000-0000-0000875C0000}"/>
    <cellStyle name="표준 7 4 3 6 2 5" xfId="23614" xr:uid="{00000000-0005-0000-0000-0000885C0000}"/>
    <cellStyle name="표준 7 4 3 6 3" xfId="23615" xr:uid="{00000000-0005-0000-0000-0000895C0000}"/>
    <cellStyle name="표준 7 4 3 6 3 2" xfId="23616" xr:uid="{00000000-0005-0000-0000-00008A5C0000}"/>
    <cellStyle name="표준 7 4 3 6 4" xfId="23617" xr:uid="{00000000-0005-0000-0000-00008B5C0000}"/>
    <cellStyle name="표준 7 4 3 6 4 2" xfId="23618" xr:uid="{00000000-0005-0000-0000-00008C5C0000}"/>
    <cellStyle name="표준 7 4 3 6 5" xfId="23619" xr:uid="{00000000-0005-0000-0000-00008D5C0000}"/>
    <cellStyle name="표준 7 4 3 6 5 2" xfId="23620" xr:uid="{00000000-0005-0000-0000-00008E5C0000}"/>
    <cellStyle name="표준 7 4 3 6 6" xfId="23621" xr:uid="{00000000-0005-0000-0000-00008F5C0000}"/>
    <cellStyle name="표준 7 4 3 6 7" xfId="23622" xr:uid="{00000000-0005-0000-0000-0000905C0000}"/>
    <cellStyle name="표준 7 4 3 7" xfId="23623" xr:uid="{00000000-0005-0000-0000-0000915C0000}"/>
    <cellStyle name="표준 7 4 3 7 2" xfId="23624" xr:uid="{00000000-0005-0000-0000-0000925C0000}"/>
    <cellStyle name="표준 7 4 3 7 2 2" xfId="23625" xr:uid="{00000000-0005-0000-0000-0000935C0000}"/>
    <cellStyle name="표준 7 4 3 7 3" xfId="23626" xr:uid="{00000000-0005-0000-0000-0000945C0000}"/>
    <cellStyle name="표준 7 4 3 7 3 2" xfId="23627" xr:uid="{00000000-0005-0000-0000-0000955C0000}"/>
    <cellStyle name="표준 7 4 3 7 4" xfId="23628" xr:uid="{00000000-0005-0000-0000-0000965C0000}"/>
    <cellStyle name="표준 7 4 3 7 5" xfId="23629" xr:uid="{00000000-0005-0000-0000-0000975C0000}"/>
    <cellStyle name="표준 7 4 3 8" xfId="23630" xr:uid="{00000000-0005-0000-0000-0000985C0000}"/>
    <cellStyle name="표준 7 4 3 8 2" xfId="23631" xr:uid="{00000000-0005-0000-0000-0000995C0000}"/>
    <cellStyle name="표준 7 4 3 9" xfId="23632" xr:uid="{00000000-0005-0000-0000-00009A5C0000}"/>
    <cellStyle name="표준 7 4 3 9 2" xfId="23633" xr:uid="{00000000-0005-0000-0000-00009B5C0000}"/>
    <cellStyle name="표준 7 4 4" xfId="23634" xr:uid="{00000000-0005-0000-0000-00009C5C0000}"/>
    <cellStyle name="표준 7 4 4 10" xfId="23635" xr:uid="{00000000-0005-0000-0000-00009D5C0000}"/>
    <cellStyle name="표준 7 4 4 10 2" xfId="23636" xr:uid="{00000000-0005-0000-0000-00009E5C0000}"/>
    <cellStyle name="표준 7 4 4 11" xfId="23637" xr:uid="{00000000-0005-0000-0000-00009F5C0000}"/>
    <cellStyle name="표준 7 4 4 12" xfId="23638" xr:uid="{00000000-0005-0000-0000-0000A05C0000}"/>
    <cellStyle name="표준 7 4 4 2" xfId="23639" xr:uid="{00000000-0005-0000-0000-0000A15C0000}"/>
    <cellStyle name="표준 7 4 4 2 10" xfId="23640" xr:uid="{00000000-0005-0000-0000-0000A25C0000}"/>
    <cellStyle name="표준 7 4 4 2 11" xfId="23641" xr:uid="{00000000-0005-0000-0000-0000A35C0000}"/>
    <cellStyle name="표준 7 4 4 2 2" xfId="23642" xr:uid="{00000000-0005-0000-0000-0000A45C0000}"/>
    <cellStyle name="표준 7 4 4 2 2 2" xfId="23643" xr:uid="{00000000-0005-0000-0000-0000A55C0000}"/>
    <cellStyle name="표준 7 4 4 2 2 2 2" xfId="23644" xr:uid="{00000000-0005-0000-0000-0000A65C0000}"/>
    <cellStyle name="표준 7 4 4 2 2 2 2 2" xfId="23645" xr:uid="{00000000-0005-0000-0000-0000A75C0000}"/>
    <cellStyle name="표준 7 4 4 2 2 2 2 2 2" xfId="23646" xr:uid="{00000000-0005-0000-0000-0000A85C0000}"/>
    <cellStyle name="표준 7 4 4 2 2 2 2 3" xfId="23647" xr:uid="{00000000-0005-0000-0000-0000A95C0000}"/>
    <cellStyle name="표준 7 4 4 2 2 2 2 3 2" xfId="23648" xr:uid="{00000000-0005-0000-0000-0000AA5C0000}"/>
    <cellStyle name="표준 7 4 4 2 2 2 2 4" xfId="23649" xr:uid="{00000000-0005-0000-0000-0000AB5C0000}"/>
    <cellStyle name="표준 7 4 4 2 2 2 2 5" xfId="23650" xr:uid="{00000000-0005-0000-0000-0000AC5C0000}"/>
    <cellStyle name="표준 7 4 4 2 2 2 3" xfId="23651" xr:uid="{00000000-0005-0000-0000-0000AD5C0000}"/>
    <cellStyle name="표준 7 4 4 2 2 2 3 2" xfId="23652" xr:uid="{00000000-0005-0000-0000-0000AE5C0000}"/>
    <cellStyle name="표준 7 4 4 2 2 2 4" xfId="23653" xr:uid="{00000000-0005-0000-0000-0000AF5C0000}"/>
    <cellStyle name="표준 7 4 4 2 2 2 4 2" xfId="23654" xr:uid="{00000000-0005-0000-0000-0000B05C0000}"/>
    <cellStyle name="표준 7 4 4 2 2 2 5" xfId="23655" xr:uid="{00000000-0005-0000-0000-0000B15C0000}"/>
    <cellStyle name="표준 7 4 4 2 2 2 5 2" xfId="23656" xr:uid="{00000000-0005-0000-0000-0000B25C0000}"/>
    <cellStyle name="표준 7 4 4 2 2 2 6" xfId="23657" xr:uid="{00000000-0005-0000-0000-0000B35C0000}"/>
    <cellStyle name="표준 7 4 4 2 2 2 7" xfId="23658" xr:uid="{00000000-0005-0000-0000-0000B45C0000}"/>
    <cellStyle name="표준 7 4 4 2 2 3" xfId="23659" xr:uid="{00000000-0005-0000-0000-0000B55C0000}"/>
    <cellStyle name="표준 7 4 4 2 2 3 2" xfId="23660" xr:uid="{00000000-0005-0000-0000-0000B65C0000}"/>
    <cellStyle name="표준 7 4 4 2 2 3 2 2" xfId="23661" xr:uid="{00000000-0005-0000-0000-0000B75C0000}"/>
    <cellStyle name="표준 7 4 4 2 2 3 3" xfId="23662" xr:uid="{00000000-0005-0000-0000-0000B85C0000}"/>
    <cellStyle name="표준 7 4 4 2 2 3 3 2" xfId="23663" xr:uid="{00000000-0005-0000-0000-0000B95C0000}"/>
    <cellStyle name="표준 7 4 4 2 2 3 4" xfId="23664" xr:uid="{00000000-0005-0000-0000-0000BA5C0000}"/>
    <cellStyle name="표준 7 4 4 2 2 3 5" xfId="23665" xr:uid="{00000000-0005-0000-0000-0000BB5C0000}"/>
    <cellStyle name="표준 7 4 4 2 2 4" xfId="23666" xr:uid="{00000000-0005-0000-0000-0000BC5C0000}"/>
    <cellStyle name="표준 7 4 4 2 2 4 2" xfId="23667" xr:uid="{00000000-0005-0000-0000-0000BD5C0000}"/>
    <cellStyle name="표준 7 4 4 2 2 5" xfId="23668" xr:uid="{00000000-0005-0000-0000-0000BE5C0000}"/>
    <cellStyle name="표준 7 4 4 2 2 5 2" xfId="23669" xr:uid="{00000000-0005-0000-0000-0000BF5C0000}"/>
    <cellStyle name="표준 7 4 4 2 2 6" xfId="23670" xr:uid="{00000000-0005-0000-0000-0000C05C0000}"/>
    <cellStyle name="표준 7 4 4 2 2 6 2" xfId="23671" xr:uid="{00000000-0005-0000-0000-0000C15C0000}"/>
    <cellStyle name="표준 7 4 4 2 2 7" xfId="23672" xr:uid="{00000000-0005-0000-0000-0000C25C0000}"/>
    <cellStyle name="표준 7 4 4 2 2 8" xfId="23673" xr:uid="{00000000-0005-0000-0000-0000C35C0000}"/>
    <cellStyle name="표준 7 4 4 2 3" xfId="23674" xr:uid="{00000000-0005-0000-0000-0000C45C0000}"/>
    <cellStyle name="표준 7 4 4 2 3 2" xfId="23675" xr:uid="{00000000-0005-0000-0000-0000C55C0000}"/>
    <cellStyle name="표준 7 4 4 2 3 2 2" xfId="23676" xr:uid="{00000000-0005-0000-0000-0000C65C0000}"/>
    <cellStyle name="표준 7 4 4 2 3 2 2 2" xfId="23677" xr:uid="{00000000-0005-0000-0000-0000C75C0000}"/>
    <cellStyle name="표준 7 4 4 2 3 2 2 2 2" xfId="23678" xr:uid="{00000000-0005-0000-0000-0000C85C0000}"/>
    <cellStyle name="표준 7 4 4 2 3 2 2 3" xfId="23679" xr:uid="{00000000-0005-0000-0000-0000C95C0000}"/>
    <cellStyle name="표준 7 4 4 2 3 2 2 3 2" xfId="23680" xr:uid="{00000000-0005-0000-0000-0000CA5C0000}"/>
    <cellStyle name="표준 7 4 4 2 3 2 2 4" xfId="23681" xr:uid="{00000000-0005-0000-0000-0000CB5C0000}"/>
    <cellStyle name="표준 7 4 4 2 3 2 2 5" xfId="23682" xr:uid="{00000000-0005-0000-0000-0000CC5C0000}"/>
    <cellStyle name="표준 7 4 4 2 3 2 3" xfId="23683" xr:uid="{00000000-0005-0000-0000-0000CD5C0000}"/>
    <cellStyle name="표준 7 4 4 2 3 2 3 2" xfId="23684" xr:uid="{00000000-0005-0000-0000-0000CE5C0000}"/>
    <cellStyle name="표준 7 4 4 2 3 2 4" xfId="23685" xr:uid="{00000000-0005-0000-0000-0000CF5C0000}"/>
    <cellStyle name="표준 7 4 4 2 3 2 4 2" xfId="23686" xr:uid="{00000000-0005-0000-0000-0000D05C0000}"/>
    <cellStyle name="표준 7 4 4 2 3 2 5" xfId="23687" xr:uid="{00000000-0005-0000-0000-0000D15C0000}"/>
    <cellStyle name="표준 7 4 4 2 3 2 5 2" xfId="23688" xr:uid="{00000000-0005-0000-0000-0000D25C0000}"/>
    <cellStyle name="표준 7 4 4 2 3 2 6" xfId="23689" xr:uid="{00000000-0005-0000-0000-0000D35C0000}"/>
    <cellStyle name="표준 7 4 4 2 3 2 7" xfId="23690" xr:uid="{00000000-0005-0000-0000-0000D45C0000}"/>
    <cellStyle name="표준 7 4 4 2 3 3" xfId="23691" xr:uid="{00000000-0005-0000-0000-0000D55C0000}"/>
    <cellStyle name="표준 7 4 4 2 3 3 2" xfId="23692" xr:uid="{00000000-0005-0000-0000-0000D65C0000}"/>
    <cellStyle name="표준 7 4 4 2 3 3 2 2" xfId="23693" xr:uid="{00000000-0005-0000-0000-0000D75C0000}"/>
    <cellStyle name="표준 7 4 4 2 3 3 3" xfId="23694" xr:uid="{00000000-0005-0000-0000-0000D85C0000}"/>
    <cellStyle name="표준 7 4 4 2 3 3 3 2" xfId="23695" xr:uid="{00000000-0005-0000-0000-0000D95C0000}"/>
    <cellStyle name="표준 7 4 4 2 3 3 4" xfId="23696" xr:uid="{00000000-0005-0000-0000-0000DA5C0000}"/>
    <cellStyle name="표준 7 4 4 2 3 3 5" xfId="23697" xr:uid="{00000000-0005-0000-0000-0000DB5C0000}"/>
    <cellStyle name="표준 7 4 4 2 3 4" xfId="23698" xr:uid="{00000000-0005-0000-0000-0000DC5C0000}"/>
    <cellStyle name="표준 7 4 4 2 3 4 2" xfId="23699" xr:uid="{00000000-0005-0000-0000-0000DD5C0000}"/>
    <cellStyle name="표준 7 4 4 2 3 5" xfId="23700" xr:uid="{00000000-0005-0000-0000-0000DE5C0000}"/>
    <cellStyle name="표준 7 4 4 2 3 5 2" xfId="23701" xr:uid="{00000000-0005-0000-0000-0000DF5C0000}"/>
    <cellStyle name="표준 7 4 4 2 3 6" xfId="23702" xr:uid="{00000000-0005-0000-0000-0000E05C0000}"/>
    <cellStyle name="표준 7 4 4 2 3 6 2" xfId="23703" xr:uid="{00000000-0005-0000-0000-0000E15C0000}"/>
    <cellStyle name="표준 7 4 4 2 3 7" xfId="23704" xr:uid="{00000000-0005-0000-0000-0000E25C0000}"/>
    <cellStyle name="표준 7 4 4 2 3 8" xfId="23705" xr:uid="{00000000-0005-0000-0000-0000E35C0000}"/>
    <cellStyle name="표준 7 4 4 2 4" xfId="23706" xr:uid="{00000000-0005-0000-0000-0000E45C0000}"/>
    <cellStyle name="표준 7 4 4 2 4 2" xfId="23707" xr:uid="{00000000-0005-0000-0000-0000E55C0000}"/>
    <cellStyle name="표준 7 4 4 2 4 2 2" xfId="23708" xr:uid="{00000000-0005-0000-0000-0000E65C0000}"/>
    <cellStyle name="표준 7 4 4 2 4 2 2 2" xfId="23709" xr:uid="{00000000-0005-0000-0000-0000E75C0000}"/>
    <cellStyle name="표준 7 4 4 2 4 2 3" xfId="23710" xr:uid="{00000000-0005-0000-0000-0000E85C0000}"/>
    <cellStyle name="표준 7 4 4 2 4 2 3 2" xfId="23711" xr:uid="{00000000-0005-0000-0000-0000E95C0000}"/>
    <cellStyle name="표준 7 4 4 2 4 2 4" xfId="23712" xr:uid="{00000000-0005-0000-0000-0000EA5C0000}"/>
    <cellStyle name="표준 7 4 4 2 4 2 5" xfId="23713" xr:uid="{00000000-0005-0000-0000-0000EB5C0000}"/>
    <cellStyle name="표준 7 4 4 2 4 3" xfId="23714" xr:uid="{00000000-0005-0000-0000-0000EC5C0000}"/>
    <cellStyle name="표준 7 4 4 2 4 3 2" xfId="23715" xr:uid="{00000000-0005-0000-0000-0000ED5C0000}"/>
    <cellStyle name="표준 7 4 4 2 4 4" xfId="23716" xr:uid="{00000000-0005-0000-0000-0000EE5C0000}"/>
    <cellStyle name="표준 7 4 4 2 4 4 2" xfId="23717" xr:uid="{00000000-0005-0000-0000-0000EF5C0000}"/>
    <cellStyle name="표준 7 4 4 2 4 5" xfId="23718" xr:uid="{00000000-0005-0000-0000-0000F05C0000}"/>
    <cellStyle name="표준 7 4 4 2 4 5 2" xfId="23719" xr:uid="{00000000-0005-0000-0000-0000F15C0000}"/>
    <cellStyle name="표준 7 4 4 2 4 6" xfId="23720" xr:uid="{00000000-0005-0000-0000-0000F25C0000}"/>
    <cellStyle name="표준 7 4 4 2 4 7" xfId="23721" xr:uid="{00000000-0005-0000-0000-0000F35C0000}"/>
    <cellStyle name="표준 7 4 4 2 5" xfId="23722" xr:uid="{00000000-0005-0000-0000-0000F45C0000}"/>
    <cellStyle name="표준 7 4 4 2 5 2" xfId="23723" xr:uid="{00000000-0005-0000-0000-0000F55C0000}"/>
    <cellStyle name="표준 7 4 4 2 5 2 2" xfId="23724" xr:uid="{00000000-0005-0000-0000-0000F65C0000}"/>
    <cellStyle name="표준 7 4 4 2 5 2 2 2" xfId="23725" xr:uid="{00000000-0005-0000-0000-0000F75C0000}"/>
    <cellStyle name="표준 7 4 4 2 5 2 3" xfId="23726" xr:uid="{00000000-0005-0000-0000-0000F85C0000}"/>
    <cellStyle name="표준 7 4 4 2 5 2 3 2" xfId="23727" xr:uid="{00000000-0005-0000-0000-0000F95C0000}"/>
    <cellStyle name="표준 7 4 4 2 5 2 4" xfId="23728" xr:uid="{00000000-0005-0000-0000-0000FA5C0000}"/>
    <cellStyle name="표준 7 4 4 2 5 2 5" xfId="23729" xr:uid="{00000000-0005-0000-0000-0000FB5C0000}"/>
    <cellStyle name="표준 7 4 4 2 5 3" xfId="23730" xr:uid="{00000000-0005-0000-0000-0000FC5C0000}"/>
    <cellStyle name="표준 7 4 4 2 5 3 2" xfId="23731" xr:uid="{00000000-0005-0000-0000-0000FD5C0000}"/>
    <cellStyle name="표준 7 4 4 2 5 4" xfId="23732" xr:uid="{00000000-0005-0000-0000-0000FE5C0000}"/>
    <cellStyle name="표준 7 4 4 2 5 4 2" xfId="23733" xr:uid="{00000000-0005-0000-0000-0000FF5C0000}"/>
    <cellStyle name="표준 7 4 4 2 5 5" xfId="23734" xr:uid="{00000000-0005-0000-0000-0000005D0000}"/>
    <cellStyle name="표준 7 4 4 2 5 5 2" xfId="23735" xr:uid="{00000000-0005-0000-0000-0000015D0000}"/>
    <cellStyle name="표준 7 4 4 2 5 6" xfId="23736" xr:uid="{00000000-0005-0000-0000-0000025D0000}"/>
    <cellStyle name="표준 7 4 4 2 5 7" xfId="23737" xr:uid="{00000000-0005-0000-0000-0000035D0000}"/>
    <cellStyle name="표준 7 4 4 2 6" xfId="23738" xr:uid="{00000000-0005-0000-0000-0000045D0000}"/>
    <cellStyle name="표준 7 4 4 2 6 2" xfId="23739" xr:uid="{00000000-0005-0000-0000-0000055D0000}"/>
    <cellStyle name="표준 7 4 4 2 6 2 2" xfId="23740" xr:uid="{00000000-0005-0000-0000-0000065D0000}"/>
    <cellStyle name="표준 7 4 4 2 6 3" xfId="23741" xr:uid="{00000000-0005-0000-0000-0000075D0000}"/>
    <cellStyle name="표준 7 4 4 2 6 3 2" xfId="23742" xr:uid="{00000000-0005-0000-0000-0000085D0000}"/>
    <cellStyle name="표준 7 4 4 2 6 4" xfId="23743" xr:uid="{00000000-0005-0000-0000-0000095D0000}"/>
    <cellStyle name="표준 7 4 4 2 6 5" xfId="23744" xr:uid="{00000000-0005-0000-0000-00000A5D0000}"/>
    <cellStyle name="표준 7 4 4 2 7" xfId="23745" xr:uid="{00000000-0005-0000-0000-00000B5D0000}"/>
    <cellStyle name="표준 7 4 4 2 7 2" xfId="23746" xr:uid="{00000000-0005-0000-0000-00000C5D0000}"/>
    <cellStyle name="표준 7 4 4 2 8" xfId="23747" xr:uid="{00000000-0005-0000-0000-00000D5D0000}"/>
    <cellStyle name="표준 7 4 4 2 8 2" xfId="23748" xr:uid="{00000000-0005-0000-0000-00000E5D0000}"/>
    <cellStyle name="표준 7 4 4 2 9" xfId="23749" xr:uid="{00000000-0005-0000-0000-00000F5D0000}"/>
    <cellStyle name="표준 7 4 4 2 9 2" xfId="23750" xr:uid="{00000000-0005-0000-0000-0000105D0000}"/>
    <cellStyle name="표준 7 4 4 3" xfId="23751" xr:uid="{00000000-0005-0000-0000-0000115D0000}"/>
    <cellStyle name="표준 7 4 4 3 2" xfId="23752" xr:uid="{00000000-0005-0000-0000-0000125D0000}"/>
    <cellStyle name="표준 7 4 4 3 2 2" xfId="23753" xr:uid="{00000000-0005-0000-0000-0000135D0000}"/>
    <cellStyle name="표준 7 4 4 3 2 2 2" xfId="23754" xr:uid="{00000000-0005-0000-0000-0000145D0000}"/>
    <cellStyle name="표준 7 4 4 3 2 2 2 2" xfId="23755" xr:uid="{00000000-0005-0000-0000-0000155D0000}"/>
    <cellStyle name="표준 7 4 4 3 2 2 3" xfId="23756" xr:uid="{00000000-0005-0000-0000-0000165D0000}"/>
    <cellStyle name="표준 7 4 4 3 2 2 3 2" xfId="23757" xr:uid="{00000000-0005-0000-0000-0000175D0000}"/>
    <cellStyle name="표준 7 4 4 3 2 2 4" xfId="23758" xr:uid="{00000000-0005-0000-0000-0000185D0000}"/>
    <cellStyle name="표준 7 4 4 3 2 2 5" xfId="23759" xr:uid="{00000000-0005-0000-0000-0000195D0000}"/>
    <cellStyle name="표준 7 4 4 3 2 3" xfId="23760" xr:uid="{00000000-0005-0000-0000-00001A5D0000}"/>
    <cellStyle name="표준 7 4 4 3 2 3 2" xfId="23761" xr:uid="{00000000-0005-0000-0000-00001B5D0000}"/>
    <cellStyle name="표준 7 4 4 3 2 4" xfId="23762" xr:uid="{00000000-0005-0000-0000-00001C5D0000}"/>
    <cellStyle name="표준 7 4 4 3 2 4 2" xfId="23763" xr:uid="{00000000-0005-0000-0000-00001D5D0000}"/>
    <cellStyle name="표준 7 4 4 3 2 5" xfId="23764" xr:uid="{00000000-0005-0000-0000-00001E5D0000}"/>
    <cellStyle name="표준 7 4 4 3 2 5 2" xfId="23765" xr:uid="{00000000-0005-0000-0000-00001F5D0000}"/>
    <cellStyle name="표준 7 4 4 3 2 6" xfId="23766" xr:uid="{00000000-0005-0000-0000-0000205D0000}"/>
    <cellStyle name="표준 7 4 4 3 2 7" xfId="23767" xr:uid="{00000000-0005-0000-0000-0000215D0000}"/>
    <cellStyle name="표준 7 4 4 3 3" xfId="23768" xr:uid="{00000000-0005-0000-0000-0000225D0000}"/>
    <cellStyle name="표준 7 4 4 3 3 2" xfId="23769" xr:uid="{00000000-0005-0000-0000-0000235D0000}"/>
    <cellStyle name="표준 7 4 4 3 3 2 2" xfId="23770" xr:uid="{00000000-0005-0000-0000-0000245D0000}"/>
    <cellStyle name="표준 7 4 4 3 3 3" xfId="23771" xr:uid="{00000000-0005-0000-0000-0000255D0000}"/>
    <cellStyle name="표준 7 4 4 3 3 3 2" xfId="23772" xr:uid="{00000000-0005-0000-0000-0000265D0000}"/>
    <cellStyle name="표준 7 4 4 3 3 4" xfId="23773" xr:uid="{00000000-0005-0000-0000-0000275D0000}"/>
    <cellStyle name="표준 7 4 4 3 3 5" xfId="23774" xr:uid="{00000000-0005-0000-0000-0000285D0000}"/>
    <cellStyle name="표준 7 4 4 3 4" xfId="23775" xr:uid="{00000000-0005-0000-0000-0000295D0000}"/>
    <cellStyle name="표준 7 4 4 3 4 2" xfId="23776" xr:uid="{00000000-0005-0000-0000-00002A5D0000}"/>
    <cellStyle name="표준 7 4 4 3 5" xfId="23777" xr:uid="{00000000-0005-0000-0000-00002B5D0000}"/>
    <cellStyle name="표준 7 4 4 3 5 2" xfId="23778" xr:uid="{00000000-0005-0000-0000-00002C5D0000}"/>
    <cellStyle name="표준 7 4 4 3 6" xfId="23779" xr:uid="{00000000-0005-0000-0000-00002D5D0000}"/>
    <cellStyle name="표준 7 4 4 3 6 2" xfId="23780" xr:uid="{00000000-0005-0000-0000-00002E5D0000}"/>
    <cellStyle name="표준 7 4 4 3 7" xfId="23781" xr:uid="{00000000-0005-0000-0000-00002F5D0000}"/>
    <cellStyle name="표준 7 4 4 3 8" xfId="23782" xr:uid="{00000000-0005-0000-0000-0000305D0000}"/>
    <cellStyle name="표준 7 4 4 4" xfId="23783" xr:uid="{00000000-0005-0000-0000-0000315D0000}"/>
    <cellStyle name="표준 7 4 4 4 2" xfId="23784" xr:uid="{00000000-0005-0000-0000-0000325D0000}"/>
    <cellStyle name="표준 7 4 4 4 2 2" xfId="23785" xr:uid="{00000000-0005-0000-0000-0000335D0000}"/>
    <cellStyle name="표준 7 4 4 4 2 2 2" xfId="23786" xr:uid="{00000000-0005-0000-0000-0000345D0000}"/>
    <cellStyle name="표준 7 4 4 4 2 2 2 2" xfId="23787" xr:uid="{00000000-0005-0000-0000-0000355D0000}"/>
    <cellStyle name="표준 7 4 4 4 2 2 3" xfId="23788" xr:uid="{00000000-0005-0000-0000-0000365D0000}"/>
    <cellStyle name="표준 7 4 4 4 2 2 3 2" xfId="23789" xr:uid="{00000000-0005-0000-0000-0000375D0000}"/>
    <cellStyle name="표준 7 4 4 4 2 2 4" xfId="23790" xr:uid="{00000000-0005-0000-0000-0000385D0000}"/>
    <cellStyle name="표준 7 4 4 4 2 2 5" xfId="23791" xr:uid="{00000000-0005-0000-0000-0000395D0000}"/>
    <cellStyle name="표준 7 4 4 4 2 3" xfId="23792" xr:uid="{00000000-0005-0000-0000-00003A5D0000}"/>
    <cellStyle name="표준 7 4 4 4 2 3 2" xfId="23793" xr:uid="{00000000-0005-0000-0000-00003B5D0000}"/>
    <cellStyle name="표준 7 4 4 4 2 4" xfId="23794" xr:uid="{00000000-0005-0000-0000-00003C5D0000}"/>
    <cellStyle name="표준 7 4 4 4 2 4 2" xfId="23795" xr:uid="{00000000-0005-0000-0000-00003D5D0000}"/>
    <cellStyle name="표준 7 4 4 4 2 5" xfId="23796" xr:uid="{00000000-0005-0000-0000-00003E5D0000}"/>
    <cellStyle name="표준 7 4 4 4 2 5 2" xfId="23797" xr:uid="{00000000-0005-0000-0000-00003F5D0000}"/>
    <cellStyle name="표준 7 4 4 4 2 6" xfId="23798" xr:uid="{00000000-0005-0000-0000-0000405D0000}"/>
    <cellStyle name="표준 7 4 4 4 2 7" xfId="23799" xr:uid="{00000000-0005-0000-0000-0000415D0000}"/>
    <cellStyle name="표준 7 4 4 4 3" xfId="23800" xr:uid="{00000000-0005-0000-0000-0000425D0000}"/>
    <cellStyle name="표준 7 4 4 4 3 2" xfId="23801" xr:uid="{00000000-0005-0000-0000-0000435D0000}"/>
    <cellStyle name="표준 7 4 4 4 3 2 2" xfId="23802" xr:uid="{00000000-0005-0000-0000-0000445D0000}"/>
    <cellStyle name="표준 7 4 4 4 3 3" xfId="23803" xr:uid="{00000000-0005-0000-0000-0000455D0000}"/>
    <cellStyle name="표준 7 4 4 4 3 3 2" xfId="23804" xr:uid="{00000000-0005-0000-0000-0000465D0000}"/>
    <cellStyle name="표준 7 4 4 4 3 4" xfId="23805" xr:uid="{00000000-0005-0000-0000-0000475D0000}"/>
    <cellStyle name="표준 7 4 4 4 3 5" xfId="23806" xr:uid="{00000000-0005-0000-0000-0000485D0000}"/>
    <cellStyle name="표준 7 4 4 4 4" xfId="23807" xr:uid="{00000000-0005-0000-0000-0000495D0000}"/>
    <cellStyle name="표준 7 4 4 4 4 2" xfId="23808" xr:uid="{00000000-0005-0000-0000-00004A5D0000}"/>
    <cellStyle name="표준 7 4 4 4 5" xfId="23809" xr:uid="{00000000-0005-0000-0000-00004B5D0000}"/>
    <cellStyle name="표준 7 4 4 4 5 2" xfId="23810" xr:uid="{00000000-0005-0000-0000-00004C5D0000}"/>
    <cellStyle name="표준 7 4 4 4 6" xfId="23811" xr:uid="{00000000-0005-0000-0000-00004D5D0000}"/>
    <cellStyle name="표준 7 4 4 4 6 2" xfId="23812" xr:uid="{00000000-0005-0000-0000-00004E5D0000}"/>
    <cellStyle name="표준 7 4 4 4 7" xfId="23813" xr:uid="{00000000-0005-0000-0000-00004F5D0000}"/>
    <cellStyle name="표준 7 4 4 4 8" xfId="23814" xr:uid="{00000000-0005-0000-0000-0000505D0000}"/>
    <cellStyle name="표준 7 4 4 5" xfId="23815" xr:uid="{00000000-0005-0000-0000-0000515D0000}"/>
    <cellStyle name="표준 7 4 4 5 2" xfId="23816" xr:uid="{00000000-0005-0000-0000-0000525D0000}"/>
    <cellStyle name="표준 7 4 4 5 2 2" xfId="23817" xr:uid="{00000000-0005-0000-0000-0000535D0000}"/>
    <cellStyle name="표준 7 4 4 5 2 2 2" xfId="23818" xr:uid="{00000000-0005-0000-0000-0000545D0000}"/>
    <cellStyle name="표준 7 4 4 5 2 3" xfId="23819" xr:uid="{00000000-0005-0000-0000-0000555D0000}"/>
    <cellStyle name="표준 7 4 4 5 2 3 2" xfId="23820" xr:uid="{00000000-0005-0000-0000-0000565D0000}"/>
    <cellStyle name="표준 7 4 4 5 2 4" xfId="23821" xr:uid="{00000000-0005-0000-0000-0000575D0000}"/>
    <cellStyle name="표준 7 4 4 5 2 5" xfId="23822" xr:uid="{00000000-0005-0000-0000-0000585D0000}"/>
    <cellStyle name="표준 7 4 4 5 3" xfId="23823" xr:uid="{00000000-0005-0000-0000-0000595D0000}"/>
    <cellStyle name="표준 7 4 4 5 3 2" xfId="23824" xr:uid="{00000000-0005-0000-0000-00005A5D0000}"/>
    <cellStyle name="표준 7 4 4 5 4" xfId="23825" xr:uid="{00000000-0005-0000-0000-00005B5D0000}"/>
    <cellStyle name="표준 7 4 4 5 4 2" xfId="23826" xr:uid="{00000000-0005-0000-0000-00005C5D0000}"/>
    <cellStyle name="표준 7 4 4 5 5" xfId="23827" xr:uid="{00000000-0005-0000-0000-00005D5D0000}"/>
    <cellStyle name="표준 7 4 4 5 5 2" xfId="23828" xr:uid="{00000000-0005-0000-0000-00005E5D0000}"/>
    <cellStyle name="표준 7 4 4 5 6" xfId="23829" xr:uid="{00000000-0005-0000-0000-00005F5D0000}"/>
    <cellStyle name="표준 7 4 4 5 7" xfId="23830" xr:uid="{00000000-0005-0000-0000-0000605D0000}"/>
    <cellStyle name="표준 7 4 4 6" xfId="23831" xr:uid="{00000000-0005-0000-0000-0000615D0000}"/>
    <cellStyle name="표준 7 4 4 6 2" xfId="23832" xr:uid="{00000000-0005-0000-0000-0000625D0000}"/>
    <cellStyle name="표준 7 4 4 6 2 2" xfId="23833" xr:uid="{00000000-0005-0000-0000-0000635D0000}"/>
    <cellStyle name="표준 7 4 4 6 2 2 2" xfId="23834" xr:uid="{00000000-0005-0000-0000-0000645D0000}"/>
    <cellStyle name="표준 7 4 4 6 2 3" xfId="23835" xr:uid="{00000000-0005-0000-0000-0000655D0000}"/>
    <cellStyle name="표준 7 4 4 6 2 3 2" xfId="23836" xr:uid="{00000000-0005-0000-0000-0000665D0000}"/>
    <cellStyle name="표준 7 4 4 6 2 4" xfId="23837" xr:uid="{00000000-0005-0000-0000-0000675D0000}"/>
    <cellStyle name="표준 7 4 4 6 2 5" xfId="23838" xr:uid="{00000000-0005-0000-0000-0000685D0000}"/>
    <cellStyle name="표준 7 4 4 6 3" xfId="23839" xr:uid="{00000000-0005-0000-0000-0000695D0000}"/>
    <cellStyle name="표준 7 4 4 6 3 2" xfId="23840" xr:uid="{00000000-0005-0000-0000-00006A5D0000}"/>
    <cellStyle name="표준 7 4 4 6 4" xfId="23841" xr:uid="{00000000-0005-0000-0000-00006B5D0000}"/>
    <cellStyle name="표준 7 4 4 6 4 2" xfId="23842" xr:uid="{00000000-0005-0000-0000-00006C5D0000}"/>
    <cellStyle name="표준 7 4 4 6 5" xfId="23843" xr:uid="{00000000-0005-0000-0000-00006D5D0000}"/>
    <cellStyle name="표준 7 4 4 6 5 2" xfId="23844" xr:uid="{00000000-0005-0000-0000-00006E5D0000}"/>
    <cellStyle name="표준 7 4 4 6 6" xfId="23845" xr:uid="{00000000-0005-0000-0000-00006F5D0000}"/>
    <cellStyle name="표준 7 4 4 6 7" xfId="23846" xr:uid="{00000000-0005-0000-0000-0000705D0000}"/>
    <cellStyle name="표준 7 4 4 7" xfId="23847" xr:uid="{00000000-0005-0000-0000-0000715D0000}"/>
    <cellStyle name="표준 7 4 4 7 2" xfId="23848" xr:uid="{00000000-0005-0000-0000-0000725D0000}"/>
    <cellStyle name="표준 7 4 4 7 2 2" xfId="23849" xr:uid="{00000000-0005-0000-0000-0000735D0000}"/>
    <cellStyle name="표준 7 4 4 7 3" xfId="23850" xr:uid="{00000000-0005-0000-0000-0000745D0000}"/>
    <cellStyle name="표준 7 4 4 7 3 2" xfId="23851" xr:uid="{00000000-0005-0000-0000-0000755D0000}"/>
    <cellStyle name="표준 7 4 4 7 4" xfId="23852" xr:uid="{00000000-0005-0000-0000-0000765D0000}"/>
    <cellStyle name="표준 7 4 4 7 5" xfId="23853" xr:uid="{00000000-0005-0000-0000-0000775D0000}"/>
    <cellStyle name="표준 7 4 4 8" xfId="23854" xr:uid="{00000000-0005-0000-0000-0000785D0000}"/>
    <cellStyle name="표준 7 4 4 8 2" xfId="23855" xr:uid="{00000000-0005-0000-0000-0000795D0000}"/>
    <cellStyle name="표준 7 4 4 9" xfId="23856" xr:uid="{00000000-0005-0000-0000-00007A5D0000}"/>
    <cellStyle name="표준 7 4 4 9 2" xfId="23857" xr:uid="{00000000-0005-0000-0000-00007B5D0000}"/>
    <cellStyle name="표준 7 4 5" xfId="23858" xr:uid="{00000000-0005-0000-0000-00007C5D0000}"/>
    <cellStyle name="표준 7 4 5 10" xfId="23859" xr:uid="{00000000-0005-0000-0000-00007D5D0000}"/>
    <cellStyle name="표준 7 4 5 10 2" xfId="23860" xr:uid="{00000000-0005-0000-0000-00007E5D0000}"/>
    <cellStyle name="표준 7 4 5 11" xfId="23861" xr:uid="{00000000-0005-0000-0000-00007F5D0000}"/>
    <cellStyle name="표준 7 4 5 12" xfId="23862" xr:uid="{00000000-0005-0000-0000-0000805D0000}"/>
    <cellStyle name="표준 7 4 5 2" xfId="23863" xr:uid="{00000000-0005-0000-0000-0000815D0000}"/>
    <cellStyle name="표준 7 4 5 2 10" xfId="23864" xr:uid="{00000000-0005-0000-0000-0000825D0000}"/>
    <cellStyle name="표준 7 4 5 2 11" xfId="23865" xr:uid="{00000000-0005-0000-0000-0000835D0000}"/>
    <cellStyle name="표준 7 4 5 2 2" xfId="23866" xr:uid="{00000000-0005-0000-0000-0000845D0000}"/>
    <cellStyle name="표준 7 4 5 2 2 2" xfId="23867" xr:uid="{00000000-0005-0000-0000-0000855D0000}"/>
    <cellStyle name="표준 7 4 5 2 2 2 2" xfId="23868" xr:uid="{00000000-0005-0000-0000-0000865D0000}"/>
    <cellStyle name="표준 7 4 5 2 2 2 2 2" xfId="23869" xr:uid="{00000000-0005-0000-0000-0000875D0000}"/>
    <cellStyle name="표준 7 4 5 2 2 2 2 2 2" xfId="23870" xr:uid="{00000000-0005-0000-0000-0000885D0000}"/>
    <cellStyle name="표준 7 4 5 2 2 2 2 3" xfId="23871" xr:uid="{00000000-0005-0000-0000-0000895D0000}"/>
    <cellStyle name="표준 7 4 5 2 2 2 2 3 2" xfId="23872" xr:uid="{00000000-0005-0000-0000-00008A5D0000}"/>
    <cellStyle name="표준 7 4 5 2 2 2 2 4" xfId="23873" xr:uid="{00000000-0005-0000-0000-00008B5D0000}"/>
    <cellStyle name="표준 7 4 5 2 2 2 2 5" xfId="23874" xr:uid="{00000000-0005-0000-0000-00008C5D0000}"/>
    <cellStyle name="표준 7 4 5 2 2 2 3" xfId="23875" xr:uid="{00000000-0005-0000-0000-00008D5D0000}"/>
    <cellStyle name="표준 7 4 5 2 2 2 3 2" xfId="23876" xr:uid="{00000000-0005-0000-0000-00008E5D0000}"/>
    <cellStyle name="표준 7 4 5 2 2 2 4" xfId="23877" xr:uid="{00000000-0005-0000-0000-00008F5D0000}"/>
    <cellStyle name="표준 7 4 5 2 2 2 4 2" xfId="23878" xr:uid="{00000000-0005-0000-0000-0000905D0000}"/>
    <cellStyle name="표준 7 4 5 2 2 2 5" xfId="23879" xr:uid="{00000000-0005-0000-0000-0000915D0000}"/>
    <cellStyle name="표준 7 4 5 2 2 2 5 2" xfId="23880" xr:uid="{00000000-0005-0000-0000-0000925D0000}"/>
    <cellStyle name="표준 7 4 5 2 2 2 6" xfId="23881" xr:uid="{00000000-0005-0000-0000-0000935D0000}"/>
    <cellStyle name="표준 7 4 5 2 2 2 7" xfId="23882" xr:uid="{00000000-0005-0000-0000-0000945D0000}"/>
    <cellStyle name="표준 7 4 5 2 2 3" xfId="23883" xr:uid="{00000000-0005-0000-0000-0000955D0000}"/>
    <cellStyle name="표준 7 4 5 2 2 3 2" xfId="23884" xr:uid="{00000000-0005-0000-0000-0000965D0000}"/>
    <cellStyle name="표준 7 4 5 2 2 3 2 2" xfId="23885" xr:uid="{00000000-0005-0000-0000-0000975D0000}"/>
    <cellStyle name="표준 7 4 5 2 2 3 3" xfId="23886" xr:uid="{00000000-0005-0000-0000-0000985D0000}"/>
    <cellStyle name="표준 7 4 5 2 2 3 3 2" xfId="23887" xr:uid="{00000000-0005-0000-0000-0000995D0000}"/>
    <cellStyle name="표준 7 4 5 2 2 3 4" xfId="23888" xr:uid="{00000000-0005-0000-0000-00009A5D0000}"/>
    <cellStyle name="표준 7 4 5 2 2 3 5" xfId="23889" xr:uid="{00000000-0005-0000-0000-00009B5D0000}"/>
    <cellStyle name="표준 7 4 5 2 2 4" xfId="23890" xr:uid="{00000000-0005-0000-0000-00009C5D0000}"/>
    <cellStyle name="표준 7 4 5 2 2 4 2" xfId="23891" xr:uid="{00000000-0005-0000-0000-00009D5D0000}"/>
    <cellStyle name="표준 7 4 5 2 2 5" xfId="23892" xr:uid="{00000000-0005-0000-0000-00009E5D0000}"/>
    <cellStyle name="표준 7 4 5 2 2 5 2" xfId="23893" xr:uid="{00000000-0005-0000-0000-00009F5D0000}"/>
    <cellStyle name="표준 7 4 5 2 2 6" xfId="23894" xr:uid="{00000000-0005-0000-0000-0000A05D0000}"/>
    <cellStyle name="표준 7 4 5 2 2 6 2" xfId="23895" xr:uid="{00000000-0005-0000-0000-0000A15D0000}"/>
    <cellStyle name="표준 7 4 5 2 2 7" xfId="23896" xr:uid="{00000000-0005-0000-0000-0000A25D0000}"/>
    <cellStyle name="표준 7 4 5 2 2 8" xfId="23897" xr:uid="{00000000-0005-0000-0000-0000A35D0000}"/>
    <cellStyle name="표준 7 4 5 2 3" xfId="23898" xr:uid="{00000000-0005-0000-0000-0000A45D0000}"/>
    <cellStyle name="표준 7 4 5 2 3 2" xfId="23899" xr:uid="{00000000-0005-0000-0000-0000A55D0000}"/>
    <cellStyle name="표준 7 4 5 2 3 2 2" xfId="23900" xr:uid="{00000000-0005-0000-0000-0000A65D0000}"/>
    <cellStyle name="표준 7 4 5 2 3 2 2 2" xfId="23901" xr:uid="{00000000-0005-0000-0000-0000A75D0000}"/>
    <cellStyle name="표준 7 4 5 2 3 2 2 2 2" xfId="23902" xr:uid="{00000000-0005-0000-0000-0000A85D0000}"/>
    <cellStyle name="표준 7 4 5 2 3 2 2 3" xfId="23903" xr:uid="{00000000-0005-0000-0000-0000A95D0000}"/>
    <cellStyle name="표준 7 4 5 2 3 2 2 3 2" xfId="23904" xr:uid="{00000000-0005-0000-0000-0000AA5D0000}"/>
    <cellStyle name="표준 7 4 5 2 3 2 2 4" xfId="23905" xr:uid="{00000000-0005-0000-0000-0000AB5D0000}"/>
    <cellStyle name="표준 7 4 5 2 3 2 2 5" xfId="23906" xr:uid="{00000000-0005-0000-0000-0000AC5D0000}"/>
    <cellStyle name="표준 7 4 5 2 3 2 3" xfId="23907" xr:uid="{00000000-0005-0000-0000-0000AD5D0000}"/>
    <cellStyle name="표준 7 4 5 2 3 2 3 2" xfId="23908" xr:uid="{00000000-0005-0000-0000-0000AE5D0000}"/>
    <cellStyle name="표준 7 4 5 2 3 2 4" xfId="23909" xr:uid="{00000000-0005-0000-0000-0000AF5D0000}"/>
    <cellStyle name="표준 7 4 5 2 3 2 4 2" xfId="23910" xr:uid="{00000000-0005-0000-0000-0000B05D0000}"/>
    <cellStyle name="표준 7 4 5 2 3 2 5" xfId="23911" xr:uid="{00000000-0005-0000-0000-0000B15D0000}"/>
    <cellStyle name="표준 7 4 5 2 3 2 5 2" xfId="23912" xr:uid="{00000000-0005-0000-0000-0000B25D0000}"/>
    <cellStyle name="표준 7 4 5 2 3 2 6" xfId="23913" xr:uid="{00000000-0005-0000-0000-0000B35D0000}"/>
    <cellStyle name="표준 7 4 5 2 3 2 7" xfId="23914" xr:uid="{00000000-0005-0000-0000-0000B45D0000}"/>
    <cellStyle name="표준 7 4 5 2 3 3" xfId="23915" xr:uid="{00000000-0005-0000-0000-0000B55D0000}"/>
    <cellStyle name="표준 7 4 5 2 3 3 2" xfId="23916" xr:uid="{00000000-0005-0000-0000-0000B65D0000}"/>
    <cellStyle name="표준 7 4 5 2 3 3 2 2" xfId="23917" xr:uid="{00000000-0005-0000-0000-0000B75D0000}"/>
    <cellStyle name="표준 7 4 5 2 3 3 3" xfId="23918" xr:uid="{00000000-0005-0000-0000-0000B85D0000}"/>
    <cellStyle name="표준 7 4 5 2 3 3 3 2" xfId="23919" xr:uid="{00000000-0005-0000-0000-0000B95D0000}"/>
    <cellStyle name="표준 7 4 5 2 3 3 4" xfId="23920" xr:uid="{00000000-0005-0000-0000-0000BA5D0000}"/>
    <cellStyle name="표준 7 4 5 2 3 3 5" xfId="23921" xr:uid="{00000000-0005-0000-0000-0000BB5D0000}"/>
    <cellStyle name="표준 7 4 5 2 3 4" xfId="23922" xr:uid="{00000000-0005-0000-0000-0000BC5D0000}"/>
    <cellStyle name="표준 7 4 5 2 3 4 2" xfId="23923" xr:uid="{00000000-0005-0000-0000-0000BD5D0000}"/>
    <cellStyle name="표준 7 4 5 2 3 5" xfId="23924" xr:uid="{00000000-0005-0000-0000-0000BE5D0000}"/>
    <cellStyle name="표준 7 4 5 2 3 5 2" xfId="23925" xr:uid="{00000000-0005-0000-0000-0000BF5D0000}"/>
    <cellStyle name="표준 7 4 5 2 3 6" xfId="23926" xr:uid="{00000000-0005-0000-0000-0000C05D0000}"/>
    <cellStyle name="표준 7 4 5 2 3 6 2" xfId="23927" xr:uid="{00000000-0005-0000-0000-0000C15D0000}"/>
    <cellStyle name="표준 7 4 5 2 3 7" xfId="23928" xr:uid="{00000000-0005-0000-0000-0000C25D0000}"/>
    <cellStyle name="표준 7 4 5 2 3 8" xfId="23929" xr:uid="{00000000-0005-0000-0000-0000C35D0000}"/>
    <cellStyle name="표준 7 4 5 2 4" xfId="23930" xr:uid="{00000000-0005-0000-0000-0000C45D0000}"/>
    <cellStyle name="표준 7 4 5 2 4 2" xfId="23931" xr:uid="{00000000-0005-0000-0000-0000C55D0000}"/>
    <cellStyle name="표준 7 4 5 2 4 2 2" xfId="23932" xr:uid="{00000000-0005-0000-0000-0000C65D0000}"/>
    <cellStyle name="표준 7 4 5 2 4 2 2 2" xfId="23933" xr:uid="{00000000-0005-0000-0000-0000C75D0000}"/>
    <cellStyle name="표준 7 4 5 2 4 2 3" xfId="23934" xr:uid="{00000000-0005-0000-0000-0000C85D0000}"/>
    <cellStyle name="표준 7 4 5 2 4 2 3 2" xfId="23935" xr:uid="{00000000-0005-0000-0000-0000C95D0000}"/>
    <cellStyle name="표준 7 4 5 2 4 2 4" xfId="23936" xr:uid="{00000000-0005-0000-0000-0000CA5D0000}"/>
    <cellStyle name="표준 7 4 5 2 4 2 5" xfId="23937" xr:uid="{00000000-0005-0000-0000-0000CB5D0000}"/>
    <cellStyle name="표준 7 4 5 2 4 3" xfId="23938" xr:uid="{00000000-0005-0000-0000-0000CC5D0000}"/>
    <cellStyle name="표준 7 4 5 2 4 3 2" xfId="23939" xr:uid="{00000000-0005-0000-0000-0000CD5D0000}"/>
    <cellStyle name="표준 7 4 5 2 4 4" xfId="23940" xr:uid="{00000000-0005-0000-0000-0000CE5D0000}"/>
    <cellStyle name="표준 7 4 5 2 4 4 2" xfId="23941" xr:uid="{00000000-0005-0000-0000-0000CF5D0000}"/>
    <cellStyle name="표준 7 4 5 2 4 5" xfId="23942" xr:uid="{00000000-0005-0000-0000-0000D05D0000}"/>
    <cellStyle name="표준 7 4 5 2 4 5 2" xfId="23943" xr:uid="{00000000-0005-0000-0000-0000D15D0000}"/>
    <cellStyle name="표준 7 4 5 2 4 6" xfId="23944" xr:uid="{00000000-0005-0000-0000-0000D25D0000}"/>
    <cellStyle name="표준 7 4 5 2 4 7" xfId="23945" xr:uid="{00000000-0005-0000-0000-0000D35D0000}"/>
    <cellStyle name="표준 7 4 5 2 5" xfId="23946" xr:uid="{00000000-0005-0000-0000-0000D45D0000}"/>
    <cellStyle name="표준 7 4 5 2 5 2" xfId="23947" xr:uid="{00000000-0005-0000-0000-0000D55D0000}"/>
    <cellStyle name="표준 7 4 5 2 5 2 2" xfId="23948" xr:uid="{00000000-0005-0000-0000-0000D65D0000}"/>
    <cellStyle name="표준 7 4 5 2 5 2 2 2" xfId="23949" xr:uid="{00000000-0005-0000-0000-0000D75D0000}"/>
    <cellStyle name="표준 7 4 5 2 5 2 3" xfId="23950" xr:uid="{00000000-0005-0000-0000-0000D85D0000}"/>
    <cellStyle name="표준 7 4 5 2 5 2 3 2" xfId="23951" xr:uid="{00000000-0005-0000-0000-0000D95D0000}"/>
    <cellStyle name="표준 7 4 5 2 5 2 4" xfId="23952" xr:uid="{00000000-0005-0000-0000-0000DA5D0000}"/>
    <cellStyle name="표준 7 4 5 2 5 2 5" xfId="23953" xr:uid="{00000000-0005-0000-0000-0000DB5D0000}"/>
    <cellStyle name="표준 7 4 5 2 5 3" xfId="23954" xr:uid="{00000000-0005-0000-0000-0000DC5D0000}"/>
    <cellStyle name="표준 7 4 5 2 5 3 2" xfId="23955" xr:uid="{00000000-0005-0000-0000-0000DD5D0000}"/>
    <cellStyle name="표준 7 4 5 2 5 4" xfId="23956" xr:uid="{00000000-0005-0000-0000-0000DE5D0000}"/>
    <cellStyle name="표준 7 4 5 2 5 4 2" xfId="23957" xr:uid="{00000000-0005-0000-0000-0000DF5D0000}"/>
    <cellStyle name="표준 7 4 5 2 5 5" xfId="23958" xr:uid="{00000000-0005-0000-0000-0000E05D0000}"/>
    <cellStyle name="표준 7 4 5 2 5 5 2" xfId="23959" xr:uid="{00000000-0005-0000-0000-0000E15D0000}"/>
    <cellStyle name="표준 7 4 5 2 5 6" xfId="23960" xr:uid="{00000000-0005-0000-0000-0000E25D0000}"/>
    <cellStyle name="표준 7 4 5 2 5 7" xfId="23961" xr:uid="{00000000-0005-0000-0000-0000E35D0000}"/>
    <cellStyle name="표준 7 4 5 2 6" xfId="23962" xr:uid="{00000000-0005-0000-0000-0000E45D0000}"/>
    <cellStyle name="표준 7 4 5 2 6 2" xfId="23963" xr:uid="{00000000-0005-0000-0000-0000E55D0000}"/>
    <cellStyle name="표준 7 4 5 2 6 2 2" xfId="23964" xr:uid="{00000000-0005-0000-0000-0000E65D0000}"/>
    <cellStyle name="표준 7 4 5 2 6 3" xfId="23965" xr:uid="{00000000-0005-0000-0000-0000E75D0000}"/>
    <cellStyle name="표준 7 4 5 2 6 3 2" xfId="23966" xr:uid="{00000000-0005-0000-0000-0000E85D0000}"/>
    <cellStyle name="표준 7 4 5 2 6 4" xfId="23967" xr:uid="{00000000-0005-0000-0000-0000E95D0000}"/>
    <cellStyle name="표준 7 4 5 2 6 5" xfId="23968" xr:uid="{00000000-0005-0000-0000-0000EA5D0000}"/>
    <cellStyle name="표준 7 4 5 2 7" xfId="23969" xr:uid="{00000000-0005-0000-0000-0000EB5D0000}"/>
    <cellStyle name="표준 7 4 5 2 7 2" xfId="23970" xr:uid="{00000000-0005-0000-0000-0000EC5D0000}"/>
    <cellStyle name="표준 7 4 5 2 8" xfId="23971" xr:uid="{00000000-0005-0000-0000-0000ED5D0000}"/>
    <cellStyle name="표준 7 4 5 2 8 2" xfId="23972" xr:uid="{00000000-0005-0000-0000-0000EE5D0000}"/>
    <cellStyle name="표준 7 4 5 2 9" xfId="23973" xr:uid="{00000000-0005-0000-0000-0000EF5D0000}"/>
    <cellStyle name="표준 7 4 5 2 9 2" xfId="23974" xr:uid="{00000000-0005-0000-0000-0000F05D0000}"/>
    <cellStyle name="표준 7 4 5 3" xfId="23975" xr:uid="{00000000-0005-0000-0000-0000F15D0000}"/>
    <cellStyle name="표준 7 4 5 3 2" xfId="23976" xr:uid="{00000000-0005-0000-0000-0000F25D0000}"/>
    <cellStyle name="표준 7 4 5 3 2 2" xfId="23977" xr:uid="{00000000-0005-0000-0000-0000F35D0000}"/>
    <cellStyle name="표준 7 4 5 3 2 2 2" xfId="23978" xr:uid="{00000000-0005-0000-0000-0000F45D0000}"/>
    <cellStyle name="표준 7 4 5 3 2 2 2 2" xfId="23979" xr:uid="{00000000-0005-0000-0000-0000F55D0000}"/>
    <cellStyle name="표준 7 4 5 3 2 2 3" xfId="23980" xr:uid="{00000000-0005-0000-0000-0000F65D0000}"/>
    <cellStyle name="표준 7 4 5 3 2 2 3 2" xfId="23981" xr:uid="{00000000-0005-0000-0000-0000F75D0000}"/>
    <cellStyle name="표준 7 4 5 3 2 2 4" xfId="23982" xr:uid="{00000000-0005-0000-0000-0000F85D0000}"/>
    <cellStyle name="표준 7 4 5 3 2 2 5" xfId="23983" xr:uid="{00000000-0005-0000-0000-0000F95D0000}"/>
    <cellStyle name="표준 7 4 5 3 2 3" xfId="23984" xr:uid="{00000000-0005-0000-0000-0000FA5D0000}"/>
    <cellStyle name="표준 7 4 5 3 2 3 2" xfId="23985" xr:uid="{00000000-0005-0000-0000-0000FB5D0000}"/>
    <cellStyle name="표준 7 4 5 3 2 4" xfId="23986" xr:uid="{00000000-0005-0000-0000-0000FC5D0000}"/>
    <cellStyle name="표준 7 4 5 3 2 4 2" xfId="23987" xr:uid="{00000000-0005-0000-0000-0000FD5D0000}"/>
    <cellStyle name="표준 7 4 5 3 2 5" xfId="23988" xr:uid="{00000000-0005-0000-0000-0000FE5D0000}"/>
    <cellStyle name="표준 7 4 5 3 2 5 2" xfId="23989" xr:uid="{00000000-0005-0000-0000-0000FF5D0000}"/>
    <cellStyle name="표준 7 4 5 3 2 6" xfId="23990" xr:uid="{00000000-0005-0000-0000-0000005E0000}"/>
    <cellStyle name="표준 7 4 5 3 2 7" xfId="23991" xr:uid="{00000000-0005-0000-0000-0000015E0000}"/>
    <cellStyle name="표준 7 4 5 3 3" xfId="23992" xr:uid="{00000000-0005-0000-0000-0000025E0000}"/>
    <cellStyle name="표준 7 4 5 3 3 2" xfId="23993" xr:uid="{00000000-0005-0000-0000-0000035E0000}"/>
    <cellStyle name="표준 7 4 5 3 3 2 2" xfId="23994" xr:uid="{00000000-0005-0000-0000-0000045E0000}"/>
    <cellStyle name="표준 7 4 5 3 3 3" xfId="23995" xr:uid="{00000000-0005-0000-0000-0000055E0000}"/>
    <cellStyle name="표준 7 4 5 3 3 3 2" xfId="23996" xr:uid="{00000000-0005-0000-0000-0000065E0000}"/>
    <cellStyle name="표준 7 4 5 3 3 4" xfId="23997" xr:uid="{00000000-0005-0000-0000-0000075E0000}"/>
    <cellStyle name="표준 7 4 5 3 3 5" xfId="23998" xr:uid="{00000000-0005-0000-0000-0000085E0000}"/>
    <cellStyle name="표준 7 4 5 3 4" xfId="23999" xr:uid="{00000000-0005-0000-0000-0000095E0000}"/>
    <cellStyle name="표준 7 4 5 3 4 2" xfId="24000" xr:uid="{00000000-0005-0000-0000-00000A5E0000}"/>
    <cellStyle name="표준 7 4 5 3 5" xfId="24001" xr:uid="{00000000-0005-0000-0000-00000B5E0000}"/>
    <cellStyle name="표준 7 4 5 3 5 2" xfId="24002" xr:uid="{00000000-0005-0000-0000-00000C5E0000}"/>
    <cellStyle name="표준 7 4 5 3 6" xfId="24003" xr:uid="{00000000-0005-0000-0000-00000D5E0000}"/>
    <cellStyle name="표준 7 4 5 3 6 2" xfId="24004" xr:uid="{00000000-0005-0000-0000-00000E5E0000}"/>
    <cellStyle name="표준 7 4 5 3 7" xfId="24005" xr:uid="{00000000-0005-0000-0000-00000F5E0000}"/>
    <cellStyle name="표준 7 4 5 3 8" xfId="24006" xr:uid="{00000000-0005-0000-0000-0000105E0000}"/>
    <cellStyle name="표준 7 4 5 4" xfId="24007" xr:uid="{00000000-0005-0000-0000-0000115E0000}"/>
    <cellStyle name="표준 7 4 5 4 2" xfId="24008" xr:uid="{00000000-0005-0000-0000-0000125E0000}"/>
    <cellStyle name="표준 7 4 5 4 2 2" xfId="24009" xr:uid="{00000000-0005-0000-0000-0000135E0000}"/>
    <cellStyle name="표준 7 4 5 4 2 2 2" xfId="24010" xr:uid="{00000000-0005-0000-0000-0000145E0000}"/>
    <cellStyle name="표준 7 4 5 4 2 2 2 2" xfId="24011" xr:uid="{00000000-0005-0000-0000-0000155E0000}"/>
    <cellStyle name="표준 7 4 5 4 2 2 3" xfId="24012" xr:uid="{00000000-0005-0000-0000-0000165E0000}"/>
    <cellStyle name="표준 7 4 5 4 2 2 3 2" xfId="24013" xr:uid="{00000000-0005-0000-0000-0000175E0000}"/>
    <cellStyle name="표준 7 4 5 4 2 2 4" xfId="24014" xr:uid="{00000000-0005-0000-0000-0000185E0000}"/>
    <cellStyle name="표준 7 4 5 4 2 2 5" xfId="24015" xr:uid="{00000000-0005-0000-0000-0000195E0000}"/>
    <cellStyle name="표준 7 4 5 4 2 3" xfId="24016" xr:uid="{00000000-0005-0000-0000-00001A5E0000}"/>
    <cellStyle name="표준 7 4 5 4 2 3 2" xfId="24017" xr:uid="{00000000-0005-0000-0000-00001B5E0000}"/>
    <cellStyle name="표준 7 4 5 4 2 4" xfId="24018" xr:uid="{00000000-0005-0000-0000-00001C5E0000}"/>
    <cellStyle name="표준 7 4 5 4 2 4 2" xfId="24019" xr:uid="{00000000-0005-0000-0000-00001D5E0000}"/>
    <cellStyle name="표준 7 4 5 4 2 5" xfId="24020" xr:uid="{00000000-0005-0000-0000-00001E5E0000}"/>
    <cellStyle name="표준 7 4 5 4 2 5 2" xfId="24021" xr:uid="{00000000-0005-0000-0000-00001F5E0000}"/>
    <cellStyle name="표준 7 4 5 4 2 6" xfId="24022" xr:uid="{00000000-0005-0000-0000-0000205E0000}"/>
    <cellStyle name="표준 7 4 5 4 2 7" xfId="24023" xr:uid="{00000000-0005-0000-0000-0000215E0000}"/>
    <cellStyle name="표준 7 4 5 4 3" xfId="24024" xr:uid="{00000000-0005-0000-0000-0000225E0000}"/>
    <cellStyle name="표준 7 4 5 4 3 2" xfId="24025" xr:uid="{00000000-0005-0000-0000-0000235E0000}"/>
    <cellStyle name="표준 7 4 5 4 3 2 2" xfId="24026" xr:uid="{00000000-0005-0000-0000-0000245E0000}"/>
    <cellStyle name="표준 7 4 5 4 3 3" xfId="24027" xr:uid="{00000000-0005-0000-0000-0000255E0000}"/>
    <cellStyle name="표준 7 4 5 4 3 3 2" xfId="24028" xr:uid="{00000000-0005-0000-0000-0000265E0000}"/>
    <cellStyle name="표준 7 4 5 4 3 4" xfId="24029" xr:uid="{00000000-0005-0000-0000-0000275E0000}"/>
    <cellStyle name="표준 7 4 5 4 3 5" xfId="24030" xr:uid="{00000000-0005-0000-0000-0000285E0000}"/>
    <cellStyle name="표준 7 4 5 4 4" xfId="24031" xr:uid="{00000000-0005-0000-0000-0000295E0000}"/>
    <cellStyle name="표준 7 4 5 4 4 2" xfId="24032" xr:uid="{00000000-0005-0000-0000-00002A5E0000}"/>
    <cellStyle name="표준 7 4 5 4 5" xfId="24033" xr:uid="{00000000-0005-0000-0000-00002B5E0000}"/>
    <cellStyle name="표준 7 4 5 4 5 2" xfId="24034" xr:uid="{00000000-0005-0000-0000-00002C5E0000}"/>
    <cellStyle name="표준 7 4 5 4 6" xfId="24035" xr:uid="{00000000-0005-0000-0000-00002D5E0000}"/>
    <cellStyle name="표준 7 4 5 4 6 2" xfId="24036" xr:uid="{00000000-0005-0000-0000-00002E5E0000}"/>
    <cellStyle name="표준 7 4 5 4 7" xfId="24037" xr:uid="{00000000-0005-0000-0000-00002F5E0000}"/>
    <cellStyle name="표준 7 4 5 4 8" xfId="24038" xr:uid="{00000000-0005-0000-0000-0000305E0000}"/>
    <cellStyle name="표준 7 4 5 5" xfId="24039" xr:uid="{00000000-0005-0000-0000-0000315E0000}"/>
    <cellStyle name="표준 7 4 5 5 2" xfId="24040" xr:uid="{00000000-0005-0000-0000-0000325E0000}"/>
    <cellStyle name="표준 7 4 5 5 2 2" xfId="24041" xr:uid="{00000000-0005-0000-0000-0000335E0000}"/>
    <cellStyle name="표준 7 4 5 5 2 2 2" xfId="24042" xr:uid="{00000000-0005-0000-0000-0000345E0000}"/>
    <cellStyle name="표준 7 4 5 5 2 3" xfId="24043" xr:uid="{00000000-0005-0000-0000-0000355E0000}"/>
    <cellStyle name="표준 7 4 5 5 2 3 2" xfId="24044" xr:uid="{00000000-0005-0000-0000-0000365E0000}"/>
    <cellStyle name="표준 7 4 5 5 2 4" xfId="24045" xr:uid="{00000000-0005-0000-0000-0000375E0000}"/>
    <cellStyle name="표준 7 4 5 5 2 5" xfId="24046" xr:uid="{00000000-0005-0000-0000-0000385E0000}"/>
    <cellStyle name="표준 7 4 5 5 3" xfId="24047" xr:uid="{00000000-0005-0000-0000-0000395E0000}"/>
    <cellStyle name="표준 7 4 5 5 3 2" xfId="24048" xr:uid="{00000000-0005-0000-0000-00003A5E0000}"/>
    <cellStyle name="표준 7 4 5 5 4" xfId="24049" xr:uid="{00000000-0005-0000-0000-00003B5E0000}"/>
    <cellStyle name="표준 7 4 5 5 4 2" xfId="24050" xr:uid="{00000000-0005-0000-0000-00003C5E0000}"/>
    <cellStyle name="표준 7 4 5 5 5" xfId="24051" xr:uid="{00000000-0005-0000-0000-00003D5E0000}"/>
    <cellStyle name="표준 7 4 5 5 5 2" xfId="24052" xr:uid="{00000000-0005-0000-0000-00003E5E0000}"/>
    <cellStyle name="표준 7 4 5 5 6" xfId="24053" xr:uid="{00000000-0005-0000-0000-00003F5E0000}"/>
    <cellStyle name="표준 7 4 5 5 7" xfId="24054" xr:uid="{00000000-0005-0000-0000-0000405E0000}"/>
    <cellStyle name="표준 7 4 5 6" xfId="24055" xr:uid="{00000000-0005-0000-0000-0000415E0000}"/>
    <cellStyle name="표준 7 4 5 6 2" xfId="24056" xr:uid="{00000000-0005-0000-0000-0000425E0000}"/>
    <cellStyle name="표준 7 4 5 6 2 2" xfId="24057" xr:uid="{00000000-0005-0000-0000-0000435E0000}"/>
    <cellStyle name="표준 7 4 5 6 2 2 2" xfId="24058" xr:uid="{00000000-0005-0000-0000-0000445E0000}"/>
    <cellStyle name="표준 7 4 5 6 2 3" xfId="24059" xr:uid="{00000000-0005-0000-0000-0000455E0000}"/>
    <cellStyle name="표준 7 4 5 6 2 3 2" xfId="24060" xr:uid="{00000000-0005-0000-0000-0000465E0000}"/>
    <cellStyle name="표준 7 4 5 6 2 4" xfId="24061" xr:uid="{00000000-0005-0000-0000-0000475E0000}"/>
    <cellStyle name="표준 7 4 5 6 2 5" xfId="24062" xr:uid="{00000000-0005-0000-0000-0000485E0000}"/>
    <cellStyle name="표준 7 4 5 6 3" xfId="24063" xr:uid="{00000000-0005-0000-0000-0000495E0000}"/>
    <cellStyle name="표준 7 4 5 6 3 2" xfId="24064" xr:uid="{00000000-0005-0000-0000-00004A5E0000}"/>
    <cellStyle name="표준 7 4 5 6 4" xfId="24065" xr:uid="{00000000-0005-0000-0000-00004B5E0000}"/>
    <cellStyle name="표준 7 4 5 6 4 2" xfId="24066" xr:uid="{00000000-0005-0000-0000-00004C5E0000}"/>
    <cellStyle name="표준 7 4 5 6 5" xfId="24067" xr:uid="{00000000-0005-0000-0000-00004D5E0000}"/>
    <cellStyle name="표준 7 4 5 6 5 2" xfId="24068" xr:uid="{00000000-0005-0000-0000-00004E5E0000}"/>
    <cellStyle name="표준 7 4 5 6 6" xfId="24069" xr:uid="{00000000-0005-0000-0000-00004F5E0000}"/>
    <cellStyle name="표준 7 4 5 6 7" xfId="24070" xr:uid="{00000000-0005-0000-0000-0000505E0000}"/>
    <cellStyle name="표준 7 4 5 7" xfId="24071" xr:uid="{00000000-0005-0000-0000-0000515E0000}"/>
    <cellStyle name="표준 7 4 5 7 2" xfId="24072" xr:uid="{00000000-0005-0000-0000-0000525E0000}"/>
    <cellStyle name="표준 7 4 5 7 2 2" xfId="24073" xr:uid="{00000000-0005-0000-0000-0000535E0000}"/>
    <cellStyle name="표준 7 4 5 7 3" xfId="24074" xr:uid="{00000000-0005-0000-0000-0000545E0000}"/>
    <cellStyle name="표준 7 4 5 7 3 2" xfId="24075" xr:uid="{00000000-0005-0000-0000-0000555E0000}"/>
    <cellStyle name="표준 7 4 5 7 4" xfId="24076" xr:uid="{00000000-0005-0000-0000-0000565E0000}"/>
    <cellStyle name="표준 7 4 5 7 5" xfId="24077" xr:uid="{00000000-0005-0000-0000-0000575E0000}"/>
    <cellStyle name="표준 7 4 5 8" xfId="24078" xr:uid="{00000000-0005-0000-0000-0000585E0000}"/>
    <cellStyle name="표준 7 4 5 8 2" xfId="24079" xr:uid="{00000000-0005-0000-0000-0000595E0000}"/>
    <cellStyle name="표준 7 4 5 9" xfId="24080" xr:uid="{00000000-0005-0000-0000-00005A5E0000}"/>
    <cellStyle name="표준 7 4 5 9 2" xfId="24081" xr:uid="{00000000-0005-0000-0000-00005B5E0000}"/>
    <cellStyle name="표준 7 4 6" xfId="24082" xr:uid="{00000000-0005-0000-0000-00005C5E0000}"/>
    <cellStyle name="표준 7 4 6 10" xfId="24083" xr:uid="{00000000-0005-0000-0000-00005D5E0000}"/>
    <cellStyle name="표준 7 4 6 10 2" xfId="24084" xr:uid="{00000000-0005-0000-0000-00005E5E0000}"/>
    <cellStyle name="표준 7 4 6 11" xfId="24085" xr:uid="{00000000-0005-0000-0000-00005F5E0000}"/>
    <cellStyle name="표준 7 4 6 12" xfId="24086" xr:uid="{00000000-0005-0000-0000-0000605E0000}"/>
    <cellStyle name="표준 7 4 6 2" xfId="24087" xr:uid="{00000000-0005-0000-0000-0000615E0000}"/>
    <cellStyle name="표준 7 4 6 2 10" xfId="24088" xr:uid="{00000000-0005-0000-0000-0000625E0000}"/>
    <cellStyle name="표준 7 4 6 2 11" xfId="24089" xr:uid="{00000000-0005-0000-0000-0000635E0000}"/>
    <cellStyle name="표준 7 4 6 2 2" xfId="24090" xr:uid="{00000000-0005-0000-0000-0000645E0000}"/>
    <cellStyle name="표준 7 4 6 2 2 2" xfId="24091" xr:uid="{00000000-0005-0000-0000-0000655E0000}"/>
    <cellStyle name="표준 7 4 6 2 2 2 2" xfId="24092" xr:uid="{00000000-0005-0000-0000-0000665E0000}"/>
    <cellStyle name="표준 7 4 6 2 2 2 2 2" xfId="24093" xr:uid="{00000000-0005-0000-0000-0000675E0000}"/>
    <cellStyle name="표준 7 4 6 2 2 2 2 2 2" xfId="24094" xr:uid="{00000000-0005-0000-0000-0000685E0000}"/>
    <cellStyle name="표준 7 4 6 2 2 2 2 3" xfId="24095" xr:uid="{00000000-0005-0000-0000-0000695E0000}"/>
    <cellStyle name="표준 7 4 6 2 2 2 2 3 2" xfId="24096" xr:uid="{00000000-0005-0000-0000-00006A5E0000}"/>
    <cellStyle name="표준 7 4 6 2 2 2 2 4" xfId="24097" xr:uid="{00000000-0005-0000-0000-00006B5E0000}"/>
    <cellStyle name="표준 7 4 6 2 2 2 2 5" xfId="24098" xr:uid="{00000000-0005-0000-0000-00006C5E0000}"/>
    <cellStyle name="표준 7 4 6 2 2 2 3" xfId="24099" xr:uid="{00000000-0005-0000-0000-00006D5E0000}"/>
    <cellStyle name="표준 7 4 6 2 2 2 3 2" xfId="24100" xr:uid="{00000000-0005-0000-0000-00006E5E0000}"/>
    <cellStyle name="표준 7 4 6 2 2 2 4" xfId="24101" xr:uid="{00000000-0005-0000-0000-00006F5E0000}"/>
    <cellStyle name="표준 7 4 6 2 2 2 4 2" xfId="24102" xr:uid="{00000000-0005-0000-0000-0000705E0000}"/>
    <cellStyle name="표준 7 4 6 2 2 2 5" xfId="24103" xr:uid="{00000000-0005-0000-0000-0000715E0000}"/>
    <cellStyle name="표준 7 4 6 2 2 2 5 2" xfId="24104" xr:uid="{00000000-0005-0000-0000-0000725E0000}"/>
    <cellStyle name="표준 7 4 6 2 2 2 6" xfId="24105" xr:uid="{00000000-0005-0000-0000-0000735E0000}"/>
    <cellStyle name="표준 7 4 6 2 2 2 7" xfId="24106" xr:uid="{00000000-0005-0000-0000-0000745E0000}"/>
    <cellStyle name="표준 7 4 6 2 2 3" xfId="24107" xr:uid="{00000000-0005-0000-0000-0000755E0000}"/>
    <cellStyle name="표준 7 4 6 2 2 3 2" xfId="24108" xr:uid="{00000000-0005-0000-0000-0000765E0000}"/>
    <cellStyle name="표준 7 4 6 2 2 3 2 2" xfId="24109" xr:uid="{00000000-0005-0000-0000-0000775E0000}"/>
    <cellStyle name="표준 7 4 6 2 2 3 3" xfId="24110" xr:uid="{00000000-0005-0000-0000-0000785E0000}"/>
    <cellStyle name="표준 7 4 6 2 2 3 3 2" xfId="24111" xr:uid="{00000000-0005-0000-0000-0000795E0000}"/>
    <cellStyle name="표준 7 4 6 2 2 3 4" xfId="24112" xr:uid="{00000000-0005-0000-0000-00007A5E0000}"/>
    <cellStyle name="표준 7 4 6 2 2 3 5" xfId="24113" xr:uid="{00000000-0005-0000-0000-00007B5E0000}"/>
    <cellStyle name="표준 7 4 6 2 2 4" xfId="24114" xr:uid="{00000000-0005-0000-0000-00007C5E0000}"/>
    <cellStyle name="표준 7 4 6 2 2 4 2" xfId="24115" xr:uid="{00000000-0005-0000-0000-00007D5E0000}"/>
    <cellStyle name="표준 7 4 6 2 2 5" xfId="24116" xr:uid="{00000000-0005-0000-0000-00007E5E0000}"/>
    <cellStyle name="표준 7 4 6 2 2 5 2" xfId="24117" xr:uid="{00000000-0005-0000-0000-00007F5E0000}"/>
    <cellStyle name="표준 7 4 6 2 2 6" xfId="24118" xr:uid="{00000000-0005-0000-0000-0000805E0000}"/>
    <cellStyle name="표준 7 4 6 2 2 6 2" xfId="24119" xr:uid="{00000000-0005-0000-0000-0000815E0000}"/>
    <cellStyle name="표준 7 4 6 2 2 7" xfId="24120" xr:uid="{00000000-0005-0000-0000-0000825E0000}"/>
    <cellStyle name="표준 7 4 6 2 2 8" xfId="24121" xr:uid="{00000000-0005-0000-0000-0000835E0000}"/>
    <cellStyle name="표준 7 4 6 2 3" xfId="24122" xr:uid="{00000000-0005-0000-0000-0000845E0000}"/>
    <cellStyle name="표준 7 4 6 2 3 2" xfId="24123" xr:uid="{00000000-0005-0000-0000-0000855E0000}"/>
    <cellStyle name="표준 7 4 6 2 3 2 2" xfId="24124" xr:uid="{00000000-0005-0000-0000-0000865E0000}"/>
    <cellStyle name="표준 7 4 6 2 3 2 2 2" xfId="24125" xr:uid="{00000000-0005-0000-0000-0000875E0000}"/>
    <cellStyle name="표준 7 4 6 2 3 2 2 2 2" xfId="24126" xr:uid="{00000000-0005-0000-0000-0000885E0000}"/>
    <cellStyle name="표준 7 4 6 2 3 2 2 3" xfId="24127" xr:uid="{00000000-0005-0000-0000-0000895E0000}"/>
    <cellStyle name="표준 7 4 6 2 3 2 2 3 2" xfId="24128" xr:uid="{00000000-0005-0000-0000-00008A5E0000}"/>
    <cellStyle name="표준 7 4 6 2 3 2 2 4" xfId="24129" xr:uid="{00000000-0005-0000-0000-00008B5E0000}"/>
    <cellStyle name="표준 7 4 6 2 3 2 2 5" xfId="24130" xr:uid="{00000000-0005-0000-0000-00008C5E0000}"/>
    <cellStyle name="표준 7 4 6 2 3 2 3" xfId="24131" xr:uid="{00000000-0005-0000-0000-00008D5E0000}"/>
    <cellStyle name="표준 7 4 6 2 3 2 3 2" xfId="24132" xr:uid="{00000000-0005-0000-0000-00008E5E0000}"/>
    <cellStyle name="표준 7 4 6 2 3 2 4" xfId="24133" xr:uid="{00000000-0005-0000-0000-00008F5E0000}"/>
    <cellStyle name="표준 7 4 6 2 3 2 4 2" xfId="24134" xr:uid="{00000000-0005-0000-0000-0000905E0000}"/>
    <cellStyle name="표준 7 4 6 2 3 2 5" xfId="24135" xr:uid="{00000000-0005-0000-0000-0000915E0000}"/>
    <cellStyle name="표준 7 4 6 2 3 2 5 2" xfId="24136" xr:uid="{00000000-0005-0000-0000-0000925E0000}"/>
    <cellStyle name="표준 7 4 6 2 3 2 6" xfId="24137" xr:uid="{00000000-0005-0000-0000-0000935E0000}"/>
    <cellStyle name="표준 7 4 6 2 3 2 7" xfId="24138" xr:uid="{00000000-0005-0000-0000-0000945E0000}"/>
    <cellStyle name="표준 7 4 6 2 3 3" xfId="24139" xr:uid="{00000000-0005-0000-0000-0000955E0000}"/>
    <cellStyle name="표준 7 4 6 2 3 3 2" xfId="24140" xr:uid="{00000000-0005-0000-0000-0000965E0000}"/>
    <cellStyle name="표준 7 4 6 2 3 3 2 2" xfId="24141" xr:uid="{00000000-0005-0000-0000-0000975E0000}"/>
    <cellStyle name="표준 7 4 6 2 3 3 3" xfId="24142" xr:uid="{00000000-0005-0000-0000-0000985E0000}"/>
    <cellStyle name="표준 7 4 6 2 3 3 3 2" xfId="24143" xr:uid="{00000000-0005-0000-0000-0000995E0000}"/>
    <cellStyle name="표준 7 4 6 2 3 3 4" xfId="24144" xr:uid="{00000000-0005-0000-0000-00009A5E0000}"/>
    <cellStyle name="표준 7 4 6 2 3 3 5" xfId="24145" xr:uid="{00000000-0005-0000-0000-00009B5E0000}"/>
    <cellStyle name="표준 7 4 6 2 3 4" xfId="24146" xr:uid="{00000000-0005-0000-0000-00009C5E0000}"/>
    <cellStyle name="표준 7 4 6 2 3 4 2" xfId="24147" xr:uid="{00000000-0005-0000-0000-00009D5E0000}"/>
    <cellStyle name="표준 7 4 6 2 3 5" xfId="24148" xr:uid="{00000000-0005-0000-0000-00009E5E0000}"/>
    <cellStyle name="표준 7 4 6 2 3 5 2" xfId="24149" xr:uid="{00000000-0005-0000-0000-00009F5E0000}"/>
    <cellStyle name="표준 7 4 6 2 3 6" xfId="24150" xr:uid="{00000000-0005-0000-0000-0000A05E0000}"/>
    <cellStyle name="표준 7 4 6 2 3 6 2" xfId="24151" xr:uid="{00000000-0005-0000-0000-0000A15E0000}"/>
    <cellStyle name="표준 7 4 6 2 3 7" xfId="24152" xr:uid="{00000000-0005-0000-0000-0000A25E0000}"/>
    <cellStyle name="표준 7 4 6 2 3 8" xfId="24153" xr:uid="{00000000-0005-0000-0000-0000A35E0000}"/>
    <cellStyle name="표준 7 4 6 2 4" xfId="24154" xr:uid="{00000000-0005-0000-0000-0000A45E0000}"/>
    <cellStyle name="표준 7 4 6 2 4 2" xfId="24155" xr:uid="{00000000-0005-0000-0000-0000A55E0000}"/>
    <cellStyle name="표준 7 4 6 2 4 2 2" xfId="24156" xr:uid="{00000000-0005-0000-0000-0000A65E0000}"/>
    <cellStyle name="표준 7 4 6 2 4 2 2 2" xfId="24157" xr:uid="{00000000-0005-0000-0000-0000A75E0000}"/>
    <cellStyle name="표준 7 4 6 2 4 2 3" xfId="24158" xr:uid="{00000000-0005-0000-0000-0000A85E0000}"/>
    <cellStyle name="표준 7 4 6 2 4 2 3 2" xfId="24159" xr:uid="{00000000-0005-0000-0000-0000A95E0000}"/>
    <cellStyle name="표준 7 4 6 2 4 2 4" xfId="24160" xr:uid="{00000000-0005-0000-0000-0000AA5E0000}"/>
    <cellStyle name="표준 7 4 6 2 4 2 5" xfId="24161" xr:uid="{00000000-0005-0000-0000-0000AB5E0000}"/>
    <cellStyle name="표준 7 4 6 2 4 3" xfId="24162" xr:uid="{00000000-0005-0000-0000-0000AC5E0000}"/>
    <cellStyle name="표준 7 4 6 2 4 3 2" xfId="24163" xr:uid="{00000000-0005-0000-0000-0000AD5E0000}"/>
    <cellStyle name="표준 7 4 6 2 4 4" xfId="24164" xr:uid="{00000000-0005-0000-0000-0000AE5E0000}"/>
    <cellStyle name="표준 7 4 6 2 4 4 2" xfId="24165" xr:uid="{00000000-0005-0000-0000-0000AF5E0000}"/>
    <cellStyle name="표준 7 4 6 2 4 5" xfId="24166" xr:uid="{00000000-0005-0000-0000-0000B05E0000}"/>
    <cellStyle name="표준 7 4 6 2 4 5 2" xfId="24167" xr:uid="{00000000-0005-0000-0000-0000B15E0000}"/>
    <cellStyle name="표준 7 4 6 2 4 6" xfId="24168" xr:uid="{00000000-0005-0000-0000-0000B25E0000}"/>
    <cellStyle name="표준 7 4 6 2 4 7" xfId="24169" xr:uid="{00000000-0005-0000-0000-0000B35E0000}"/>
    <cellStyle name="표준 7 4 6 2 5" xfId="24170" xr:uid="{00000000-0005-0000-0000-0000B45E0000}"/>
    <cellStyle name="표준 7 4 6 2 5 2" xfId="24171" xr:uid="{00000000-0005-0000-0000-0000B55E0000}"/>
    <cellStyle name="표준 7 4 6 2 5 2 2" xfId="24172" xr:uid="{00000000-0005-0000-0000-0000B65E0000}"/>
    <cellStyle name="표준 7 4 6 2 5 2 2 2" xfId="24173" xr:uid="{00000000-0005-0000-0000-0000B75E0000}"/>
    <cellStyle name="표준 7 4 6 2 5 2 3" xfId="24174" xr:uid="{00000000-0005-0000-0000-0000B85E0000}"/>
    <cellStyle name="표준 7 4 6 2 5 2 3 2" xfId="24175" xr:uid="{00000000-0005-0000-0000-0000B95E0000}"/>
    <cellStyle name="표준 7 4 6 2 5 2 4" xfId="24176" xr:uid="{00000000-0005-0000-0000-0000BA5E0000}"/>
    <cellStyle name="표준 7 4 6 2 5 2 5" xfId="24177" xr:uid="{00000000-0005-0000-0000-0000BB5E0000}"/>
    <cellStyle name="표준 7 4 6 2 5 3" xfId="24178" xr:uid="{00000000-0005-0000-0000-0000BC5E0000}"/>
    <cellStyle name="표준 7 4 6 2 5 3 2" xfId="24179" xr:uid="{00000000-0005-0000-0000-0000BD5E0000}"/>
    <cellStyle name="표준 7 4 6 2 5 4" xfId="24180" xr:uid="{00000000-0005-0000-0000-0000BE5E0000}"/>
    <cellStyle name="표준 7 4 6 2 5 4 2" xfId="24181" xr:uid="{00000000-0005-0000-0000-0000BF5E0000}"/>
    <cellStyle name="표준 7 4 6 2 5 5" xfId="24182" xr:uid="{00000000-0005-0000-0000-0000C05E0000}"/>
    <cellStyle name="표준 7 4 6 2 5 5 2" xfId="24183" xr:uid="{00000000-0005-0000-0000-0000C15E0000}"/>
    <cellStyle name="표준 7 4 6 2 5 6" xfId="24184" xr:uid="{00000000-0005-0000-0000-0000C25E0000}"/>
    <cellStyle name="표준 7 4 6 2 5 7" xfId="24185" xr:uid="{00000000-0005-0000-0000-0000C35E0000}"/>
    <cellStyle name="표준 7 4 6 2 6" xfId="24186" xr:uid="{00000000-0005-0000-0000-0000C45E0000}"/>
    <cellStyle name="표준 7 4 6 2 6 2" xfId="24187" xr:uid="{00000000-0005-0000-0000-0000C55E0000}"/>
    <cellStyle name="표준 7 4 6 2 6 2 2" xfId="24188" xr:uid="{00000000-0005-0000-0000-0000C65E0000}"/>
    <cellStyle name="표준 7 4 6 2 6 3" xfId="24189" xr:uid="{00000000-0005-0000-0000-0000C75E0000}"/>
    <cellStyle name="표준 7 4 6 2 6 3 2" xfId="24190" xr:uid="{00000000-0005-0000-0000-0000C85E0000}"/>
    <cellStyle name="표준 7 4 6 2 6 4" xfId="24191" xr:uid="{00000000-0005-0000-0000-0000C95E0000}"/>
    <cellStyle name="표준 7 4 6 2 6 5" xfId="24192" xr:uid="{00000000-0005-0000-0000-0000CA5E0000}"/>
    <cellStyle name="표준 7 4 6 2 7" xfId="24193" xr:uid="{00000000-0005-0000-0000-0000CB5E0000}"/>
    <cellStyle name="표준 7 4 6 2 7 2" xfId="24194" xr:uid="{00000000-0005-0000-0000-0000CC5E0000}"/>
    <cellStyle name="표준 7 4 6 2 8" xfId="24195" xr:uid="{00000000-0005-0000-0000-0000CD5E0000}"/>
    <cellStyle name="표준 7 4 6 2 8 2" xfId="24196" xr:uid="{00000000-0005-0000-0000-0000CE5E0000}"/>
    <cellStyle name="표준 7 4 6 2 9" xfId="24197" xr:uid="{00000000-0005-0000-0000-0000CF5E0000}"/>
    <cellStyle name="표준 7 4 6 2 9 2" xfId="24198" xr:uid="{00000000-0005-0000-0000-0000D05E0000}"/>
    <cellStyle name="표준 7 4 6 3" xfId="24199" xr:uid="{00000000-0005-0000-0000-0000D15E0000}"/>
    <cellStyle name="표준 7 4 6 3 2" xfId="24200" xr:uid="{00000000-0005-0000-0000-0000D25E0000}"/>
    <cellStyle name="표준 7 4 6 3 2 2" xfId="24201" xr:uid="{00000000-0005-0000-0000-0000D35E0000}"/>
    <cellStyle name="표준 7 4 6 3 2 2 2" xfId="24202" xr:uid="{00000000-0005-0000-0000-0000D45E0000}"/>
    <cellStyle name="표준 7 4 6 3 2 2 2 2" xfId="24203" xr:uid="{00000000-0005-0000-0000-0000D55E0000}"/>
    <cellStyle name="표준 7 4 6 3 2 2 3" xfId="24204" xr:uid="{00000000-0005-0000-0000-0000D65E0000}"/>
    <cellStyle name="표준 7 4 6 3 2 2 3 2" xfId="24205" xr:uid="{00000000-0005-0000-0000-0000D75E0000}"/>
    <cellStyle name="표준 7 4 6 3 2 2 4" xfId="24206" xr:uid="{00000000-0005-0000-0000-0000D85E0000}"/>
    <cellStyle name="표준 7 4 6 3 2 2 5" xfId="24207" xr:uid="{00000000-0005-0000-0000-0000D95E0000}"/>
    <cellStyle name="표준 7 4 6 3 2 3" xfId="24208" xr:uid="{00000000-0005-0000-0000-0000DA5E0000}"/>
    <cellStyle name="표준 7 4 6 3 2 3 2" xfId="24209" xr:uid="{00000000-0005-0000-0000-0000DB5E0000}"/>
    <cellStyle name="표준 7 4 6 3 2 4" xfId="24210" xr:uid="{00000000-0005-0000-0000-0000DC5E0000}"/>
    <cellStyle name="표준 7 4 6 3 2 4 2" xfId="24211" xr:uid="{00000000-0005-0000-0000-0000DD5E0000}"/>
    <cellStyle name="표준 7 4 6 3 2 5" xfId="24212" xr:uid="{00000000-0005-0000-0000-0000DE5E0000}"/>
    <cellStyle name="표준 7 4 6 3 2 5 2" xfId="24213" xr:uid="{00000000-0005-0000-0000-0000DF5E0000}"/>
    <cellStyle name="표준 7 4 6 3 2 6" xfId="24214" xr:uid="{00000000-0005-0000-0000-0000E05E0000}"/>
    <cellStyle name="표준 7 4 6 3 2 7" xfId="24215" xr:uid="{00000000-0005-0000-0000-0000E15E0000}"/>
    <cellStyle name="표준 7 4 6 3 3" xfId="24216" xr:uid="{00000000-0005-0000-0000-0000E25E0000}"/>
    <cellStyle name="표준 7 4 6 3 3 2" xfId="24217" xr:uid="{00000000-0005-0000-0000-0000E35E0000}"/>
    <cellStyle name="표준 7 4 6 3 3 2 2" xfId="24218" xr:uid="{00000000-0005-0000-0000-0000E45E0000}"/>
    <cellStyle name="표준 7 4 6 3 3 3" xfId="24219" xr:uid="{00000000-0005-0000-0000-0000E55E0000}"/>
    <cellStyle name="표준 7 4 6 3 3 3 2" xfId="24220" xr:uid="{00000000-0005-0000-0000-0000E65E0000}"/>
    <cellStyle name="표준 7 4 6 3 3 4" xfId="24221" xr:uid="{00000000-0005-0000-0000-0000E75E0000}"/>
    <cellStyle name="표준 7 4 6 3 3 5" xfId="24222" xr:uid="{00000000-0005-0000-0000-0000E85E0000}"/>
    <cellStyle name="표준 7 4 6 3 4" xfId="24223" xr:uid="{00000000-0005-0000-0000-0000E95E0000}"/>
    <cellStyle name="표준 7 4 6 3 4 2" xfId="24224" xr:uid="{00000000-0005-0000-0000-0000EA5E0000}"/>
    <cellStyle name="표준 7 4 6 3 5" xfId="24225" xr:uid="{00000000-0005-0000-0000-0000EB5E0000}"/>
    <cellStyle name="표준 7 4 6 3 5 2" xfId="24226" xr:uid="{00000000-0005-0000-0000-0000EC5E0000}"/>
    <cellStyle name="표준 7 4 6 3 6" xfId="24227" xr:uid="{00000000-0005-0000-0000-0000ED5E0000}"/>
    <cellStyle name="표준 7 4 6 3 6 2" xfId="24228" xr:uid="{00000000-0005-0000-0000-0000EE5E0000}"/>
    <cellStyle name="표준 7 4 6 3 7" xfId="24229" xr:uid="{00000000-0005-0000-0000-0000EF5E0000}"/>
    <cellStyle name="표준 7 4 6 3 8" xfId="24230" xr:uid="{00000000-0005-0000-0000-0000F05E0000}"/>
    <cellStyle name="표준 7 4 6 4" xfId="24231" xr:uid="{00000000-0005-0000-0000-0000F15E0000}"/>
    <cellStyle name="표준 7 4 6 4 2" xfId="24232" xr:uid="{00000000-0005-0000-0000-0000F25E0000}"/>
    <cellStyle name="표준 7 4 6 4 2 2" xfId="24233" xr:uid="{00000000-0005-0000-0000-0000F35E0000}"/>
    <cellStyle name="표준 7 4 6 4 2 2 2" xfId="24234" xr:uid="{00000000-0005-0000-0000-0000F45E0000}"/>
    <cellStyle name="표준 7 4 6 4 2 2 2 2" xfId="24235" xr:uid="{00000000-0005-0000-0000-0000F55E0000}"/>
    <cellStyle name="표준 7 4 6 4 2 2 3" xfId="24236" xr:uid="{00000000-0005-0000-0000-0000F65E0000}"/>
    <cellStyle name="표준 7 4 6 4 2 2 3 2" xfId="24237" xr:uid="{00000000-0005-0000-0000-0000F75E0000}"/>
    <cellStyle name="표준 7 4 6 4 2 2 4" xfId="24238" xr:uid="{00000000-0005-0000-0000-0000F85E0000}"/>
    <cellStyle name="표준 7 4 6 4 2 2 5" xfId="24239" xr:uid="{00000000-0005-0000-0000-0000F95E0000}"/>
    <cellStyle name="표준 7 4 6 4 2 3" xfId="24240" xr:uid="{00000000-0005-0000-0000-0000FA5E0000}"/>
    <cellStyle name="표준 7 4 6 4 2 3 2" xfId="24241" xr:uid="{00000000-0005-0000-0000-0000FB5E0000}"/>
    <cellStyle name="표준 7 4 6 4 2 4" xfId="24242" xr:uid="{00000000-0005-0000-0000-0000FC5E0000}"/>
    <cellStyle name="표준 7 4 6 4 2 4 2" xfId="24243" xr:uid="{00000000-0005-0000-0000-0000FD5E0000}"/>
    <cellStyle name="표준 7 4 6 4 2 5" xfId="24244" xr:uid="{00000000-0005-0000-0000-0000FE5E0000}"/>
    <cellStyle name="표준 7 4 6 4 2 5 2" xfId="24245" xr:uid="{00000000-0005-0000-0000-0000FF5E0000}"/>
    <cellStyle name="표준 7 4 6 4 2 6" xfId="24246" xr:uid="{00000000-0005-0000-0000-0000005F0000}"/>
    <cellStyle name="표준 7 4 6 4 2 7" xfId="24247" xr:uid="{00000000-0005-0000-0000-0000015F0000}"/>
    <cellStyle name="표준 7 4 6 4 3" xfId="24248" xr:uid="{00000000-0005-0000-0000-0000025F0000}"/>
    <cellStyle name="표준 7 4 6 4 3 2" xfId="24249" xr:uid="{00000000-0005-0000-0000-0000035F0000}"/>
    <cellStyle name="표준 7 4 6 4 3 2 2" xfId="24250" xr:uid="{00000000-0005-0000-0000-0000045F0000}"/>
    <cellStyle name="표준 7 4 6 4 3 3" xfId="24251" xr:uid="{00000000-0005-0000-0000-0000055F0000}"/>
    <cellStyle name="표준 7 4 6 4 3 3 2" xfId="24252" xr:uid="{00000000-0005-0000-0000-0000065F0000}"/>
    <cellStyle name="표준 7 4 6 4 3 4" xfId="24253" xr:uid="{00000000-0005-0000-0000-0000075F0000}"/>
    <cellStyle name="표준 7 4 6 4 3 5" xfId="24254" xr:uid="{00000000-0005-0000-0000-0000085F0000}"/>
    <cellStyle name="표준 7 4 6 4 4" xfId="24255" xr:uid="{00000000-0005-0000-0000-0000095F0000}"/>
    <cellStyle name="표준 7 4 6 4 4 2" xfId="24256" xr:uid="{00000000-0005-0000-0000-00000A5F0000}"/>
    <cellStyle name="표준 7 4 6 4 5" xfId="24257" xr:uid="{00000000-0005-0000-0000-00000B5F0000}"/>
    <cellStyle name="표준 7 4 6 4 5 2" xfId="24258" xr:uid="{00000000-0005-0000-0000-00000C5F0000}"/>
    <cellStyle name="표준 7 4 6 4 6" xfId="24259" xr:uid="{00000000-0005-0000-0000-00000D5F0000}"/>
    <cellStyle name="표준 7 4 6 4 6 2" xfId="24260" xr:uid="{00000000-0005-0000-0000-00000E5F0000}"/>
    <cellStyle name="표준 7 4 6 4 7" xfId="24261" xr:uid="{00000000-0005-0000-0000-00000F5F0000}"/>
    <cellStyle name="표준 7 4 6 4 8" xfId="24262" xr:uid="{00000000-0005-0000-0000-0000105F0000}"/>
    <cellStyle name="표준 7 4 6 5" xfId="24263" xr:uid="{00000000-0005-0000-0000-0000115F0000}"/>
    <cellStyle name="표준 7 4 6 5 2" xfId="24264" xr:uid="{00000000-0005-0000-0000-0000125F0000}"/>
    <cellStyle name="표준 7 4 6 5 2 2" xfId="24265" xr:uid="{00000000-0005-0000-0000-0000135F0000}"/>
    <cellStyle name="표준 7 4 6 5 2 2 2" xfId="24266" xr:uid="{00000000-0005-0000-0000-0000145F0000}"/>
    <cellStyle name="표준 7 4 6 5 2 3" xfId="24267" xr:uid="{00000000-0005-0000-0000-0000155F0000}"/>
    <cellStyle name="표준 7 4 6 5 2 3 2" xfId="24268" xr:uid="{00000000-0005-0000-0000-0000165F0000}"/>
    <cellStyle name="표준 7 4 6 5 2 4" xfId="24269" xr:uid="{00000000-0005-0000-0000-0000175F0000}"/>
    <cellStyle name="표준 7 4 6 5 2 5" xfId="24270" xr:uid="{00000000-0005-0000-0000-0000185F0000}"/>
    <cellStyle name="표준 7 4 6 5 3" xfId="24271" xr:uid="{00000000-0005-0000-0000-0000195F0000}"/>
    <cellStyle name="표준 7 4 6 5 3 2" xfId="24272" xr:uid="{00000000-0005-0000-0000-00001A5F0000}"/>
    <cellStyle name="표준 7 4 6 5 4" xfId="24273" xr:uid="{00000000-0005-0000-0000-00001B5F0000}"/>
    <cellStyle name="표준 7 4 6 5 4 2" xfId="24274" xr:uid="{00000000-0005-0000-0000-00001C5F0000}"/>
    <cellStyle name="표준 7 4 6 5 5" xfId="24275" xr:uid="{00000000-0005-0000-0000-00001D5F0000}"/>
    <cellStyle name="표준 7 4 6 5 5 2" xfId="24276" xr:uid="{00000000-0005-0000-0000-00001E5F0000}"/>
    <cellStyle name="표준 7 4 6 5 6" xfId="24277" xr:uid="{00000000-0005-0000-0000-00001F5F0000}"/>
    <cellStyle name="표준 7 4 6 5 7" xfId="24278" xr:uid="{00000000-0005-0000-0000-0000205F0000}"/>
    <cellStyle name="표준 7 4 6 6" xfId="24279" xr:uid="{00000000-0005-0000-0000-0000215F0000}"/>
    <cellStyle name="표준 7 4 6 6 2" xfId="24280" xr:uid="{00000000-0005-0000-0000-0000225F0000}"/>
    <cellStyle name="표준 7 4 6 6 2 2" xfId="24281" xr:uid="{00000000-0005-0000-0000-0000235F0000}"/>
    <cellStyle name="표준 7 4 6 6 2 2 2" xfId="24282" xr:uid="{00000000-0005-0000-0000-0000245F0000}"/>
    <cellStyle name="표준 7 4 6 6 2 3" xfId="24283" xr:uid="{00000000-0005-0000-0000-0000255F0000}"/>
    <cellStyle name="표준 7 4 6 6 2 3 2" xfId="24284" xr:uid="{00000000-0005-0000-0000-0000265F0000}"/>
    <cellStyle name="표준 7 4 6 6 2 4" xfId="24285" xr:uid="{00000000-0005-0000-0000-0000275F0000}"/>
    <cellStyle name="표준 7 4 6 6 2 5" xfId="24286" xr:uid="{00000000-0005-0000-0000-0000285F0000}"/>
    <cellStyle name="표준 7 4 6 6 3" xfId="24287" xr:uid="{00000000-0005-0000-0000-0000295F0000}"/>
    <cellStyle name="표준 7 4 6 6 3 2" xfId="24288" xr:uid="{00000000-0005-0000-0000-00002A5F0000}"/>
    <cellStyle name="표준 7 4 6 6 4" xfId="24289" xr:uid="{00000000-0005-0000-0000-00002B5F0000}"/>
    <cellStyle name="표준 7 4 6 6 4 2" xfId="24290" xr:uid="{00000000-0005-0000-0000-00002C5F0000}"/>
    <cellStyle name="표준 7 4 6 6 5" xfId="24291" xr:uid="{00000000-0005-0000-0000-00002D5F0000}"/>
    <cellStyle name="표준 7 4 6 6 5 2" xfId="24292" xr:uid="{00000000-0005-0000-0000-00002E5F0000}"/>
    <cellStyle name="표준 7 4 6 6 6" xfId="24293" xr:uid="{00000000-0005-0000-0000-00002F5F0000}"/>
    <cellStyle name="표준 7 4 6 6 7" xfId="24294" xr:uid="{00000000-0005-0000-0000-0000305F0000}"/>
    <cellStyle name="표준 7 4 6 7" xfId="24295" xr:uid="{00000000-0005-0000-0000-0000315F0000}"/>
    <cellStyle name="표준 7 4 6 7 2" xfId="24296" xr:uid="{00000000-0005-0000-0000-0000325F0000}"/>
    <cellStyle name="표준 7 4 6 7 2 2" xfId="24297" xr:uid="{00000000-0005-0000-0000-0000335F0000}"/>
    <cellStyle name="표준 7 4 6 7 3" xfId="24298" xr:uid="{00000000-0005-0000-0000-0000345F0000}"/>
    <cellStyle name="표준 7 4 6 7 3 2" xfId="24299" xr:uid="{00000000-0005-0000-0000-0000355F0000}"/>
    <cellStyle name="표준 7 4 6 7 4" xfId="24300" xr:uid="{00000000-0005-0000-0000-0000365F0000}"/>
    <cellStyle name="표준 7 4 6 7 5" xfId="24301" xr:uid="{00000000-0005-0000-0000-0000375F0000}"/>
    <cellStyle name="표준 7 4 6 8" xfId="24302" xr:uid="{00000000-0005-0000-0000-0000385F0000}"/>
    <cellStyle name="표준 7 4 6 8 2" xfId="24303" xr:uid="{00000000-0005-0000-0000-0000395F0000}"/>
    <cellStyle name="표준 7 4 6 9" xfId="24304" xr:uid="{00000000-0005-0000-0000-00003A5F0000}"/>
    <cellStyle name="표준 7 4 6 9 2" xfId="24305" xr:uid="{00000000-0005-0000-0000-00003B5F0000}"/>
    <cellStyle name="표준 7 4 7" xfId="24306" xr:uid="{00000000-0005-0000-0000-00003C5F0000}"/>
    <cellStyle name="표준 7 4 7 10" xfId="24307" xr:uid="{00000000-0005-0000-0000-00003D5F0000}"/>
    <cellStyle name="표준 7 4 7 10 2" xfId="24308" xr:uid="{00000000-0005-0000-0000-00003E5F0000}"/>
    <cellStyle name="표준 7 4 7 11" xfId="24309" xr:uid="{00000000-0005-0000-0000-00003F5F0000}"/>
    <cellStyle name="표준 7 4 7 12" xfId="24310" xr:uid="{00000000-0005-0000-0000-0000405F0000}"/>
    <cellStyle name="표준 7 4 7 2" xfId="24311" xr:uid="{00000000-0005-0000-0000-0000415F0000}"/>
    <cellStyle name="표준 7 4 7 2 10" xfId="24312" xr:uid="{00000000-0005-0000-0000-0000425F0000}"/>
    <cellStyle name="표준 7 4 7 2 11" xfId="24313" xr:uid="{00000000-0005-0000-0000-0000435F0000}"/>
    <cellStyle name="표준 7 4 7 2 2" xfId="24314" xr:uid="{00000000-0005-0000-0000-0000445F0000}"/>
    <cellStyle name="표준 7 4 7 2 2 2" xfId="24315" xr:uid="{00000000-0005-0000-0000-0000455F0000}"/>
    <cellStyle name="표준 7 4 7 2 2 2 2" xfId="24316" xr:uid="{00000000-0005-0000-0000-0000465F0000}"/>
    <cellStyle name="표준 7 4 7 2 2 2 2 2" xfId="24317" xr:uid="{00000000-0005-0000-0000-0000475F0000}"/>
    <cellStyle name="표준 7 4 7 2 2 2 2 2 2" xfId="24318" xr:uid="{00000000-0005-0000-0000-0000485F0000}"/>
    <cellStyle name="표준 7 4 7 2 2 2 2 3" xfId="24319" xr:uid="{00000000-0005-0000-0000-0000495F0000}"/>
    <cellStyle name="표준 7 4 7 2 2 2 2 3 2" xfId="24320" xr:uid="{00000000-0005-0000-0000-00004A5F0000}"/>
    <cellStyle name="표준 7 4 7 2 2 2 2 4" xfId="24321" xr:uid="{00000000-0005-0000-0000-00004B5F0000}"/>
    <cellStyle name="표준 7 4 7 2 2 2 2 5" xfId="24322" xr:uid="{00000000-0005-0000-0000-00004C5F0000}"/>
    <cellStyle name="표준 7 4 7 2 2 2 3" xfId="24323" xr:uid="{00000000-0005-0000-0000-00004D5F0000}"/>
    <cellStyle name="표준 7 4 7 2 2 2 3 2" xfId="24324" xr:uid="{00000000-0005-0000-0000-00004E5F0000}"/>
    <cellStyle name="표준 7 4 7 2 2 2 4" xfId="24325" xr:uid="{00000000-0005-0000-0000-00004F5F0000}"/>
    <cellStyle name="표준 7 4 7 2 2 2 4 2" xfId="24326" xr:uid="{00000000-0005-0000-0000-0000505F0000}"/>
    <cellStyle name="표준 7 4 7 2 2 2 5" xfId="24327" xr:uid="{00000000-0005-0000-0000-0000515F0000}"/>
    <cellStyle name="표준 7 4 7 2 2 2 5 2" xfId="24328" xr:uid="{00000000-0005-0000-0000-0000525F0000}"/>
    <cellStyle name="표준 7 4 7 2 2 2 6" xfId="24329" xr:uid="{00000000-0005-0000-0000-0000535F0000}"/>
    <cellStyle name="표준 7 4 7 2 2 2 7" xfId="24330" xr:uid="{00000000-0005-0000-0000-0000545F0000}"/>
    <cellStyle name="표준 7 4 7 2 2 3" xfId="24331" xr:uid="{00000000-0005-0000-0000-0000555F0000}"/>
    <cellStyle name="표준 7 4 7 2 2 3 2" xfId="24332" xr:uid="{00000000-0005-0000-0000-0000565F0000}"/>
    <cellStyle name="표준 7 4 7 2 2 3 2 2" xfId="24333" xr:uid="{00000000-0005-0000-0000-0000575F0000}"/>
    <cellStyle name="표준 7 4 7 2 2 3 3" xfId="24334" xr:uid="{00000000-0005-0000-0000-0000585F0000}"/>
    <cellStyle name="표준 7 4 7 2 2 3 3 2" xfId="24335" xr:uid="{00000000-0005-0000-0000-0000595F0000}"/>
    <cellStyle name="표준 7 4 7 2 2 3 4" xfId="24336" xr:uid="{00000000-0005-0000-0000-00005A5F0000}"/>
    <cellStyle name="표준 7 4 7 2 2 3 5" xfId="24337" xr:uid="{00000000-0005-0000-0000-00005B5F0000}"/>
    <cellStyle name="표준 7 4 7 2 2 4" xfId="24338" xr:uid="{00000000-0005-0000-0000-00005C5F0000}"/>
    <cellStyle name="표준 7 4 7 2 2 4 2" xfId="24339" xr:uid="{00000000-0005-0000-0000-00005D5F0000}"/>
    <cellStyle name="표준 7 4 7 2 2 5" xfId="24340" xr:uid="{00000000-0005-0000-0000-00005E5F0000}"/>
    <cellStyle name="표준 7 4 7 2 2 5 2" xfId="24341" xr:uid="{00000000-0005-0000-0000-00005F5F0000}"/>
    <cellStyle name="표준 7 4 7 2 2 6" xfId="24342" xr:uid="{00000000-0005-0000-0000-0000605F0000}"/>
    <cellStyle name="표준 7 4 7 2 2 6 2" xfId="24343" xr:uid="{00000000-0005-0000-0000-0000615F0000}"/>
    <cellStyle name="표준 7 4 7 2 2 7" xfId="24344" xr:uid="{00000000-0005-0000-0000-0000625F0000}"/>
    <cellStyle name="표준 7 4 7 2 2 8" xfId="24345" xr:uid="{00000000-0005-0000-0000-0000635F0000}"/>
    <cellStyle name="표준 7 4 7 2 3" xfId="24346" xr:uid="{00000000-0005-0000-0000-0000645F0000}"/>
    <cellStyle name="표준 7 4 7 2 3 2" xfId="24347" xr:uid="{00000000-0005-0000-0000-0000655F0000}"/>
    <cellStyle name="표준 7 4 7 2 3 2 2" xfId="24348" xr:uid="{00000000-0005-0000-0000-0000665F0000}"/>
    <cellStyle name="표준 7 4 7 2 3 2 2 2" xfId="24349" xr:uid="{00000000-0005-0000-0000-0000675F0000}"/>
    <cellStyle name="표준 7 4 7 2 3 2 2 2 2" xfId="24350" xr:uid="{00000000-0005-0000-0000-0000685F0000}"/>
    <cellStyle name="표준 7 4 7 2 3 2 2 3" xfId="24351" xr:uid="{00000000-0005-0000-0000-0000695F0000}"/>
    <cellStyle name="표준 7 4 7 2 3 2 2 3 2" xfId="24352" xr:uid="{00000000-0005-0000-0000-00006A5F0000}"/>
    <cellStyle name="표준 7 4 7 2 3 2 2 4" xfId="24353" xr:uid="{00000000-0005-0000-0000-00006B5F0000}"/>
    <cellStyle name="표준 7 4 7 2 3 2 2 5" xfId="24354" xr:uid="{00000000-0005-0000-0000-00006C5F0000}"/>
    <cellStyle name="표준 7 4 7 2 3 2 3" xfId="24355" xr:uid="{00000000-0005-0000-0000-00006D5F0000}"/>
    <cellStyle name="표준 7 4 7 2 3 2 3 2" xfId="24356" xr:uid="{00000000-0005-0000-0000-00006E5F0000}"/>
    <cellStyle name="표준 7 4 7 2 3 2 4" xfId="24357" xr:uid="{00000000-0005-0000-0000-00006F5F0000}"/>
    <cellStyle name="표준 7 4 7 2 3 2 4 2" xfId="24358" xr:uid="{00000000-0005-0000-0000-0000705F0000}"/>
    <cellStyle name="표준 7 4 7 2 3 2 5" xfId="24359" xr:uid="{00000000-0005-0000-0000-0000715F0000}"/>
    <cellStyle name="표준 7 4 7 2 3 2 5 2" xfId="24360" xr:uid="{00000000-0005-0000-0000-0000725F0000}"/>
    <cellStyle name="표준 7 4 7 2 3 2 6" xfId="24361" xr:uid="{00000000-0005-0000-0000-0000735F0000}"/>
    <cellStyle name="표준 7 4 7 2 3 2 7" xfId="24362" xr:uid="{00000000-0005-0000-0000-0000745F0000}"/>
    <cellStyle name="표준 7 4 7 2 3 3" xfId="24363" xr:uid="{00000000-0005-0000-0000-0000755F0000}"/>
    <cellStyle name="표준 7 4 7 2 3 3 2" xfId="24364" xr:uid="{00000000-0005-0000-0000-0000765F0000}"/>
    <cellStyle name="표준 7 4 7 2 3 3 2 2" xfId="24365" xr:uid="{00000000-0005-0000-0000-0000775F0000}"/>
    <cellStyle name="표준 7 4 7 2 3 3 3" xfId="24366" xr:uid="{00000000-0005-0000-0000-0000785F0000}"/>
    <cellStyle name="표준 7 4 7 2 3 3 3 2" xfId="24367" xr:uid="{00000000-0005-0000-0000-0000795F0000}"/>
    <cellStyle name="표준 7 4 7 2 3 3 4" xfId="24368" xr:uid="{00000000-0005-0000-0000-00007A5F0000}"/>
    <cellStyle name="표준 7 4 7 2 3 3 5" xfId="24369" xr:uid="{00000000-0005-0000-0000-00007B5F0000}"/>
    <cellStyle name="표준 7 4 7 2 3 4" xfId="24370" xr:uid="{00000000-0005-0000-0000-00007C5F0000}"/>
    <cellStyle name="표준 7 4 7 2 3 4 2" xfId="24371" xr:uid="{00000000-0005-0000-0000-00007D5F0000}"/>
    <cellStyle name="표준 7 4 7 2 3 5" xfId="24372" xr:uid="{00000000-0005-0000-0000-00007E5F0000}"/>
    <cellStyle name="표준 7 4 7 2 3 5 2" xfId="24373" xr:uid="{00000000-0005-0000-0000-00007F5F0000}"/>
    <cellStyle name="표준 7 4 7 2 3 6" xfId="24374" xr:uid="{00000000-0005-0000-0000-0000805F0000}"/>
    <cellStyle name="표준 7 4 7 2 3 6 2" xfId="24375" xr:uid="{00000000-0005-0000-0000-0000815F0000}"/>
    <cellStyle name="표준 7 4 7 2 3 7" xfId="24376" xr:uid="{00000000-0005-0000-0000-0000825F0000}"/>
    <cellStyle name="표준 7 4 7 2 3 8" xfId="24377" xr:uid="{00000000-0005-0000-0000-0000835F0000}"/>
    <cellStyle name="표준 7 4 7 2 4" xfId="24378" xr:uid="{00000000-0005-0000-0000-0000845F0000}"/>
    <cellStyle name="표준 7 4 7 2 4 2" xfId="24379" xr:uid="{00000000-0005-0000-0000-0000855F0000}"/>
    <cellStyle name="표준 7 4 7 2 4 2 2" xfId="24380" xr:uid="{00000000-0005-0000-0000-0000865F0000}"/>
    <cellStyle name="표준 7 4 7 2 4 2 2 2" xfId="24381" xr:uid="{00000000-0005-0000-0000-0000875F0000}"/>
    <cellStyle name="표준 7 4 7 2 4 2 3" xfId="24382" xr:uid="{00000000-0005-0000-0000-0000885F0000}"/>
    <cellStyle name="표준 7 4 7 2 4 2 3 2" xfId="24383" xr:uid="{00000000-0005-0000-0000-0000895F0000}"/>
    <cellStyle name="표준 7 4 7 2 4 2 4" xfId="24384" xr:uid="{00000000-0005-0000-0000-00008A5F0000}"/>
    <cellStyle name="표준 7 4 7 2 4 2 5" xfId="24385" xr:uid="{00000000-0005-0000-0000-00008B5F0000}"/>
    <cellStyle name="표준 7 4 7 2 4 3" xfId="24386" xr:uid="{00000000-0005-0000-0000-00008C5F0000}"/>
    <cellStyle name="표준 7 4 7 2 4 3 2" xfId="24387" xr:uid="{00000000-0005-0000-0000-00008D5F0000}"/>
    <cellStyle name="표준 7 4 7 2 4 4" xfId="24388" xr:uid="{00000000-0005-0000-0000-00008E5F0000}"/>
    <cellStyle name="표준 7 4 7 2 4 4 2" xfId="24389" xr:uid="{00000000-0005-0000-0000-00008F5F0000}"/>
    <cellStyle name="표준 7 4 7 2 4 5" xfId="24390" xr:uid="{00000000-0005-0000-0000-0000905F0000}"/>
    <cellStyle name="표준 7 4 7 2 4 5 2" xfId="24391" xr:uid="{00000000-0005-0000-0000-0000915F0000}"/>
    <cellStyle name="표준 7 4 7 2 4 6" xfId="24392" xr:uid="{00000000-0005-0000-0000-0000925F0000}"/>
    <cellStyle name="표준 7 4 7 2 4 7" xfId="24393" xr:uid="{00000000-0005-0000-0000-0000935F0000}"/>
    <cellStyle name="표준 7 4 7 2 5" xfId="24394" xr:uid="{00000000-0005-0000-0000-0000945F0000}"/>
    <cellStyle name="표준 7 4 7 2 5 2" xfId="24395" xr:uid="{00000000-0005-0000-0000-0000955F0000}"/>
    <cellStyle name="표준 7 4 7 2 5 2 2" xfId="24396" xr:uid="{00000000-0005-0000-0000-0000965F0000}"/>
    <cellStyle name="표준 7 4 7 2 5 2 2 2" xfId="24397" xr:uid="{00000000-0005-0000-0000-0000975F0000}"/>
    <cellStyle name="표준 7 4 7 2 5 2 3" xfId="24398" xr:uid="{00000000-0005-0000-0000-0000985F0000}"/>
    <cellStyle name="표준 7 4 7 2 5 2 3 2" xfId="24399" xr:uid="{00000000-0005-0000-0000-0000995F0000}"/>
    <cellStyle name="표준 7 4 7 2 5 2 4" xfId="24400" xr:uid="{00000000-0005-0000-0000-00009A5F0000}"/>
    <cellStyle name="표준 7 4 7 2 5 2 5" xfId="24401" xr:uid="{00000000-0005-0000-0000-00009B5F0000}"/>
    <cellStyle name="표준 7 4 7 2 5 3" xfId="24402" xr:uid="{00000000-0005-0000-0000-00009C5F0000}"/>
    <cellStyle name="표준 7 4 7 2 5 3 2" xfId="24403" xr:uid="{00000000-0005-0000-0000-00009D5F0000}"/>
    <cellStyle name="표준 7 4 7 2 5 4" xfId="24404" xr:uid="{00000000-0005-0000-0000-00009E5F0000}"/>
    <cellStyle name="표준 7 4 7 2 5 4 2" xfId="24405" xr:uid="{00000000-0005-0000-0000-00009F5F0000}"/>
    <cellStyle name="표준 7 4 7 2 5 5" xfId="24406" xr:uid="{00000000-0005-0000-0000-0000A05F0000}"/>
    <cellStyle name="표준 7 4 7 2 5 5 2" xfId="24407" xr:uid="{00000000-0005-0000-0000-0000A15F0000}"/>
    <cellStyle name="표준 7 4 7 2 5 6" xfId="24408" xr:uid="{00000000-0005-0000-0000-0000A25F0000}"/>
    <cellStyle name="표준 7 4 7 2 5 7" xfId="24409" xr:uid="{00000000-0005-0000-0000-0000A35F0000}"/>
    <cellStyle name="표준 7 4 7 2 6" xfId="24410" xr:uid="{00000000-0005-0000-0000-0000A45F0000}"/>
    <cellStyle name="표준 7 4 7 2 6 2" xfId="24411" xr:uid="{00000000-0005-0000-0000-0000A55F0000}"/>
    <cellStyle name="표준 7 4 7 2 6 2 2" xfId="24412" xr:uid="{00000000-0005-0000-0000-0000A65F0000}"/>
    <cellStyle name="표준 7 4 7 2 6 3" xfId="24413" xr:uid="{00000000-0005-0000-0000-0000A75F0000}"/>
    <cellStyle name="표준 7 4 7 2 6 3 2" xfId="24414" xr:uid="{00000000-0005-0000-0000-0000A85F0000}"/>
    <cellStyle name="표준 7 4 7 2 6 4" xfId="24415" xr:uid="{00000000-0005-0000-0000-0000A95F0000}"/>
    <cellStyle name="표준 7 4 7 2 6 5" xfId="24416" xr:uid="{00000000-0005-0000-0000-0000AA5F0000}"/>
    <cellStyle name="표준 7 4 7 2 7" xfId="24417" xr:uid="{00000000-0005-0000-0000-0000AB5F0000}"/>
    <cellStyle name="표준 7 4 7 2 7 2" xfId="24418" xr:uid="{00000000-0005-0000-0000-0000AC5F0000}"/>
    <cellStyle name="표준 7 4 7 2 8" xfId="24419" xr:uid="{00000000-0005-0000-0000-0000AD5F0000}"/>
    <cellStyle name="표준 7 4 7 2 8 2" xfId="24420" xr:uid="{00000000-0005-0000-0000-0000AE5F0000}"/>
    <cellStyle name="표준 7 4 7 2 9" xfId="24421" xr:uid="{00000000-0005-0000-0000-0000AF5F0000}"/>
    <cellStyle name="표준 7 4 7 2 9 2" xfId="24422" xr:uid="{00000000-0005-0000-0000-0000B05F0000}"/>
    <cellStyle name="표준 7 4 7 3" xfId="24423" xr:uid="{00000000-0005-0000-0000-0000B15F0000}"/>
    <cellStyle name="표준 7 4 7 3 2" xfId="24424" xr:uid="{00000000-0005-0000-0000-0000B25F0000}"/>
    <cellStyle name="표준 7 4 7 3 2 2" xfId="24425" xr:uid="{00000000-0005-0000-0000-0000B35F0000}"/>
    <cellStyle name="표준 7 4 7 3 2 2 2" xfId="24426" xr:uid="{00000000-0005-0000-0000-0000B45F0000}"/>
    <cellStyle name="표준 7 4 7 3 2 2 2 2" xfId="24427" xr:uid="{00000000-0005-0000-0000-0000B55F0000}"/>
    <cellStyle name="표준 7 4 7 3 2 2 3" xfId="24428" xr:uid="{00000000-0005-0000-0000-0000B65F0000}"/>
    <cellStyle name="표준 7 4 7 3 2 2 3 2" xfId="24429" xr:uid="{00000000-0005-0000-0000-0000B75F0000}"/>
    <cellStyle name="표준 7 4 7 3 2 2 4" xfId="24430" xr:uid="{00000000-0005-0000-0000-0000B85F0000}"/>
    <cellStyle name="표준 7 4 7 3 2 2 5" xfId="24431" xr:uid="{00000000-0005-0000-0000-0000B95F0000}"/>
    <cellStyle name="표준 7 4 7 3 2 3" xfId="24432" xr:uid="{00000000-0005-0000-0000-0000BA5F0000}"/>
    <cellStyle name="표준 7 4 7 3 2 3 2" xfId="24433" xr:uid="{00000000-0005-0000-0000-0000BB5F0000}"/>
    <cellStyle name="표준 7 4 7 3 2 4" xfId="24434" xr:uid="{00000000-0005-0000-0000-0000BC5F0000}"/>
    <cellStyle name="표준 7 4 7 3 2 4 2" xfId="24435" xr:uid="{00000000-0005-0000-0000-0000BD5F0000}"/>
    <cellStyle name="표준 7 4 7 3 2 5" xfId="24436" xr:uid="{00000000-0005-0000-0000-0000BE5F0000}"/>
    <cellStyle name="표준 7 4 7 3 2 5 2" xfId="24437" xr:uid="{00000000-0005-0000-0000-0000BF5F0000}"/>
    <cellStyle name="표준 7 4 7 3 2 6" xfId="24438" xr:uid="{00000000-0005-0000-0000-0000C05F0000}"/>
    <cellStyle name="표준 7 4 7 3 2 7" xfId="24439" xr:uid="{00000000-0005-0000-0000-0000C15F0000}"/>
    <cellStyle name="표준 7 4 7 3 3" xfId="24440" xr:uid="{00000000-0005-0000-0000-0000C25F0000}"/>
    <cellStyle name="표준 7 4 7 3 3 2" xfId="24441" xr:uid="{00000000-0005-0000-0000-0000C35F0000}"/>
    <cellStyle name="표준 7 4 7 3 3 2 2" xfId="24442" xr:uid="{00000000-0005-0000-0000-0000C45F0000}"/>
    <cellStyle name="표준 7 4 7 3 3 3" xfId="24443" xr:uid="{00000000-0005-0000-0000-0000C55F0000}"/>
    <cellStyle name="표준 7 4 7 3 3 3 2" xfId="24444" xr:uid="{00000000-0005-0000-0000-0000C65F0000}"/>
    <cellStyle name="표준 7 4 7 3 3 4" xfId="24445" xr:uid="{00000000-0005-0000-0000-0000C75F0000}"/>
    <cellStyle name="표준 7 4 7 3 3 5" xfId="24446" xr:uid="{00000000-0005-0000-0000-0000C85F0000}"/>
    <cellStyle name="표준 7 4 7 3 4" xfId="24447" xr:uid="{00000000-0005-0000-0000-0000C95F0000}"/>
    <cellStyle name="표준 7 4 7 3 4 2" xfId="24448" xr:uid="{00000000-0005-0000-0000-0000CA5F0000}"/>
    <cellStyle name="표준 7 4 7 3 5" xfId="24449" xr:uid="{00000000-0005-0000-0000-0000CB5F0000}"/>
    <cellStyle name="표준 7 4 7 3 5 2" xfId="24450" xr:uid="{00000000-0005-0000-0000-0000CC5F0000}"/>
    <cellStyle name="표준 7 4 7 3 6" xfId="24451" xr:uid="{00000000-0005-0000-0000-0000CD5F0000}"/>
    <cellStyle name="표준 7 4 7 3 6 2" xfId="24452" xr:uid="{00000000-0005-0000-0000-0000CE5F0000}"/>
    <cellStyle name="표준 7 4 7 3 7" xfId="24453" xr:uid="{00000000-0005-0000-0000-0000CF5F0000}"/>
    <cellStyle name="표준 7 4 7 3 8" xfId="24454" xr:uid="{00000000-0005-0000-0000-0000D05F0000}"/>
    <cellStyle name="표준 7 4 7 4" xfId="24455" xr:uid="{00000000-0005-0000-0000-0000D15F0000}"/>
    <cellStyle name="표준 7 4 7 4 2" xfId="24456" xr:uid="{00000000-0005-0000-0000-0000D25F0000}"/>
    <cellStyle name="표준 7 4 7 4 2 2" xfId="24457" xr:uid="{00000000-0005-0000-0000-0000D35F0000}"/>
    <cellStyle name="표준 7 4 7 4 2 2 2" xfId="24458" xr:uid="{00000000-0005-0000-0000-0000D45F0000}"/>
    <cellStyle name="표준 7 4 7 4 2 2 2 2" xfId="24459" xr:uid="{00000000-0005-0000-0000-0000D55F0000}"/>
    <cellStyle name="표준 7 4 7 4 2 2 3" xfId="24460" xr:uid="{00000000-0005-0000-0000-0000D65F0000}"/>
    <cellStyle name="표준 7 4 7 4 2 2 3 2" xfId="24461" xr:uid="{00000000-0005-0000-0000-0000D75F0000}"/>
    <cellStyle name="표준 7 4 7 4 2 2 4" xfId="24462" xr:uid="{00000000-0005-0000-0000-0000D85F0000}"/>
    <cellStyle name="표준 7 4 7 4 2 2 5" xfId="24463" xr:uid="{00000000-0005-0000-0000-0000D95F0000}"/>
    <cellStyle name="표준 7 4 7 4 2 3" xfId="24464" xr:uid="{00000000-0005-0000-0000-0000DA5F0000}"/>
    <cellStyle name="표준 7 4 7 4 2 3 2" xfId="24465" xr:uid="{00000000-0005-0000-0000-0000DB5F0000}"/>
    <cellStyle name="표준 7 4 7 4 2 4" xfId="24466" xr:uid="{00000000-0005-0000-0000-0000DC5F0000}"/>
    <cellStyle name="표준 7 4 7 4 2 4 2" xfId="24467" xr:uid="{00000000-0005-0000-0000-0000DD5F0000}"/>
    <cellStyle name="표준 7 4 7 4 2 5" xfId="24468" xr:uid="{00000000-0005-0000-0000-0000DE5F0000}"/>
    <cellStyle name="표준 7 4 7 4 2 5 2" xfId="24469" xr:uid="{00000000-0005-0000-0000-0000DF5F0000}"/>
    <cellStyle name="표준 7 4 7 4 2 6" xfId="24470" xr:uid="{00000000-0005-0000-0000-0000E05F0000}"/>
    <cellStyle name="표준 7 4 7 4 2 7" xfId="24471" xr:uid="{00000000-0005-0000-0000-0000E15F0000}"/>
    <cellStyle name="표준 7 4 7 4 3" xfId="24472" xr:uid="{00000000-0005-0000-0000-0000E25F0000}"/>
    <cellStyle name="표준 7 4 7 4 3 2" xfId="24473" xr:uid="{00000000-0005-0000-0000-0000E35F0000}"/>
    <cellStyle name="표준 7 4 7 4 3 2 2" xfId="24474" xr:uid="{00000000-0005-0000-0000-0000E45F0000}"/>
    <cellStyle name="표준 7 4 7 4 3 3" xfId="24475" xr:uid="{00000000-0005-0000-0000-0000E55F0000}"/>
    <cellStyle name="표준 7 4 7 4 3 3 2" xfId="24476" xr:uid="{00000000-0005-0000-0000-0000E65F0000}"/>
    <cellStyle name="표준 7 4 7 4 3 4" xfId="24477" xr:uid="{00000000-0005-0000-0000-0000E75F0000}"/>
    <cellStyle name="표준 7 4 7 4 3 5" xfId="24478" xr:uid="{00000000-0005-0000-0000-0000E85F0000}"/>
    <cellStyle name="표준 7 4 7 4 4" xfId="24479" xr:uid="{00000000-0005-0000-0000-0000E95F0000}"/>
    <cellStyle name="표준 7 4 7 4 4 2" xfId="24480" xr:uid="{00000000-0005-0000-0000-0000EA5F0000}"/>
    <cellStyle name="표준 7 4 7 4 5" xfId="24481" xr:uid="{00000000-0005-0000-0000-0000EB5F0000}"/>
    <cellStyle name="표준 7 4 7 4 5 2" xfId="24482" xr:uid="{00000000-0005-0000-0000-0000EC5F0000}"/>
    <cellStyle name="표준 7 4 7 4 6" xfId="24483" xr:uid="{00000000-0005-0000-0000-0000ED5F0000}"/>
    <cellStyle name="표준 7 4 7 4 6 2" xfId="24484" xr:uid="{00000000-0005-0000-0000-0000EE5F0000}"/>
    <cellStyle name="표준 7 4 7 4 7" xfId="24485" xr:uid="{00000000-0005-0000-0000-0000EF5F0000}"/>
    <cellStyle name="표준 7 4 7 4 8" xfId="24486" xr:uid="{00000000-0005-0000-0000-0000F05F0000}"/>
    <cellStyle name="표준 7 4 7 5" xfId="24487" xr:uid="{00000000-0005-0000-0000-0000F15F0000}"/>
    <cellStyle name="표준 7 4 7 5 2" xfId="24488" xr:uid="{00000000-0005-0000-0000-0000F25F0000}"/>
    <cellStyle name="표준 7 4 7 5 2 2" xfId="24489" xr:uid="{00000000-0005-0000-0000-0000F35F0000}"/>
    <cellStyle name="표준 7 4 7 5 2 2 2" xfId="24490" xr:uid="{00000000-0005-0000-0000-0000F45F0000}"/>
    <cellStyle name="표준 7 4 7 5 2 3" xfId="24491" xr:uid="{00000000-0005-0000-0000-0000F55F0000}"/>
    <cellStyle name="표준 7 4 7 5 2 3 2" xfId="24492" xr:uid="{00000000-0005-0000-0000-0000F65F0000}"/>
    <cellStyle name="표준 7 4 7 5 2 4" xfId="24493" xr:uid="{00000000-0005-0000-0000-0000F75F0000}"/>
    <cellStyle name="표준 7 4 7 5 2 5" xfId="24494" xr:uid="{00000000-0005-0000-0000-0000F85F0000}"/>
    <cellStyle name="표준 7 4 7 5 3" xfId="24495" xr:uid="{00000000-0005-0000-0000-0000F95F0000}"/>
    <cellStyle name="표준 7 4 7 5 3 2" xfId="24496" xr:uid="{00000000-0005-0000-0000-0000FA5F0000}"/>
    <cellStyle name="표준 7 4 7 5 4" xfId="24497" xr:uid="{00000000-0005-0000-0000-0000FB5F0000}"/>
    <cellStyle name="표준 7 4 7 5 4 2" xfId="24498" xr:uid="{00000000-0005-0000-0000-0000FC5F0000}"/>
    <cellStyle name="표준 7 4 7 5 5" xfId="24499" xr:uid="{00000000-0005-0000-0000-0000FD5F0000}"/>
    <cellStyle name="표준 7 4 7 5 5 2" xfId="24500" xr:uid="{00000000-0005-0000-0000-0000FE5F0000}"/>
    <cellStyle name="표준 7 4 7 5 6" xfId="24501" xr:uid="{00000000-0005-0000-0000-0000FF5F0000}"/>
    <cellStyle name="표준 7 4 7 5 7" xfId="24502" xr:uid="{00000000-0005-0000-0000-000000600000}"/>
    <cellStyle name="표준 7 4 7 6" xfId="24503" xr:uid="{00000000-0005-0000-0000-000001600000}"/>
    <cellStyle name="표준 7 4 7 6 2" xfId="24504" xr:uid="{00000000-0005-0000-0000-000002600000}"/>
    <cellStyle name="표준 7 4 7 6 2 2" xfId="24505" xr:uid="{00000000-0005-0000-0000-000003600000}"/>
    <cellStyle name="표준 7 4 7 6 2 2 2" xfId="24506" xr:uid="{00000000-0005-0000-0000-000004600000}"/>
    <cellStyle name="표준 7 4 7 6 2 3" xfId="24507" xr:uid="{00000000-0005-0000-0000-000005600000}"/>
    <cellStyle name="표준 7 4 7 6 2 3 2" xfId="24508" xr:uid="{00000000-0005-0000-0000-000006600000}"/>
    <cellStyle name="표준 7 4 7 6 2 4" xfId="24509" xr:uid="{00000000-0005-0000-0000-000007600000}"/>
    <cellStyle name="표준 7 4 7 6 2 5" xfId="24510" xr:uid="{00000000-0005-0000-0000-000008600000}"/>
    <cellStyle name="표준 7 4 7 6 3" xfId="24511" xr:uid="{00000000-0005-0000-0000-000009600000}"/>
    <cellStyle name="표준 7 4 7 6 3 2" xfId="24512" xr:uid="{00000000-0005-0000-0000-00000A600000}"/>
    <cellStyle name="표준 7 4 7 6 4" xfId="24513" xr:uid="{00000000-0005-0000-0000-00000B600000}"/>
    <cellStyle name="표준 7 4 7 6 4 2" xfId="24514" xr:uid="{00000000-0005-0000-0000-00000C600000}"/>
    <cellStyle name="표준 7 4 7 6 5" xfId="24515" xr:uid="{00000000-0005-0000-0000-00000D600000}"/>
    <cellStyle name="표준 7 4 7 6 5 2" xfId="24516" xr:uid="{00000000-0005-0000-0000-00000E600000}"/>
    <cellStyle name="표준 7 4 7 6 6" xfId="24517" xr:uid="{00000000-0005-0000-0000-00000F600000}"/>
    <cellStyle name="표준 7 4 7 6 7" xfId="24518" xr:uid="{00000000-0005-0000-0000-000010600000}"/>
    <cellStyle name="표준 7 4 7 7" xfId="24519" xr:uid="{00000000-0005-0000-0000-000011600000}"/>
    <cellStyle name="표준 7 4 7 7 2" xfId="24520" xr:uid="{00000000-0005-0000-0000-000012600000}"/>
    <cellStyle name="표준 7 4 7 7 2 2" xfId="24521" xr:uid="{00000000-0005-0000-0000-000013600000}"/>
    <cellStyle name="표준 7 4 7 7 3" xfId="24522" xr:uid="{00000000-0005-0000-0000-000014600000}"/>
    <cellStyle name="표준 7 4 7 7 3 2" xfId="24523" xr:uid="{00000000-0005-0000-0000-000015600000}"/>
    <cellStyle name="표준 7 4 7 7 4" xfId="24524" xr:uid="{00000000-0005-0000-0000-000016600000}"/>
    <cellStyle name="표준 7 4 7 7 5" xfId="24525" xr:uid="{00000000-0005-0000-0000-000017600000}"/>
    <cellStyle name="표준 7 4 7 8" xfId="24526" xr:uid="{00000000-0005-0000-0000-000018600000}"/>
    <cellStyle name="표준 7 4 7 8 2" xfId="24527" xr:uid="{00000000-0005-0000-0000-000019600000}"/>
    <cellStyle name="표준 7 4 7 9" xfId="24528" xr:uid="{00000000-0005-0000-0000-00001A600000}"/>
    <cellStyle name="표준 7 4 7 9 2" xfId="24529" xr:uid="{00000000-0005-0000-0000-00001B600000}"/>
    <cellStyle name="표준 7 4 8" xfId="24530" xr:uid="{00000000-0005-0000-0000-00001C600000}"/>
    <cellStyle name="표준 7 4 8 10" xfId="24531" xr:uid="{00000000-0005-0000-0000-00001D600000}"/>
    <cellStyle name="표준 7 4 8 10 2" xfId="24532" xr:uid="{00000000-0005-0000-0000-00001E600000}"/>
    <cellStyle name="표준 7 4 8 11" xfId="24533" xr:uid="{00000000-0005-0000-0000-00001F600000}"/>
    <cellStyle name="표준 7 4 8 12" xfId="24534" xr:uid="{00000000-0005-0000-0000-000020600000}"/>
    <cellStyle name="표준 7 4 8 2" xfId="24535" xr:uid="{00000000-0005-0000-0000-000021600000}"/>
    <cellStyle name="표준 7 4 8 2 10" xfId="24536" xr:uid="{00000000-0005-0000-0000-000022600000}"/>
    <cellStyle name="표준 7 4 8 2 11" xfId="24537" xr:uid="{00000000-0005-0000-0000-000023600000}"/>
    <cellStyle name="표준 7 4 8 2 2" xfId="24538" xr:uid="{00000000-0005-0000-0000-000024600000}"/>
    <cellStyle name="표준 7 4 8 2 2 2" xfId="24539" xr:uid="{00000000-0005-0000-0000-000025600000}"/>
    <cellStyle name="표준 7 4 8 2 2 2 2" xfId="24540" xr:uid="{00000000-0005-0000-0000-000026600000}"/>
    <cellStyle name="표준 7 4 8 2 2 2 2 2" xfId="24541" xr:uid="{00000000-0005-0000-0000-000027600000}"/>
    <cellStyle name="표준 7 4 8 2 2 2 2 2 2" xfId="24542" xr:uid="{00000000-0005-0000-0000-000028600000}"/>
    <cellStyle name="표준 7 4 8 2 2 2 2 3" xfId="24543" xr:uid="{00000000-0005-0000-0000-000029600000}"/>
    <cellStyle name="표준 7 4 8 2 2 2 2 3 2" xfId="24544" xr:uid="{00000000-0005-0000-0000-00002A600000}"/>
    <cellStyle name="표준 7 4 8 2 2 2 2 4" xfId="24545" xr:uid="{00000000-0005-0000-0000-00002B600000}"/>
    <cellStyle name="표준 7 4 8 2 2 2 2 5" xfId="24546" xr:uid="{00000000-0005-0000-0000-00002C600000}"/>
    <cellStyle name="표준 7 4 8 2 2 2 3" xfId="24547" xr:uid="{00000000-0005-0000-0000-00002D600000}"/>
    <cellStyle name="표준 7 4 8 2 2 2 3 2" xfId="24548" xr:uid="{00000000-0005-0000-0000-00002E600000}"/>
    <cellStyle name="표준 7 4 8 2 2 2 4" xfId="24549" xr:uid="{00000000-0005-0000-0000-00002F600000}"/>
    <cellStyle name="표준 7 4 8 2 2 2 4 2" xfId="24550" xr:uid="{00000000-0005-0000-0000-000030600000}"/>
    <cellStyle name="표준 7 4 8 2 2 2 5" xfId="24551" xr:uid="{00000000-0005-0000-0000-000031600000}"/>
    <cellStyle name="표준 7 4 8 2 2 2 5 2" xfId="24552" xr:uid="{00000000-0005-0000-0000-000032600000}"/>
    <cellStyle name="표준 7 4 8 2 2 2 6" xfId="24553" xr:uid="{00000000-0005-0000-0000-000033600000}"/>
    <cellStyle name="표준 7 4 8 2 2 2 7" xfId="24554" xr:uid="{00000000-0005-0000-0000-000034600000}"/>
    <cellStyle name="표준 7 4 8 2 2 3" xfId="24555" xr:uid="{00000000-0005-0000-0000-000035600000}"/>
    <cellStyle name="표준 7 4 8 2 2 3 2" xfId="24556" xr:uid="{00000000-0005-0000-0000-000036600000}"/>
    <cellStyle name="표준 7 4 8 2 2 3 2 2" xfId="24557" xr:uid="{00000000-0005-0000-0000-000037600000}"/>
    <cellStyle name="표준 7 4 8 2 2 3 3" xfId="24558" xr:uid="{00000000-0005-0000-0000-000038600000}"/>
    <cellStyle name="표준 7 4 8 2 2 3 3 2" xfId="24559" xr:uid="{00000000-0005-0000-0000-000039600000}"/>
    <cellStyle name="표준 7 4 8 2 2 3 4" xfId="24560" xr:uid="{00000000-0005-0000-0000-00003A600000}"/>
    <cellStyle name="표준 7 4 8 2 2 3 5" xfId="24561" xr:uid="{00000000-0005-0000-0000-00003B600000}"/>
    <cellStyle name="표준 7 4 8 2 2 4" xfId="24562" xr:uid="{00000000-0005-0000-0000-00003C600000}"/>
    <cellStyle name="표준 7 4 8 2 2 4 2" xfId="24563" xr:uid="{00000000-0005-0000-0000-00003D600000}"/>
    <cellStyle name="표준 7 4 8 2 2 5" xfId="24564" xr:uid="{00000000-0005-0000-0000-00003E600000}"/>
    <cellStyle name="표준 7 4 8 2 2 5 2" xfId="24565" xr:uid="{00000000-0005-0000-0000-00003F600000}"/>
    <cellStyle name="표준 7 4 8 2 2 6" xfId="24566" xr:uid="{00000000-0005-0000-0000-000040600000}"/>
    <cellStyle name="표준 7 4 8 2 2 6 2" xfId="24567" xr:uid="{00000000-0005-0000-0000-000041600000}"/>
    <cellStyle name="표준 7 4 8 2 2 7" xfId="24568" xr:uid="{00000000-0005-0000-0000-000042600000}"/>
    <cellStyle name="표준 7 4 8 2 2 8" xfId="24569" xr:uid="{00000000-0005-0000-0000-000043600000}"/>
    <cellStyle name="표준 7 4 8 2 3" xfId="24570" xr:uid="{00000000-0005-0000-0000-000044600000}"/>
    <cellStyle name="표준 7 4 8 2 3 2" xfId="24571" xr:uid="{00000000-0005-0000-0000-000045600000}"/>
    <cellStyle name="표준 7 4 8 2 3 2 2" xfId="24572" xr:uid="{00000000-0005-0000-0000-000046600000}"/>
    <cellStyle name="표준 7 4 8 2 3 2 2 2" xfId="24573" xr:uid="{00000000-0005-0000-0000-000047600000}"/>
    <cellStyle name="표준 7 4 8 2 3 2 2 2 2" xfId="24574" xr:uid="{00000000-0005-0000-0000-000048600000}"/>
    <cellStyle name="표준 7 4 8 2 3 2 2 3" xfId="24575" xr:uid="{00000000-0005-0000-0000-000049600000}"/>
    <cellStyle name="표준 7 4 8 2 3 2 2 3 2" xfId="24576" xr:uid="{00000000-0005-0000-0000-00004A600000}"/>
    <cellStyle name="표준 7 4 8 2 3 2 2 4" xfId="24577" xr:uid="{00000000-0005-0000-0000-00004B600000}"/>
    <cellStyle name="표준 7 4 8 2 3 2 2 5" xfId="24578" xr:uid="{00000000-0005-0000-0000-00004C600000}"/>
    <cellStyle name="표준 7 4 8 2 3 2 3" xfId="24579" xr:uid="{00000000-0005-0000-0000-00004D600000}"/>
    <cellStyle name="표준 7 4 8 2 3 2 3 2" xfId="24580" xr:uid="{00000000-0005-0000-0000-00004E600000}"/>
    <cellStyle name="표준 7 4 8 2 3 2 4" xfId="24581" xr:uid="{00000000-0005-0000-0000-00004F600000}"/>
    <cellStyle name="표준 7 4 8 2 3 2 4 2" xfId="24582" xr:uid="{00000000-0005-0000-0000-000050600000}"/>
    <cellStyle name="표준 7 4 8 2 3 2 5" xfId="24583" xr:uid="{00000000-0005-0000-0000-000051600000}"/>
    <cellStyle name="표준 7 4 8 2 3 2 5 2" xfId="24584" xr:uid="{00000000-0005-0000-0000-000052600000}"/>
    <cellStyle name="표준 7 4 8 2 3 2 6" xfId="24585" xr:uid="{00000000-0005-0000-0000-000053600000}"/>
    <cellStyle name="표준 7 4 8 2 3 2 7" xfId="24586" xr:uid="{00000000-0005-0000-0000-000054600000}"/>
    <cellStyle name="표준 7 4 8 2 3 3" xfId="24587" xr:uid="{00000000-0005-0000-0000-000055600000}"/>
    <cellStyle name="표준 7 4 8 2 3 3 2" xfId="24588" xr:uid="{00000000-0005-0000-0000-000056600000}"/>
    <cellStyle name="표준 7 4 8 2 3 3 2 2" xfId="24589" xr:uid="{00000000-0005-0000-0000-000057600000}"/>
    <cellStyle name="표준 7 4 8 2 3 3 3" xfId="24590" xr:uid="{00000000-0005-0000-0000-000058600000}"/>
    <cellStyle name="표준 7 4 8 2 3 3 3 2" xfId="24591" xr:uid="{00000000-0005-0000-0000-000059600000}"/>
    <cellStyle name="표준 7 4 8 2 3 3 4" xfId="24592" xr:uid="{00000000-0005-0000-0000-00005A600000}"/>
    <cellStyle name="표준 7 4 8 2 3 3 5" xfId="24593" xr:uid="{00000000-0005-0000-0000-00005B600000}"/>
    <cellStyle name="표준 7 4 8 2 3 4" xfId="24594" xr:uid="{00000000-0005-0000-0000-00005C600000}"/>
    <cellStyle name="표준 7 4 8 2 3 4 2" xfId="24595" xr:uid="{00000000-0005-0000-0000-00005D600000}"/>
    <cellStyle name="표준 7 4 8 2 3 5" xfId="24596" xr:uid="{00000000-0005-0000-0000-00005E600000}"/>
    <cellStyle name="표준 7 4 8 2 3 5 2" xfId="24597" xr:uid="{00000000-0005-0000-0000-00005F600000}"/>
    <cellStyle name="표준 7 4 8 2 3 6" xfId="24598" xr:uid="{00000000-0005-0000-0000-000060600000}"/>
    <cellStyle name="표준 7 4 8 2 3 6 2" xfId="24599" xr:uid="{00000000-0005-0000-0000-000061600000}"/>
    <cellStyle name="표준 7 4 8 2 3 7" xfId="24600" xr:uid="{00000000-0005-0000-0000-000062600000}"/>
    <cellStyle name="표준 7 4 8 2 3 8" xfId="24601" xr:uid="{00000000-0005-0000-0000-000063600000}"/>
    <cellStyle name="표준 7 4 8 2 4" xfId="24602" xr:uid="{00000000-0005-0000-0000-000064600000}"/>
    <cellStyle name="표준 7 4 8 2 4 2" xfId="24603" xr:uid="{00000000-0005-0000-0000-000065600000}"/>
    <cellStyle name="표준 7 4 8 2 4 2 2" xfId="24604" xr:uid="{00000000-0005-0000-0000-000066600000}"/>
    <cellStyle name="표준 7 4 8 2 4 2 2 2" xfId="24605" xr:uid="{00000000-0005-0000-0000-000067600000}"/>
    <cellStyle name="표준 7 4 8 2 4 2 3" xfId="24606" xr:uid="{00000000-0005-0000-0000-000068600000}"/>
    <cellStyle name="표준 7 4 8 2 4 2 3 2" xfId="24607" xr:uid="{00000000-0005-0000-0000-000069600000}"/>
    <cellStyle name="표준 7 4 8 2 4 2 4" xfId="24608" xr:uid="{00000000-0005-0000-0000-00006A600000}"/>
    <cellStyle name="표준 7 4 8 2 4 2 5" xfId="24609" xr:uid="{00000000-0005-0000-0000-00006B600000}"/>
    <cellStyle name="표준 7 4 8 2 4 3" xfId="24610" xr:uid="{00000000-0005-0000-0000-00006C600000}"/>
    <cellStyle name="표준 7 4 8 2 4 3 2" xfId="24611" xr:uid="{00000000-0005-0000-0000-00006D600000}"/>
    <cellStyle name="표준 7 4 8 2 4 4" xfId="24612" xr:uid="{00000000-0005-0000-0000-00006E600000}"/>
    <cellStyle name="표준 7 4 8 2 4 4 2" xfId="24613" xr:uid="{00000000-0005-0000-0000-00006F600000}"/>
    <cellStyle name="표준 7 4 8 2 4 5" xfId="24614" xr:uid="{00000000-0005-0000-0000-000070600000}"/>
    <cellStyle name="표준 7 4 8 2 4 5 2" xfId="24615" xr:uid="{00000000-0005-0000-0000-000071600000}"/>
    <cellStyle name="표준 7 4 8 2 4 6" xfId="24616" xr:uid="{00000000-0005-0000-0000-000072600000}"/>
    <cellStyle name="표준 7 4 8 2 4 7" xfId="24617" xr:uid="{00000000-0005-0000-0000-000073600000}"/>
    <cellStyle name="표준 7 4 8 2 5" xfId="24618" xr:uid="{00000000-0005-0000-0000-000074600000}"/>
    <cellStyle name="표준 7 4 8 2 5 2" xfId="24619" xr:uid="{00000000-0005-0000-0000-000075600000}"/>
    <cellStyle name="표준 7 4 8 2 5 2 2" xfId="24620" xr:uid="{00000000-0005-0000-0000-000076600000}"/>
    <cellStyle name="표준 7 4 8 2 5 2 2 2" xfId="24621" xr:uid="{00000000-0005-0000-0000-000077600000}"/>
    <cellStyle name="표준 7 4 8 2 5 2 3" xfId="24622" xr:uid="{00000000-0005-0000-0000-000078600000}"/>
    <cellStyle name="표준 7 4 8 2 5 2 3 2" xfId="24623" xr:uid="{00000000-0005-0000-0000-000079600000}"/>
    <cellStyle name="표준 7 4 8 2 5 2 4" xfId="24624" xr:uid="{00000000-0005-0000-0000-00007A600000}"/>
    <cellStyle name="표준 7 4 8 2 5 2 5" xfId="24625" xr:uid="{00000000-0005-0000-0000-00007B600000}"/>
    <cellStyle name="표준 7 4 8 2 5 3" xfId="24626" xr:uid="{00000000-0005-0000-0000-00007C600000}"/>
    <cellStyle name="표준 7 4 8 2 5 3 2" xfId="24627" xr:uid="{00000000-0005-0000-0000-00007D600000}"/>
    <cellStyle name="표준 7 4 8 2 5 4" xfId="24628" xr:uid="{00000000-0005-0000-0000-00007E600000}"/>
    <cellStyle name="표준 7 4 8 2 5 4 2" xfId="24629" xr:uid="{00000000-0005-0000-0000-00007F600000}"/>
    <cellStyle name="표준 7 4 8 2 5 5" xfId="24630" xr:uid="{00000000-0005-0000-0000-000080600000}"/>
    <cellStyle name="표준 7 4 8 2 5 5 2" xfId="24631" xr:uid="{00000000-0005-0000-0000-000081600000}"/>
    <cellStyle name="표준 7 4 8 2 5 6" xfId="24632" xr:uid="{00000000-0005-0000-0000-000082600000}"/>
    <cellStyle name="표준 7 4 8 2 5 7" xfId="24633" xr:uid="{00000000-0005-0000-0000-000083600000}"/>
    <cellStyle name="표준 7 4 8 2 6" xfId="24634" xr:uid="{00000000-0005-0000-0000-000084600000}"/>
    <cellStyle name="표준 7 4 8 2 6 2" xfId="24635" xr:uid="{00000000-0005-0000-0000-000085600000}"/>
    <cellStyle name="표준 7 4 8 2 6 2 2" xfId="24636" xr:uid="{00000000-0005-0000-0000-000086600000}"/>
    <cellStyle name="표준 7 4 8 2 6 3" xfId="24637" xr:uid="{00000000-0005-0000-0000-000087600000}"/>
    <cellStyle name="표준 7 4 8 2 6 3 2" xfId="24638" xr:uid="{00000000-0005-0000-0000-000088600000}"/>
    <cellStyle name="표준 7 4 8 2 6 4" xfId="24639" xr:uid="{00000000-0005-0000-0000-000089600000}"/>
    <cellStyle name="표준 7 4 8 2 6 5" xfId="24640" xr:uid="{00000000-0005-0000-0000-00008A600000}"/>
    <cellStyle name="표준 7 4 8 2 7" xfId="24641" xr:uid="{00000000-0005-0000-0000-00008B600000}"/>
    <cellStyle name="표준 7 4 8 2 7 2" xfId="24642" xr:uid="{00000000-0005-0000-0000-00008C600000}"/>
    <cellStyle name="표준 7 4 8 2 8" xfId="24643" xr:uid="{00000000-0005-0000-0000-00008D600000}"/>
    <cellStyle name="표준 7 4 8 2 8 2" xfId="24644" xr:uid="{00000000-0005-0000-0000-00008E600000}"/>
    <cellStyle name="표준 7 4 8 2 9" xfId="24645" xr:uid="{00000000-0005-0000-0000-00008F600000}"/>
    <cellStyle name="표준 7 4 8 2 9 2" xfId="24646" xr:uid="{00000000-0005-0000-0000-000090600000}"/>
    <cellStyle name="표준 7 4 8 3" xfId="24647" xr:uid="{00000000-0005-0000-0000-000091600000}"/>
    <cellStyle name="표준 7 4 8 3 2" xfId="24648" xr:uid="{00000000-0005-0000-0000-000092600000}"/>
    <cellStyle name="표준 7 4 8 3 2 2" xfId="24649" xr:uid="{00000000-0005-0000-0000-000093600000}"/>
    <cellStyle name="표준 7 4 8 3 2 2 2" xfId="24650" xr:uid="{00000000-0005-0000-0000-000094600000}"/>
    <cellStyle name="표준 7 4 8 3 2 2 2 2" xfId="24651" xr:uid="{00000000-0005-0000-0000-000095600000}"/>
    <cellStyle name="표준 7 4 8 3 2 2 3" xfId="24652" xr:uid="{00000000-0005-0000-0000-000096600000}"/>
    <cellStyle name="표준 7 4 8 3 2 2 3 2" xfId="24653" xr:uid="{00000000-0005-0000-0000-000097600000}"/>
    <cellStyle name="표준 7 4 8 3 2 2 4" xfId="24654" xr:uid="{00000000-0005-0000-0000-000098600000}"/>
    <cellStyle name="표준 7 4 8 3 2 2 5" xfId="24655" xr:uid="{00000000-0005-0000-0000-000099600000}"/>
    <cellStyle name="표준 7 4 8 3 2 3" xfId="24656" xr:uid="{00000000-0005-0000-0000-00009A600000}"/>
    <cellStyle name="표준 7 4 8 3 2 3 2" xfId="24657" xr:uid="{00000000-0005-0000-0000-00009B600000}"/>
    <cellStyle name="표준 7 4 8 3 2 4" xfId="24658" xr:uid="{00000000-0005-0000-0000-00009C600000}"/>
    <cellStyle name="표준 7 4 8 3 2 4 2" xfId="24659" xr:uid="{00000000-0005-0000-0000-00009D600000}"/>
    <cellStyle name="표준 7 4 8 3 2 5" xfId="24660" xr:uid="{00000000-0005-0000-0000-00009E600000}"/>
    <cellStyle name="표준 7 4 8 3 2 5 2" xfId="24661" xr:uid="{00000000-0005-0000-0000-00009F600000}"/>
    <cellStyle name="표준 7 4 8 3 2 6" xfId="24662" xr:uid="{00000000-0005-0000-0000-0000A0600000}"/>
    <cellStyle name="표준 7 4 8 3 2 7" xfId="24663" xr:uid="{00000000-0005-0000-0000-0000A1600000}"/>
    <cellStyle name="표준 7 4 8 3 3" xfId="24664" xr:uid="{00000000-0005-0000-0000-0000A2600000}"/>
    <cellStyle name="표준 7 4 8 3 3 2" xfId="24665" xr:uid="{00000000-0005-0000-0000-0000A3600000}"/>
    <cellStyle name="표준 7 4 8 3 3 2 2" xfId="24666" xr:uid="{00000000-0005-0000-0000-0000A4600000}"/>
    <cellStyle name="표준 7 4 8 3 3 3" xfId="24667" xr:uid="{00000000-0005-0000-0000-0000A5600000}"/>
    <cellStyle name="표준 7 4 8 3 3 3 2" xfId="24668" xr:uid="{00000000-0005-0000-0000-0000A6600000}"/>
    <cellStyle name="표준 7 4 8 3 3 4" xfId="24669" xr:uid="{00000000-0005-0000-0000-0000A7600000}"/>
    <cellStyle name="표준 7 4 8 3 3 5" xfId="24670" xr:uid="{00000000-0005-0000-0000-0000A8600000}"/>
    <cellStyle name="표준 7 4 8 3 4" xfId="24671" xr:uid="{00000000-0005-0000-0000-0000A9600000}"/>
    <cellStyle name="표준 7 4 8 3 4 2" xfId="24672" xr:uid="{00000000-0005-0000-0000-0000AA600000}"/>
    <cellStyle name="표준 7 4 8 3 5" xfId="24673" xr:uid="{00000000-0005-0000-0000-0000AB600000}"/>
    <cellStyle name="표준 7 4 8 3 5 2" xfId="24674" xr:uid="{00000000-0005-0000-0000-0000AC600000}"/>
    <cellStyle name="표준 7 4 8 3 6" xfId="24675" xr:uid="{00000000-0005-0000-0000-0000AD600000}"/>
    <cellStyle name="표준 7 4 8 3 6 2" xfId="24676" xr:uid="{00000000-0005-0000-0000-0000AE600000}"/>
    <cellStyle name="표준 7 4 8 3 7" xfId="24677" xr:uid="{00000000-0005-0000-0000-0000AF600000}"/>
    <cellStyle name="표준 7 4 8 3 8" xfId="24678" xr:uid="{00000000-0005-0000-0000-0000B0600000}"/>
    <cellStyle name="표준 7 4 8 4" xfId="24679" xr:uid="{00000000-0005-0000-0000-0000B1600000}"/>
    <cellStyle name="표준 7 4 8 4 2" xfId="24680" xr:uid="{00000000-0005-0000-0000-0000B2600000}"/>
    <cellStyle name="표준 7 4 8 4 2 2" xfId="24681" xr:uid="{00000000-0005-0000-0000-0000B3600000}"/>
    <cellStyle name="표준 7 4 8 4 2 2 2" xfId="24682" xr:uid="{00000000-0005-0000-0000-0000B4600000}"/>
    <cellStyle name="표준 7 4 8 4 2 2 2 2" xfId="24683" xr:uid="{00000000-0005-0000-0000-0000B5600000}"/>
    <cellStyle name="표준 7 4 8 4 2 2 3" xfId="24684" xr:uid="{00000000-0005-0000-0000-0000B6600000}"/>
    <cellStyle name="표준 7 4 8 4 2 2 3 2" xfId="24685" xr:uid="{00000000-0005-0000-0000-0000B7600000}"/>
    <cellStyle name="표준 7 4 8 4 2 2 4" xfId="24686" xr:uid="{00000000-0005-0000-0000-0000B8600000}"/>
    <cellStyle name="표준 7 4 8 4 2 2 5" xfId="24687" xr:uid="{00000000-0005-0000-0000-0000B9600000}"/>
    <cellStyle name="표준 7 4 8 4 2 3" xfId="24688" xr:uid="{00000000-0005-0000-0000-0000BA600000}"/>
    <cellStyle name="표준 7 4 8 4 2 3 2" xfId="24689" xr:uid="{00000000-0005-0000-0000-0000BB600000}"/>
    <cellStyle name="표준 7 4 8 4 2 4" xfId="24690" xr:uid="{00000000-0005-0000-0000-0000BC600000}"/>
    <cellStyle name="표준 7 4 8 4 2 4 2" xfId="24691" xr:uid="{00000000-0005-0000-0000-0000BD600000}"/>
    <cellStyle name="표준 7 4 8 4 2 5" xfId="24692" xr:uid="{00000000-0005-0000-0000-0000BE600000}"/>
    <cellStyle name="표준 7 4 8 4 2 5 2" xfId="24693" xr:uid="{00000000-0005-0000-0000-0000BF600000}"/>
    <cellStyle name="표준 7 4 8 4 2 6" xfId="24694" xr:uid="{00000000-0005-0000-0000-0000C0600000}"/>
    <cellStyle name="표준 7 4 8 4 2 7" xfId="24695" xr:uid="{00000000-0005-0000-0000-0000C1600000}"/>
    <cellStyle name="표준 7 4 8 4 3" xfId="24696" xr:uid="{00000000-0005-0000-0000-0000C2600000}"/>
    <cellStyle name="표준 7 4 8 4 3 2" xfId="24697" xr:uid="{00000000-0005-0000-0000-0000C3600000}"/>
    <cellStyle name="표준 7 4 8 4 3 2 2" xfId="24698" xr:uid="{00000000-0005-0000-0000-0000C4600000}"/>
    <cellStyle name="표준 7 4 8 4 3 3" xfId="24699" xr:uid="{00000000-0005-0000-0000-0000C5600000}"/>
    <cellStyle name="표준 7 4 8 4 3 3 2" xfId="24700" xr:uid="{00000000-0005-0000-0000-0000C6600000}"/>
    <cellStyle name="표준 7 4 8 4 3 4" xfId="24701" xr:uid="{00000000-0005-0000-0000-0000C7600000}"/>
    <cellStyle name="표준 7 4 8 4 3 5" xfId="24702" xr:uid="{00000000-0005-0000-0000-0000C8600000}"/>
    <cellStyle name="표준 7 4 8 4 4" xfId="24703" xr:uid="{00000000-0005-0000-0000-0000C9600000}"/>
    <cellStyle name="표준 7 4 8 4 4 2" xfId="24704" xr:uid="{00000000-0005-0000-0000-0000CA600000}"/>
    <cellStyle name="표준 7 4 8 4 5" xfId="24705" xr:uid="{00000000-0005-0000-0000-0000CB600000}"/>
    <cellStyle name="표준 7 4 8 4 5 2" xfId="24706" xr:uid="{00000000-0005-0000-0000-0000CC600000}"/>
    <cellStyle name="표준 7 4 8 4 6" xfId="24707" xr:uid="{00000000-0005-0000-0000-0000CD600000}"/>
    <cellStyle name="표준 7 4 8 4 6 2" xfId="24708" xr:uid="{00000000-0005-0000-0000-0000CE600000}"/>
    <cellStyle name="표준 7 4 8 4 7" xfId="24709" xr:uid="{00000000-0005-0000-0000-0000CF600000}"/>
    <cellStyle name="표준 7 4 8 4 8" xfId="24710" xr:uid="{00000000-0005-0000-0000-0000D0600000}"/>
    <cellStyle name="표준 7 4 8 5" xfId="24711" xr:uid="{00000000-0005-0000-0000-0000D1600000}"/>
    <cellStyle name="표준 7 4 8 5 2" xfId="24712" xr:uid="{00000000-0005-0000-0000-0000D2600000}"/>
    <cellStyle name="표준 7 4 8 5 2 2" xfId="24713" xr:uid="{00000000-0005-0000-0000-0000D3600000}"/>
    <cellStyle name="표준 7 4 8 5 2 2 2" xfId="24714" xr:uid="{00000000-0005-0000-0000-0000D4600000}"/>
    <cellStyle name="표준 7 4 8 5 2 3" xfId="24715" xr:uid="{00000000-0005-0000-0000-0000D5600000}"/>
    <cellStyle name="표준 7 4 8 5 2 3 2" xfId="24716" xr:uid="{00000000-0005-0000-0000-0000D6600000}"/>
    <cellStyle name="표준 7 4 8 5 2 4" xfId="24717" xr:uid="{00000000-0005-0000-0000-0000D7600000}"/>
    <cellStyle name="표준 7 4 8 5 2 5" xfId="24718" xr:uid="{00000000-0005-0000-0000-0000D8600000}"/>
    <cellStyle name="표준 7 4 8 5 3" xfId="24719" xr:uid="{00000000-0005-0000-0000-0000D9600000}"/>
    <cellStyle name="표준 7 4 8 5 3 2" xfId="24720" xr:uid="{00000000-0005-0000-0000-0000DA600000}"/>
    <cellStyle name="표준 7 4 8 5 4" xfId="24721" xr:uid="{00000000-0005-0000-0000-0000DB600000}"/>
    <cellStyle name="표준 7 4 8 5 4 2" xfId="24722" xr:uid="{00000000-0005-0000-0000-0000DC600000}"/>
    <cellStyle name="표준 7 4 8 5 5" xfId="24723" xr:uid="{00000000-0005-0000-0000-0000DD600000}"/>
    <cellStyle name="표준 7 4 8 5 5 2" xfId="24724" xr:uid="{00000000-0005-0000-0000-0000DE600000}"/>
    <cellStyle name="표준 7 4 8 5 6" xfId="24725" xr:uid="{00000000-0005-0000-0000-0000DF600000}"/>
    <cellStyle name="표준 7 4 8 5 7" xfId="24726" xr:uid="{00000000-0005-0000-0000-0000E0600000}"/>
    <cellStyle name="표준 7 4 8 6" xfId="24727" xr:uid="{00000000-0005-0000-0000-0000E1600000}"/>
    <cellStyle name="표준 7 4 8 6 2" xfId="24728" xr:uid="{00000000-0005-0000-0000-0000E2600000}"/>
    <cellStyle name="표준 7 4 8 6 2 2" xfId="24729" xr:uid="{00000000-0005-0000-0000-0000E3600000}"/>
    <cellStyle name="표준 7 4 8 6 2 2 2" xfId="24730" xr:uid="{00000000-0005-0000-0000-0000E4600000}"/>
    <cellStyle name="표준 7 4 8 6 2 3" xfId="24731" xr:uid="{00000000-0005-0000-0000-0000E5600000}"/>
    <cellStyle name="표준 7 4 8 6 2 3 2" xfId="24732" xr:uid="{00000000-0005-0000-0000-0000E6600000}"/>
    <cellStyle name="표준 7 4 8 6 2 4" xfId="24733" xr:uid="{00000000-0005-0000-0000-0000E7600000}"/>
    <cellStyle name="표준 7 4 8 6 2 5" xfId="24734" xr:uid="{00000000-0005-0000-0000-0000E8600000}"/>
    <cellStyle name="표준 7 4 8 6 3" xfId="24735" xr:uid="{00000000-0005-0000-0000-0000E9600000}"/>
    <cellStyle name="표준 7 4 8 6 3 2" xfId="24736" xr:uid="{00000000-0005-0000-0000-0000EA600000}"/>
    <cellStyle name="표준 7 4 8 6 4" xfId="24737" xr:uid="{00000000-0005-0000-0000-0000EB600000}"/>
    <cellStyle name="표준 7 4 8 6 4 2" xfId="24738" xr:uid="{00000000-0005-0000-0000-0000EC600000}"/>
    <cellStyle name="표준 7 4 8 6 5" xfId="24739" xr:uid="{00000000-0005-0000-0000-0000ED600000}"/>
    <cellStyle name="표준 7 4 8 6 5 2" xfId="24740" xr:uid="{00000000-0005-0000-0000-0000EE600000}"/>
    <cellStyle name="표준 7 4 8 6 6" xfId="24741" xr:uid="{00000000-0005-0000-0000-0000EF600000}"/>
    <cellStyle name="표준 7 4 8 6 7" xfId="24742" xr:uid="{00000000-0005-0000-0000-0000F0600000}"/>
    <cellStyle name="표준 7 4 8 7" xfId="24743" xr:uid="{00000000-0005-0000-0000-0000F1600000}"/>
    <cellStyle name="표준 7 4 8 7 2" xfId="24744" xr:uid="{00000000-0005-0000-0000-0000F2600000}"/>
    <cellStyle name="표준 7 4 8 7 2 2" xfId="24745" xr:uid="{00000000-0005-0000-0000-0000F3600000}"/>
    <cellStyle name="표준 7 4 8 7 3" xfId="24746" xr:uid="{00000000-0005-0000-0000-0000F4600000}"/>
    <cellStyle name="표준 7 4 8 7 3 2" xfId="24747" xr:uid="{00000000-0005-0000-0000-0000F5600000}"/>
    <cellStyle name="표준 7 4 8 7 4" xfId="24748" xr:uid="{00000000-0005-0000-0000-0000F6600000}"/>
    <cellStyle name="표준 7 4 8 7 5" xfId="24749" xr:uid="{00000000-0005-0000-0000-0000F7600000}"/>
    <cellStyle name="표준 7 4 8 8" xfId="24750" xr:uid="{00000000-0005-0000-0000-0000F8600000}"/>
    <cellStyle name="표준 7 4 8 8 2" xfId="24751" xr:uid="{00000000-0005-0000-0000-0000F9600000}"/>
    <cellStyle name="표준 7 4 8 9" xfId="24752" xr:uid="{00000000-0005-0000-0000-0000FA600000}"/>
    <cellStyle name="표준 7 4 8 9 2" xfId="24753" xr:uid="{00000000-0005-0000-0000-0000FB600000}"/>
    <cellStyle name="표준 7 4 9" xfId="24754" xr:uid="{00000000-0005-0000-0000-0000FC600000}"/>
    <cellStyle name="표준 7 4 9 10" xfId="24755" xr:uid="{00000000-0005-0000-0000-0000FD600000}"/>
    <cellStyle name="표준 7 4 9 10 2" xfId="24756" xr:uid="{00000000-0005-0000-0000-0000FE600000}"/>
    <cellStyle name="표준 7 4 9 11" xfId="24757" xr:uid="{00000000-0005-0000-0000-0000FF600000}"/>
    <cellStyle name="표준 7 4 9 12" xfId="24758" xr:uid="{00000000-0005-0000-0000-000000610000}"/>
    <cellStyle name="표준 7 4 9 2" xfId="24759" xr:uid="{00000000-0005-0000-0000-000001610000}"/>
    <cellStyle name="표준 7 4 9 2 10" xfId="24760" xr:uid="{00000000-0005-0000-0000-000002610000}"/>
    <cellStyle name="표준 7 4 9 2 11" xfId="24761" xr:uid="{00000000-0005-0000-0000-000003610000}"/>
    <cellStyle name="표준 7 4 9 2 2" xfId="24762" xr:uid="{00000000-0005-0000-0000-000004610000}"/>
    <cellStyle name="표준 7 4 9 2 2 2" xfId="24763" xr:uid="{00000000-0005-0000-0000-000005610000}"/>
    <cellStyle name="표준 7 4 9 2 2 2 2" xfId="24764" xr:uid="{00000000-0005-0000-0000-000006610000}"/>
    <cellStyle name="표준 7 4 9 2 2 2 2 2" xfId="24765" xr:uid="{00000000-0005-0000-0000-000007610000}"/>
    <cellStyle name="표준 7 4 9 2 2 2 2 2 2" xfId="24766" xr:uid="{00000000-0005-0000-0000-000008610000}"/>
    <cellStyle name="표준 7 4 9 2 2 2 2 3" xfId="24767" xr:uid="{00000000-0005-0000-0000-000009610000}"/>
    <cellStyle name="표준 7 4 9 2 2 2 2 3 2" xfId="24768" xr:uid="{00000000-0005-0000-0000-00000A610000}"/>
    <cellStyle name="표준 7 4 9 2 2 2 2 4" xfId="24769" xr:uid="{00000000-0005-0000-0000-00000B610000}"/>
    <cellStyle name="표준 7 4 9 2 2 2 2 5" xfId="24770" xr:uid="{00000000-0005-0000-0000-00000C610000}"/>
    <cellStyle name="표준 7 4 9 2 2 2 3" xfId="24771" xr:uid="{00000000-0005-0000-0000-00000D610000}"/>
    <cellStyle name="표준 7 4 9 2 2 2 3 2" xfId="24772" xr:uid="{00000000-0005-0000-0000-00000E610000}"/>
    <cellStyle name="표준 7 4 9 2 2 2 4" xfId="24773" xr:uid="{00000000-0005-0000-0000-00000F610000}"/>
    <cellStyle name="표준 7 4 9 2 2 2 4 2" xfId="24774" xr:uid="{00000000-0005-0000-0000-000010610000}"/>
    <cellStyle name="표준 7 4 9 2 2 2 5" xfId="24775" xr:uid="{00000000-0005-0000-0000-000011610000}"/>
    <cellStyle name="표준 7 4 9 2 2 2 5 2" xfId="24776" xr:uid="{00000000-0005-0000-0000-000012610000}"/>
    <cellStyle name="표준 7 4 9 2 2 2 6" xfId="24777" xr:uid="{00000000-0005-0000-0000-000013610000}"/>
    <cellStyle name="표준 7 4 9 2 2 2 7" xfId="24778" xr:uid="{00000000-0005-0000-0000-000014610000}"/>
    <cellStyle name="표준 7 4 9 2 2 3" xfId="24779" xr:uid="{00000000-0005-0000-0000-000015610000}"/>
    <cellStyle name="표준 7 4 9 2 2 3 2" xfId="24780" xr:uid="{00000000-0005-0000-0000-000016610000}"/>
    <cellStyle name="표준 7 4 9 2 2 3 2 2" xfId="24781" xr:uid="{00000000-0005-0000-0000-000017610000}"/>
    <cellStyle name="표준 7 4 9 2 2 3 3" xfId="24782" xr:uid="{00000000-0005-0000-0000-000018610000}"/>
    <cellStyle name="표준 7 4 9 2 2 3 3 2" xfId="24783" xr:uid="{00000000-0005-0000-0000-000019610000}"/>
    <cellStyle name="표준 7 4 9 2 2 3 4" xfId="24784" xr:uid="{00000000-0005-0000-0000-00001A610000}"/>
    <cellStyle name="표준 7 4 9 2 2 3 5" xfId="24785" xr:uid="{00000000-0005-0000-0000-00001B610000}"/>
    <cellStyle name="표준 7 4 9 2 2 4" xfId="24786" xr:uid="{00000000-0005-0000-0000-00001C610000}"/>
    <cellStyle name="표준 7 4 9 2 2 4 2" xfId="24787" xr:uid="{00000000-0005-0000-0000-00001D610000}"/>
    <cellStyle name="표준 7 4 9 2 2 5" xfId="24788" xr:uid="{00000000-0005-0000-0000-00001E610000}"/>
    <cellStyle name="표준 7 4 9 2 2 5 2" xfId="24789" xr:uid="{00000000-0005-0000-0000-00001F610000}"/>
    <cellStyle name="표준 7 4 9 2 2 6" xfId="24790" xr:uid="{00000000-0005-0000-0000-000020610000}"/>
    <cellStyle name="표준 7 4 9 2 2 6 2" xfId="24791" xr:uid="{00000000-0005-0000-0000-000021610000}"/>
    <cellStyle name="표준 7 4 9 2 2 7" xfId="24792" xr:uid="{00000000-0005-0000-0000-000022610000}"/>
    <cellStyle name="표준 7 4 9 2 2 8" xfId="24793" xr:uid="{00000000-0005-0000-0000-000023610000}"/>
    <cellStyle name="표준 7 4 9 2 3" xfId="24794" xr:uid="{00000000-0005-0000-0000-000024610000}"/>
    <cellStyle name="표준 7 4 9 2 3 2" xfId="24795" xr:uid="{00000000-0005-0000-0000-000025610000}"/>
    <cellStyle name="표준 7 4 9 2 3 2 2" xfId="24796" xr:uid="{00000000-0005-0000-0000-000026610000}"/>
    <cellStyle name="표준 7 4 9 2 3 2 2 2" xfId="24797" xr:uid="{00000000-0005-0000-0000-000027610000}"/>
    <cellStyle name="표준 7 4 9 2 3 2 2 2 2" xfId="24798" xr:uid="{00000000-0005-0000-0000-000028610000}"/>
    <cellStyle name="표준 7 4 9 2 3 2 2 3" xfId="24799" xr:uid="{00000000-0005-0000-0000-000029610000}"/>
    <cellStyle name="표준 7 4 9 2 3 2 2 3 2" xfId="24800" xr:uid="{00000000-0005-0000-0000-00002A610000}"/>
    <cellStyle name="표준 7 4 9 2 3 2 2 4" xfId="24801" xr:uid="{00000000-0005-0000-0000-00002B610000}"/>
    <cellStyle name="표준 7 4 9 2 3 2 2 5" xfId="24802" xr:uid="{00000000-0005-0000-0000-00002C610000}"/>
    <cellStyle name="표준 7 4 9 2 3 2 3" xfId="24803" xr:uid="{00000000-0005-0000-0000-00002D610000}"/>
    <cellStyle name="표준 7 4 9 2 3 2 3 2" xfId="24804" xr:uid="{00000000-0005-0000-0000-00002E610000}"/>
    <cellStyle name="표준 7 4 9 2 3 2 4" xfId="24805" xr:uid="{00000000-0005-0000-0000-00002F610000}"/>
    <cellStyle name="표준 7 4 9 2 3 2 4 2" xfId="24806" xr:uid="{00000000-0005-0000-0000-000030610000}"/>
    <cellStyle name="표준 7 4 9 2 3 2 5" xfId="24807" xr:uid="{00000000-0005-0000-0000-000031610000}"/>
    <cellStyle name="표준 7 4 9 2 3 2 5 2" xfId="24808" xr:uid="{00000000-0005-0000-0000-000032610000}"/>
    <cellStyle name="표준 7 4 9 2 3 2 6" xfId="24809" xr:uid="{00000000-0005-0000-0000-000033610000}"/>
    <cellStyle name="표준 7 4 9 2 3 2 7" xfId="24810" xr:uid="{00000000-0005-0000-0000-000034610000}"/>
    <cellStyle name="표준 7 4 9 2 3 3" xfId="24811" xr:uid="{00000000-0005-0000-0000-000035610000}"/>
    <cellStyle name="표준 7 4 9 2 3 3 2" xfId="24812" xr:uid="{00000000-0005-0000-0000-000036610000}"/>
    <cellStyle name="표준 7 4 9 2 3 3 2 2" xfId="24813" xr:uid="{00000000-0005-0000-0000-000037610000}"/>
    <cellStyle name="표준 7 4 9 2 3 3 3" xfId="24814" xr:uid="{00000000-0005-0000-0000-000038610000}"/>
    <cellStyle name="표준 7 4 9 2 3 3 3 2" xfId="24815" xr:uid="{00000000-0005-0000-0000-000039610000}"/>
    <cellStyle name="표준 7 4 9 2 3 3 4" xfId="24816" xr:uid="{00000000-0005-0000-0000-00003A610000}"/>
    <cellStyle name="표준 7 4 9 2 3 3 5" xfId="24817" xr:uid="{00000000-0005-0000-0000-00003B610000}"/>
    <cellStyle name="표준 7 4 9 2 3 4" xfId="24818" xr:uid="{00000000-0005-0000-0000-00003C610000}"/>
    <cellStyle name="표준 7 4 9 2 3 4 2" xfId="24819" xr:uid="{00000000-0005-0000-0000-00003D610000}"/>
    <cellStyle name="표준 7 4 9 2 3 5" xfId="24820" xr:uid="{00000000-0005-0000-0000-00003E610000}"/>
    <cellStyle name="표준 7 4 9 2 3 5 2" xfId="24821" xr:uid="{00000000-0005-0000-0000-00003F610000}"/>
    <cellStyle name="표준 7 4 9 2 3 6" xfId="24822" xr:uid="{00000000-0005-0000-0000-000040610000}"/>
    <cellStyle name="표준 7 4 9 2 3 6 2" xfId="24823" xr:uid="{00000000-0005-0000-0000-000041610000}"/>
    <cellStyle name="표준 7 4 9 2 3 7" xfId="24824" xr:uid="{00000000-0005-0000-0000-000042610000}"/>
    <cellStyle name="표준 7 4 9 2 3 8" xfId="24825" xr:uid="{00000000-0005-0000-0000-000043610000}"/>
    <cellStyle name="표준 7 4 9 2 4" xfId="24826" xr:uid="{00000000-0005-0000-0000-000044610000}"/>
    <cellStyle name="표준 7 4 9 2 4 2" xfId="24827" xr:uid="{00000000-0005-0000-0000-000045610000}"/>
    <cellStyle name="표준 7 4 9 2 4 2 2" xfId="24828" xr:uid="{00000000-0005-0000-0000-000046610000}"/>
    <cellStyle name="표준 7 4 9 2 4 2 2 2" xfId="24829" xr:uid="{00000000-0005-0000-0000-000047610000}"/>
    <cellStyle name="표준 7 4 9 2 4 2 3" xfId="24830" xr:uid="{00000000-0005-0000-0000-000048610000}"/>
    <cellStyle name="표준 7 4 9 2 4 2 3 2" xfId="24831" xr:uid="{00000000-0005-0000-0000-000049610000}"/>
    <cellStyle name="표준 7 4 9 2 4 2 4" xfId="24832" xr:uid="{00000000-0005-0000-0000-00004A610000}"/>
    <cellStyle name="표준 7 4 9 2 4 2 5" xfId="24833" xr:uid="{00000000-0005-0000-0000-00004B610000}"/>
    <cellStyle name="표준 7 4 9 2 4 3" xfId="24834" xr:uid="{00000000-0005-0000-0000-00004C610000}"/>
    <cellStyle name="표준 7 4 9 2 4 3 2" xfId="24835" xr:uid="{00000000-0005-0000-0000-00004D610000}"/>
    <cellStyle name="표준 7 4 9 2 4 4" xfId="24836" xr:uid="{00000000-0005-0000-0000-00004E610000}"/>
    <cellStyle name="표준 7 4 9 2 4 4 2" xfId="24837" xr:uid="{00000000-0005-0000-0000-00004F610000}"/>
    <cellStyle name="표준 7 4 9 2 4 5" xfId="24838" xr:uid="{00000000-0005-0000-0000-000050610000}"/>
    <cellStyle name="표준 7 4 9 2 4 5 2" xfId="24839" xr:uid="{00000000-0005-0000-0000-000051610000}"/>
    <cellStyle name="표준 7 4 9 2 4 6" xfId="24840" xr:uid="{00000000-0005-0000-0000-000052610000}"/>
    <cellStyle name="표준 7 4 9 2 4 7" xfId="24841" xr:uid="{00000000-0005-0000-0000-000053610000}"/>
    <cellStyle name="표준 7 4 9 2 5" xfId="24842" xr:uid="{00000000-0005-0000-0000-000054610000}"/>
    <cellStyle name="표준 7 4 9 2 5 2" xfId="24843" xr:uid="{00000000-0005-0000-0000-000055610000}"/>
    <cellStyle name="표준 7 4 9 2 5 2 2" xfId="24844" xr:uid="{00000000-0005-0000-0000-000056610000}"/>
    <cellStyle name="표준 7 4 9 2 5 2 2 2" xfId="24845" xr:uid="{00000000-0005-0000-0000-000057610000}"/>
    <cellStyle name="표준 7 4 9 2 5 2 3" xfId="24846" xr:uid="{00000000-0005-0000-0000-000058610000}"/>
    <cellStyle name="표준 7 4 9 2 5 2 3 2" xfId="24847" xr:uid="{00000000-0005-0000-0000-000059610000}"/>
    <cellStyle name="표준 7 4 9 2 5 2 4" xfId="24848" xr:uid="{00000000-0005-0000-0000-00005A610000}"/>
    <cellStyle name="표준 7 4 9 2 5 2 5" xfId="24849" xr:uid="{00000000-0005-0000-0000-00005B610000}"/>
    <cellStyle name="표준 7 4 9 2 5 3" xfId="24850" xr:uid="{00000000-0005-0000-0000-00005C610000}"/>
    <cellStyle name="표준 7 4 9 2 5 3 2" xfId="24851" xr:uid="{00000000-0005-0000-0000-00005D610000}"/>
    <cellStyle name="표준 7 4 9 2 5 4" xfId="24852" xr:uid="{00000000-0005-0000-0000-00005E610000}"/>
    <cellStyle name="표준 7 4 9 2 5 4 2" xfId="24853" xr:uid="{00000000-0005-0000-0000-00005F610000}"/>
    <cellStyle name="표준 7 4 9 2 5 5" xfId="24854" xr:uid="{00000000-0005-0000-0000-000060610000}"/>
    <cellStyle name="표준 7 4 9 2 5 5 2" xfId="24855" xr:uid="{00000000-0005-0000-0000-000061610000}"/>
    <cellStyle name="표준 7 4 9 2 5 6" xfId="24856" xr:uid="{00000000-0005-0000-0000-000062610000}"/>
    <cellStyle name="표준 7 4 9 2 5 7" xfId="24857" xr:uid="{00000000-0005-0000-0000-000063610000}"/>
    <cellStyle name="표준 7 4 9 2 6" xfId="24858" xr:uid="{00000000-0005-0000-0000-000064610000}"/>
    <cellStyle name="표준 7 4 9 2 6 2" xfId="24859" xr:uid="{00000000-0005-0000-0000-000065610000}"/>
    <cellStyle name="표준 7 4 9 2 6 2 2" xfId="24860" xr:uid="{00000000-0005-0000-0000-000066610000}"/>
    <cellStyle name="표준 7 4 9 2 6 3" xfId="24861" xr:uid="{00000000-0005-0000-0000-000067610000}"/>
    <cellStyle name="표준 7 4 9 2 6 3 2" xfId="24862" xr:uid="{00000000-0005-0000-0000-000068610000}"/>
    <cellStyle name="표준 7 4 9 2 6 4" xfId="24863" xr:uid="{00000000-0005-0000-0000-000069610000}"/>
    <cellStyle name="표준 7 4 9 2 6 5" xfId="24864" xr:uid="{00000000-0005-0000-0000-00006A610000}"/>
    <cellStyle name="표준 7 4 9 2 7" xfId="24865" xr:uid="{00000000-0005-0000-0000-00006B610000}"/>
    <cellStyle name="표준 7 4 9 2 7 2" xfId="24866" xr:uid="{00000000-0005-0000-0000-00006C610000}"/>
    <cellStyle name="표준 7 4 9 2 8" xfId="24867" xr:uid="{00000000-0005-0000-0000-00006D610000}"/>
    <cellStyle name="표준 7 4 9 2 8 2" xfId="24868" xr:uid="{00000000-0005-0000-0000-00006E610000}"/>
    <cellStyle name="표준 7 4 9 2 9" xfId="24869" xr:uid="{00000000-0005-0000-0000-00006F610000}"/>
    <cellStyle name="표준 7 4 9 2 9 2" xfId="24870" xr:uid="{00000000-0005-0000-0000-000070610000}"/>
    <cellStyle name="표준 7 4 9 3" xfId="24871" xr:uid="{00000000-0005-0000-0000-000071610000}"/>
    <cellStyle name="표준 7 4 9 3 2" xfId="24872" xr:uid="{00000000-0005-0000-0000-000072610000}"/>
    <cellStyle name="표준 7 4 9 3 2 2" xfId="24873" xr:uid="{00000000-0005-0000-0000-000073610000}"/>
    <cellStyle name="표준 7 4 9 3 2 2 2" xfId="24874" xr:uid="{00000000-0005-0000-0000-000074610000}"/>
    <cellStyle name="표준 7 4 9 3 2 2 2 2" xfId="24875" xr:uid="{00000000-0005-0000-0000-000075610000}"/>
    <cellStyle name="표준 7 4 9 3 2 2 3" xfId="24876" xr:uid="{00000000-0005-0000-0000-000076610000}"/>
    <cellStyle name="표준 7 4 9 3 2 2 3 2" xfId="24877" xr:uid="{00000000-0005-0000-0000-000077610000}"/>
    <cellStyle name="표준 7 4 9 3 2 2 4" xfId="24878" xr:uid="{00000000-0005-0000-0000-000078610000}"/>
    <cellStyle name="표준 7 4 9 3 2 2 5" xfId="24879" xr:uid="{00000000-0005-0000-0000-000079610000}"/>
    <cellStyle name="표준 7 4 9 3 2 3" xfId="24880" xr:uid="{00000000-0005-0000-0000-00007A610000}"/>
    <cellStyle name="표준 7 4 9 3 2 3 2" xfId="24881" xr:uid="{00000000-0005-0000-0000-00007B610000}"/>
    <cellStyle name="표준 7 4 9 3 2 4" xfId="24882" xr:uid="{00000000-0005-0000-0000-00007C610000}"/>
    <cellStyle name="표준 7 4 9 3 2 4 2" xfId="24883" xr:uid="{00000000-0005-0000-0000-00007D610000}"/>
    <cellStyle name="표준 7 4 9 3 2 5" xfId="24884" xr:uid="{00000000-0005-0000-0000-00007E610000}"/>
    <cellStyle name="표준 7 4 9 3 2 5 2" xfId="24885" xr:uid="{00000000-0005-0000-0000-00007F610000}"/>
    <cellStyle name="표준 7 4 9 3 2 6" xfId="24886" xr:uid="{00000000-0005-0000-0000-000080610000}"/>
    <cellStyle name="표준 7 4 9 3 2 7" xfId="24887" xr:uid="{00000000-0005-0000-0000-000081610000}"/>
    <cellStyle name="표준 7 4 9 3 3" xfId="24888" xr:uid="{00000000-0005-0000-0000-000082610000}"/>
    <cellStyle name="표준 7 4 9 3 3 2" xfId="24889" xr:uid="{00000000-0005-0000-0000-000083610000}"/>
    <cellStyle name="표준 7 4 9 3 3 2 2" xfId="24890" xr:uid="{00000000-0005-0000-0000-000084610000}"/>
    <cellStyle name="표준 7 4 9 3 3 3" xfId="24891" xr:uid="{00000000-0005-0000-0000-000085610000}"/>
    <cellStyle name="표준 7 4 9 3 3 3 2" xfId="24892" xr:uid="{00000000-0005-0000-0000-000086610000}"/>
    <cellStyle name="표준 7 4 9 3 3 4" xfId="24893" xr:uid="{00000000-0005-0000-0000-000087610000}"/>
    <cellStyle name="표준 7 4 9 3 3 5" xfId="24894" xr:uid="{00000000-0005-0000-0000-000088610000}"/>
    <cellStyle name="표준 7 4 9 3 4" xfId="24895" xr:uid="{00000000-0005-0000-0000-000089610000}"/>
    <cellStyle name="표준 7 4 9 3 4 2" xfId="24896" xr:uid="{00000000-0005-0000-0000-00008A610000}"/>
    <cellStyle name="표준 7 4 9 3 5" xfId="24897" xr:uid="{00000000-0005-0000-0000-00008B610000}"/>
    <cellStyle name="표준 7 4 9 3 5 2" xfId="24898" xr:uid="{00000000-0005-0000-0000-00008C610000}"/>
    <cellStyle name="표준 7 4 9 3 6" xfId="24899" xr:uid="{00000000-0005-0000-0000-00008D610000}"/>
    <cellStyle name="표준 7 4 9 3 6 2" xfId="24900" xr:uid="{00000000-0005-0000-0000-00008E610000}"/>
    <cellStyle name="표준 7 4 9 3 7" xfId="24901" xr:uid="{00000000-0005-0000-0000-00008F610000}"/>
    <cellStyle name="표준 7 4 9 3 8" xfId="24902" xr:uid="{00000000-0005-0000-0000-000090610000}"/>
    <cellStyle name="표준 7 4 9 4" xfId="24903" xr:uid="{00000000-0005-0000-0000-000091610000}"/>
    <cellStyle name="표준 7 4 9 4 2" xfId="24904" xr:uid="{00000000-0005-0000-0000-000092610000}"/>
    <cellStyle name="표준 7 4 9 4 2 2" xfId="24905" xr:uid="{00000000-0005-0000-0000-000093610000}"/>
    <cellStyle name="표준 7 4 9 4 2 2 2" xfId="24906" xr:uid="{00000000-0005-0000-0000-000094610000}"/>
    <cellStyle name="표준 7 4 9 4 2 2 2 2" xfId="24907" xr:uid="{00000000-0005-0000-0000-000095610000}"/>
    <cellStyle name="표준 7 4 9 4 2 2 3" xfId="24908" xr:uid="{00000000-0005-0000-0000-000096610000}"/>
    <cellStyle name="표준 7 4 9 4 2 2 3 2" xfId="24909" xr:uid="{00000000-0005-0000-0000-000097610000}"/>
    <cellStyle name="표준 7 4 9 4 2 2 4" xfId="24910" xr:uid="{00000000-0005-0000-0000-000098610000}"/>
    <cellStyle name="표준 7 4 9 4 2 2 5" xfId="24911" xr:uid="{00000000-0005-0000-0000-000099610000}"/>
    <cellStyle name="표준 7 4 9 4 2 3" xfId="24912" xr:uid="{00000000-0005-0000-0000-00009A610000}"/>
    <cellStyle name="표준 7 4 9 4 2 3 2" xfId="24913" xr:uid="{00000000-0005-0000-0000-00009B610000}"/>
    <cellStyle name="표준 7 4 9 4 2 4" xfId="24914" xr:uid="{00000000-0005-0000-0000-00009C610000}"/>
    <cellStyle name="표준 7 4 9 4 2 4 2" xfId="24915" xr:uid="{00000000-0005-0000-0000-00009D610000}"/>
    <cellStyle name="표준 7 4 9 4 2 5" xfId="24916" xr:uid="{00000000-0005-0000-0000-00009E610000}"/>
    <cellStyle name="표준 7 4 9 4 2 5 2" xfId="24917" xr:uid="{00000000-0005-0000-0000-00009F610000}"/>
    <cellStyle name="표준 7 4 9 4 2 6" xfId="24918" xr:uid="{00000000-0005-0000-0000-0000A0610000}"/>
    <cellStyle name="표준 7 4 9 4 2 7" xfId="24919" xr:uid="{00000000-0005-0000-0000-0000A1610000}"/>
    <cellStyle name="표준 7 4 9 4 3" xfId="24920" xr:uid="{00000000-0005-0000-0000-0000A2610000}"/>
    <cellStyle name="표준 7 4 9 4 3 2" xfId="24921" xr:uid="{00000000-0005-0000-0000-0000A3610000}"/>
    <cellStyle name="표준 7 4 9 4 3 2 2" xfId="24922" xr:uid="{00000000-0005-0000-0000-0000A4610000}"/>
    <cellStyle name="표준 7 4 9 4 3 3" xfId="24923" xr:uid="{00000000-0005-0000-0000-0000A5610000}"/>
    <cellStyle name="표준 7 4 9 4 3 3 2" xfId="24924" xr:uid="{00000000-0005-0000-0000-0000A6610000}"/>
    <cellStyle name="표준 7 4 9 4 3 4" xfId="24925" xr:uid="{00000000-0005-0000-0000-0000A7610000}"/>
    <cellStyle name="표준 7 4 9 4 3 5" xfId="24926" xr:uid="{00000000-0005-0000-0000-0000A8610000}"/>
    <cellStyle name="표준 7 4 9 4 4" xfId="24927" xr:uid="{00000000-0005-0000-0000-0000A9610000}"/>
    <cellStyle name="표준 7 4 9 4 4 2" xfId="24928" xr:uid="{00000000-0005-0000-0000-0000AA610000}"/>
    <cellStyle name="표준 7 4 9 4 5" xfId="24929" xr:uid="{00000000-0005-0000-0000-0000AB610000}"/>
    <cellStyle name="표준 7 4 9 4 5 2" xfId="24930" xr:uid="{00000000-0005-0000-0000-0000AC610000}"/>
    <cellStyle name="표준 7 4 9 4 6" xfId="24931" xr:uid="{00000000-0005-0000-0000-0000AD610000}"/>
    <cellStyle name="표준 7 4 9 4 6 2" xfId="24932" xr:uid="{00000000-0005-0000-0000-0000AE610000}"/>
    <cellStyle name="표준 7 4 9 4 7" xfId="24933" xr:uid="{00000000-0005-0000-0000-0000AF610000}"/>
    <cellStyle name="표준 7 4 9 4 8" xfId="24934" xr:uid="{00000000-0005-0000-0000-0000B0610000}"/>
    <cellStyle name="표준 7 4 9 5" xfId="24935" xr:uid="{00000000-0005-0000-0000-0000B1610000}"/>
    <cellStyle name="표준 7 4 9 5 2" xfId="24936" xr:uid="{00000000-0005-0000-0000-0000B2610000}"/>
    <cellStyle name="표준 7 4 9 5 2 2" xfId="24937" xr:uid="{00000000-0005-0000-0000-0000B3610000}"/>
    <cellStyle name="표준 7 4 9 5 2 2 2" xfId="24938" xr:uid="{00000000-0005-0000-0000-0000B4610000}"/>
    <cellStyle name="표준 7 4 9 5 2 3" xfId="24939" xr:uid="{00000000-0005-0000-0000-0000B5610000}"/>
    <cellStyle name="표준 7 4 9 5 2 3 2" xfId="24940" xr:uid="{00000000-0005-0000-0000-0000B6610000}"/>
    <cellStyle name="표준 7 4 9 5 2 4" xfId="24941" xr:uid="{00000000-0005-0000-0000-0000B7610000}"/>
    <cellStyle name="표준 7 4 9 5 2 5" xfId="24942" xr:uid="{00000000-0005-0000-0000-0000B8610000}"/>
    <cellStyle name="표준 7 4 9 5 3" xfId="24943" xr:uid="{00000000-0005-0000-0000-0000B9610000}"/>
    <cellStyle name="표준 7 4 9 5 3 2" xfId="24944" xr:uid="{00000000-0005-0000-0000-0000BA610000}"/>
    <cellStyle name="표준 7 4 9 5 4" xfId="24945" xr:uid="{00000000-0005-0000-0000-0000BB610000}"/>
    <cellStyle name="표준 7 4 9 5 4 2" xfId="24946" xr:uid="{00000000-0005-0000-0000-0000BC610000}"/>
    <cellStyle name="표준 7 4 9 5 5" xfId="24947" xr:uid="{00000000-0005-0000-0000-0000BD610000}"/>
    <cellStyle name="표준 7 4 9 5 5 2" xfId="24948" xr:uid="{00000000-0005-0000-0000-0000BE610000}"/>
    <cellStyle name="표준 7 4 9 5 6" xfId="24949" xr:uid="{00000000-0005-0000-0000-0000BF610000}"/>
    <cellStyle name="표준 7 4 9 5 7" xfId="24950" xr:uid="{00000000-0005-0000-0000-0000C0610000}"/>
    <cellStyle name="표준 7 4 9 6" xfId="24951" xr:uid="{00000000-0005-0000-0000-0000C1610000}"/>
    <cellStyle name="표준 7 4 9 6 2" xfId="24952" xr:uid="{00000000-0005-0000-0000-0000C2610000}"/>
    <cellStyle name="표준 7 4 9 6 2 2" xfId="24953" xr:uid="{00000000-0005-0000-0000-0000C3610000}"/>
    <cellStyle name="표준 7 4 9 6 2 2 2" xfId="24954" xr:uid="{00000000-0005-0000-0000-0000C4610000}"/>
    <cellStyle name="표준 7 4 9 6 2 3" xfId="24955" xr:uid="{00000000-0005-0000-0000-0000C5610000}"/>
    <cellStyle name="표준 7 4 9 6 2 3 2" xfId="24956" xr:uid="{00000000-0005-0000-0000-0000C6610000}"/>
    <cellStyle name="표준 7 4 9 6 2 4" xfId="24957" xr:uid="{00000000-0005-0000-0000-0000C7610000}"/>
    <cellStyle name="표준 7 4 9 6 2 5" xfId="24958" xr:uid="{00000000-0005-0000-0000-0000C8610000}"/>
    <cellStyle name="표준 7 4 9 6 3" xfId="24959" xr:uid="{00000000-0005-0000-0000-0000C9610000}"/>
    <cellStyle name="표준 7 4 9 6 3 2" xfId="24960" xr:uid="{00000000-0005-0000-0000-0000CA610000}"/>
    <cellStyle name="표준 7 4 9 6 4" xfId="24961" xr:uid="{00000000-0005-0000-0000-0000CB610000}"/>
    <cellStyle name="표준 7 4 9 6 4 2" xfId="24962" xr:uid="{00000000-0005-0000-0000-0000CC610000}"/>
    <cellStyle name="표준 7 4 9 6 5" xfId="24963" xr:uid="{00000000-0005-0000-0000-0000CD610000}"/>
    <cellStyle name="표준 7 4 9 6 5 2" xfId="24964" xr:uid="{00000000-0005-0000-0000-0000CE610000}"/>
    <cellStyle name="표준 7 4 9 6 6" xfId="24965" xr:uid="{00000000-0005-0000-0000-0000CF610000}"/>
    <cellStyle name="표준 7 4 9 6 7" xfId="24966" xr:uid="{00000000-0005-0000-0000-0000D0610000}"/>
    <cellStyle name="표준 7 4 9 7" xfId="24967" xr:uid="{00000000-0005-0000-0000-0000D1610000}"/>
    <cellStyle name="표준 7 4 9 7 2" xfId="24968" xr:uid="{00000000-0005-0000-0000-0000D2610000}"/>
    <cellStyle name="표준 7 4 9 7 2 2" xfId="24969" xr:uid="{00000000-0005-0000-0000-0000D3610000}"/>
    <cellStyle name="표준 7 4 9 7 3" xfId="24970" xr:uid="{00000000-0005-0000-0000-0000D4610000}"/>
    <cellStyle name="표준 7 4 9 7 3 2" xfId="24971" xr:uid="{00000000-0005-0000-0000-0000D5610000}"/>
    <cellStyle name="표준 7 4 9 7 4" xfId="24972" xr:uid="{00000000-0005-0000-0000-0000D6610000}"/>
    <cellStyle name="표준 7 4 9 7 5" xfId="24973" xr:uid="{00000000-0005-0000-0000-0000D7610000}"/>
    <cellStyle name="표준 7 4 9 8" xfId="24974" xr:uid="{00000000-0005-0000-0000-0000D8610000}"/>
    <cellStyle name="표준 7 4 9 8 2" xfId="24975" xr:uid="{00000000-0005-0000-0000-0000D9610000}"/>
    <cellStyle name="표준 7 4 9 9" xfId="24976" xr:uid="{00000000-0005-0000-0000-0000DA610000}"/>
    <cellStyle name="표준 7 4 9 9 2" xfId="24977" xr:uid="{00000000-0005-0000-0000-0000DB610000}"/>
    <cellStyle name="표준 7 40" xfId="24978" xr:uid="{00000000-0005-0000-0000-0000DC610000}"/>
    <cellStyle name="표준 7 41" xfId="24979" xr:uid="{00000000-0005-0000-0000-0000DD610000}"/>
    <cellStyle name="표준 7 42" xfId="45014" xr:uid="{00000000-0005-0000-0000-0000DE610000}"/>
    <cellStyle name="표준 7 5" xfId="24980" xr:uid="{00000000-0005-0000-0000-0000DF610000}"/>
    <cellStyle name="표준 7 5 10" xfId="24981" xr:uid="{00000000-0005-0000-0000-0000E0610000}"/>
    <cellStyle name="표준 7 5 10 10" xfId="24982" xr:uid="{00000000-0005-0000-0000-0000E1610000}"/>
    <cellStyle name="표준 7 5 10 11" xfId="24983" xr:uid="{00000000-0005-0000-0000-0000E2610000}"/>
    <cellStyle name="표준 7 5 10 2" xfId="24984" xr:uid="{00000000-0005-0000-0000-0000E3610000}"/>
    <cellStyle name="표준 7 5 10 2 2" xfId="24985" xr:uid="{00000000-0005-0000-0000-0000E4610000}"/>
    <cellStyle name="표준 7 5 10 2 2 2" xfId="24986" xr:uid="{00000000-0005-0000-0000-0000E5610000}"/>
    <cellStyle name="표준 7 5 10 2 2 2 2" xfId="24987" xr:uid="{00000000-0005-0000-0000-0000E6610000}"/>
    <cellStyle name="표준 7 5 10 2 2 2 2 2" xfId="24988" xr:uid="{00000000-0005-0000-0000-0000E7610000}"/>
    <cellStyle name="표준 7 5 10 2 2 2 3" xfId="24989" xr:uid="{00000000-0005-0000-0000-0000E8610000}"/>
    <cellStyle name="표준 7 5 10 2 2 2 3 2" xfId="24990" xr:uid="{00000000-0005-0000-0000-0000E9610000}"/>
    <cellStyle name="표준 7 5 10 2 2 2 4" xfId="24991" xr:uid="{00000000-0005-0000-0000-0000EA610000}"/>
    <cellStyle name="표준 7 5 10 2 2 2 5" xfId="24992" xr:uid="{00000000-0005-0000-0000-0000EB610000}"/>
    <cellStyle name="표준 7 5 10 2 2 3" xfId="24993" xr:uid="{00000000-0005-0000-0000-0000EC610000}"/>
    <cellStyle name="표준 7 5 10 2 2 3 2" xfId="24994" xr:uid="{00000000-0005-0000-0000-0000ED610000}"/>
    <cellStyle name="표준 7 5 10 2 2 4" xfId="24995" xr:uid="{00000000-0005-0000-0000-0000EE610000}"/>
    <cellStyle name="표준 7 5 10 2 2 4 2" xfId="24996" xr:uid="{00000000-0005-0000-0000-0000EF610000}"/>
    <cellStyle name="표준 7 5 10 2 2 5" xfId="24997" xr:uid="{00000000-0005-0000-0000-0000F0610000}"/>
    <cellStyle name="표준 7 5 10 2 2 5 2" xfId="24998" xr:uid="{00000000-0005-0000-0000-0000F1610000}"/>
    <cellStyle name="표준 7 5 10 2 2 6" xfId="24999" xr:uid="{00000000-0005-0000-0000-0000F2610000}"/>
    <cellStyle name="표준 7 5 10 2 2 7" xfId="25000" xr:uid="{00000000-0005-0000-0000-0000F3610000}"/>
    <cellStyle name="표준 7 5 10 2 3" xfId="25001" xr:uid="{00000000-0005-0000-0000-0000F4610000}"/>
    <cellStyle name="표준 7 5 10 2 3 2" xfId="25002" xr:uid="{00000000-0005-0000-0000-0000F5610000}"/>
    <cellStyle name="표준 7 5 10 2 3 2 2" xfId="25003" xr:uid="{00000000-0005-0000-0000-0000F6610000}"/>
    <cellStyle name="표준 7 5 10 2 3 3" xfId="25004" xr:uid="{00000000-0005-0000-0000-0000F7610000}"/>
    <cellStyle name="표준 7 5 10 2 3 3 2" xfId="25005" xr:uid="{00000000-0005-0000-0000-0000F8610000}"/>
    <cellStyle name="표준 7 5 10 2 3 4" xfId="25006" xr:uid="{00000000-0005-0000-0000-0000F9610000}"/>
    <cellStyle name="표준 7 5 10 2 3 5" xfId="25007" xr:uid="{00000000-0005-0000-0000-0000FA610000}"/>
    <cellStyle name="표준 7 5 10 2 4" xfId="25008" xr:uid="{00000000-0005-0000-0000-0000FB610000}"/>
    <cellStyle name="표준 7 5 10 2 4 2" xfId="25009" xr:uid="{00000000-0005-0000-0000-0000FC610000}"/>
    <cellStyle name="표준 7 5 10 2 5" xfId="25010" xr:uid="{00000000-0005-0000-0000-0000FD610000}"/>
    <cellStyle name="표준 7 5 10 2 5 2" xfId="25011" xr:uid="{00000000-0005-0000-0000-0000FE610000}"/>
    <cellStyle name="표준 7 5 10 2 6" xfId="25012" xr:uid="{00000000-0005-0000-0000-0000FF610000}"/>
    <cellStyle name="표준 7 5 10 2 6 2" xfId="25013" xr:uid="{00000000-0005-0000-0000-000000620000}"/>
    <cellStyle name="표준 7 5 10 2 7" xfId="25014" xr:uid="{00000000-0005-0000-0000-000001620000}"/>
    <cellStyle name="표준 7 5 10 2 8" xfId="25015" xr:uid="{00000000-0005-0000-0000-000002620000}"/>
    <cellStyle name="표준 7 5 10 3" xfId="25016" xr:uid="{00000000-0005-0000-0000-000003620000}"/>
    <cellStyle name="표준 7 5 10 3 2" xfId="25017" xr:uid="{00000000-0005-0000-0000-000004620000}"/>
    <cellStyle name="표준 7 5 10 3 2 2" xfId="25018" xr:uid="{00000000-0005-0000-0000-000005620000}"/>
    <cellStyle name="표준 7 5 10 3 2 2 2" xfId="25019" xr:uid="{00000000-0005-0000-0000-000006620000}"/>
    <cellStyle name="표준 7 5 10 3 2 2 2 2" xfId="25020" xr:uid="{00000000-0005-0000-0000-000007620000}"/>
    <cellStyle name="표준 7 5 10 3 2 2 3" xfId="25021" xr:uid="{00000000-0005-0000-0000-000008620000}"/>
    <cellStyle name="표준 7 5 10 3 2 2 3 2" xfId="25022" xr:uid="{00000000-0005-0000-0000-000009620000}"/>
    <cellStyle name="표준 7 5 10 3 2 2 4" xfId="25023" xr:uid="{00000000-0005-0000-0000-00000A620000}"/>
    <cellStyle name="표준 7 5 10 3 2 2 5" xfId="25024" xr:uid="{00000000-0005-0000-0000-00000B620000}"/>
    <cellStyle name="표준 7 5 10 3 2 3" xfId="25025" xr:uid="{00000000-0005-0000-0000-00000C620000}"/>
    <cellStyle name="표준 7 5 10 3 2 3 2" xfId="25026" xr:uid="{00000000-0005-0000-0000-00000D620000}"/>
    <cellStyle name="표준 7 5 10 3 2 4" xfId="25027" xr:uid="{00000000-0005-0000-0000-00000E620000}"/>
    <cellStyle name="표준 7 5 10 3 2 4 2" xfId="25028" xr:uid="{00000000-0005-0000-0000-00000F620000}"/>
    <cellStyle name="표준 7 5 10 3 2 5" xfId="25029" xr:uid="{00000000-0005-0000-0000-000010620000}"/>
    <cellStyle name="표준 7 5 10 3 2 5 2" xfId="25030" xr:uid="{00000000-0005-0000-0000-000011620000}"/>
    <cellStyle name="표준 7 5 10 3 2 6" xfId="25031" xr:uid="{00000000-0005-0000-0000-000012620000}"/>
    <cellStyle name="표준 7 5 10 3 2 7" xfId="25032" xr:uid="{00000000-0005-0000-0000-000013620000}"/>
    <cellStyle name="표준 7 5 10 3 3" xfId="25033" xr:uid="{00000000-0005-0000-0000-000014620000}"/>
    <cellStyle name="표준 7 5 10 3 3 2" xfId="25034" xr:uid="{00000000-0005-0000-0000-000015620000}"/>
    <cellStyle name="표준 7 5 10 3 3 2 2" xfId="25035" xr:uid="{00000000-0005-0000-0000-000016620000}"/>
    <cellStyle name="표준 7 5 10 3 3 3" xfId="25036" xr:uid="{00000000-0005-0000-0000-000017620000}"/>
    <cellStyle name="표준 7 5 10 3 3 3 2" xfId="25037" xr:uid="{00000000-0005-0000-0000-000018620000}"/>
    <cellStyle name="표준 7 5 10 3 3 4" xfId="25038" xr:uid="{00000000-0005-0000-0000-000019620000}"/>
    <cellStyle name="표준 7 5 10 3 3 5" xfId="25039" xr:uid="{00000000-0005-0000-0000-00001A620000}"/>
    <cellStyle name="표준 7 5 10 3 4" xfId="25040" xr:uid="{00000000-0005-0000-0000-00001B620000}"/>
    <cellStyle name="표준 7 5 10 3 4 2" xfId="25041" xr:uid="{00000000-0005-0000-0000-00001C620000}"/>
    <cellStyle name="표준 7 5 10 3 5" xfId="25042" xr:uid="{00000000-0005-0000-0000-00001D620000}"/>
    <cellStyle name="표준 7 5 10 3 5 2" xfId="25043" xr:uid="{00000000-0005-0000-0000-00001E620000}"/>
    <cellStyle name="표준 7 5 10 3 6" xfId="25044" xr:uid="{00000000-0005-0000-0000-00001F620000}"/>
    <cellStyle name="표준 7 5 10 3 6 2" xfId="25045" xr:uid="{00000000-0005-0000-0000-000020620000}"/>
    <cellStyle name="표준 7 5 10 3 7" xfId="25046" xr:uid="{00000000-0005-0000-0000-000021620000}"/>
    <cellStyle name="표준 7 5 10 3 8" xfId="25047" xr:uid="{00000000-0005-0000-0000-000022620000}"/>
    <cellStyle name="표준 7 5 10 4" xfId="25048" xr:uid="{00000000-0005-0000-0000-000023620000}"/>
    <cellStyle name="표준 7 5 10 4 2" xfId="25049" xr:uid="{00000000-0005-0000-0000-000024620000}"/>
    <cellStyle name="표준 7 5 10 4 2 2" xfId="25050" xr:uid="{00000000-0005-0000-0000-000025620000}"/>
    <cellStyle name="표준 7 5 10 4 2 2 2" xfId="25051" xr:uid="{00000000-0005-0000-0000-000026620000}"/>
    <cellStyle name="표준 7 5 10 4 2 3" xfId="25052" xr:uid="{00000000-0005-0000-0000-000027620000}"/>
    <cellStyle name="표준 7 5 10 4 2 3 2" xfId="25053" xr:uid="{00000000-0005-0000-0000-000028620000}"/>
    <cellStyle name="표준 7 5 10 4 2 4" xfId="25054" xr:uid="{00000000-0005-0000-0000-000029620000}"/>
    <cellStyle name="표준 7 5 10 4 2 5" xfId="25055" xr:uid="{00000000-0005-0000-0000-00002A620000}"/>
    <cellStyle name="표준 7 5 10 4 3" xfId="25056" xr:uid="{00000000-0005-0000-0000-00002B620000}"/>
    <cellStyle name="표준 7 5 10 4 3 2" xfId="25057" xr:uid="{00000000-0005-0000-0000-00002C620000}"/>
    <cellStyle name="표준 7 5 10 4 4" xfId="25058" xr:uid="{00000000-0005-0000-0000-00002D620000}"/>
    <cellStyle name="표준 7 5 10 4 4 2" xfId="25059" xr:uid="{00000000-0005-0000-0000-00002E620000}"/>
    <cellStyle name="표준 7 5 10 4 5" xfId="25060" xr:uid="{00000000-0005-0000-0000-00002F620000}"/>
    <cellStyle name="표준 7 5 10 4 5 2" xfId="25061" xr:uid="{00000000-0005-0000-0000-000030620000}"/>
    <cellStyle name="표준 7 5 10 4 6" xfId="25062" xr:uid="{00000000-0005-0000-0000-000031620000}"/>
    <cellStyle name="표준 7 5 10 4 7" xfId="25063" xr:uid="{00000000-0005-0000-0000-000032620000}"/>
    <cellStyle name="표준 7 5 10 5" xfId="25064" xr:uid="{00000000-0005-0000-0000-000033620000}"/>
    <cellStyle name="표준 7 5 10 5 2" xfId="25065" xr:uid="{00000000-0005-0000-0000-000034620000}"/>
    <cellStyle name="표준 7 5 10 5 2 2" xfId="25066" xr:uid="{00000000-0005-0000-0000-000035620000}"/>
    <cellStyle name="표준 7 5 10 5 2 2 2" xfId="25067" xr:uid="{00000000-0005-0000-0000-000036620000}"/>
    <cellStyle name="표준 7 5 10 5 2 3" xfId="25068" xr:uid="{00000000-0005-0000-0000-000037620000}"/>
    <cellStyle name="표준 7 5 10 5 2 3 2" xfId="25069" xr:uid="{00000000-0005-0000-0000-000038620000}"/>
    <cellStyle name="표준 7 5 10 5 2 4" xfId="25070" xr:uid="{00000000-0005-0000-0000-000039620000}"/>
    <cellStyle name="표준 7 5 10 5 2 5" xfId="25071" xr:uid="{00000000-0005-0000-0000-00003A620000}"/>
    <cellStyle name="표준 7 5 10 5 3" xfId="25072" xr:uid="{00000000-0005-0000-0000-00003B620000}"/>
    <cellStyle name="표준 7 5 10 5 3 2" xfId="25073" xr:uid="{00000000-0005-0000-0000-00003C620000}"/>
    <cellStyle name="표준 7 5 10 5 4" xfId="25074" xr:uid="{00000000-0005-0000-0000-00003D620000}"/>
    <cellStyle name="표준 7 5 10 5 4 2" xfId="25075" xr:uid="{00000000-0005-0000-0000-00003E620000}"/>
    <cellStyle name="표준 7 5 10 5 5" xfId="25076" xr:uid="{00000000-0005-0000-0000-00003F620000}"/>
    <cellStyle name="표준 7 5 10 5 5 2" xfId="25077" xr:uid="{00000000-0005-0000-0000-000040620000}"/>
    <cellStyle name="표준 7 5 10 5 6" xfId="25078" xr:uid="{00000000-0005-0000-0000-000041620000}"/>
    <cellStyle name="표준 7 5 10 5 7" xfId="25079" xr:uid="{00000000-0005-0000-0000-000042620000}"/>
    <cellStyle name="표준 7 5 10 6" xfId="25080" xr:uid="{00000000-0005-0000-0000-000043620000}"/>
    <cellStyle name="표준 7 5 10 6 2" xfId="25081" xr:uid="{00000000-0005-0000-0000-000044620000}"/>
    <cellStyle name="표준 7 5 10 6 2 2" xfId="25082" xr:uid="{00000000-0005-0000-0000-000045620000}"/>
    <cellStyle name="표준 7 5 10 6 3" xfId="25083" xr:uid="{00000000-0005-0000-0000-000046620000}"/>
    <cellStyle name="표준 7 5 10 6 3 2" xfId="25084" xr:uid="{00000000-0005-0000-0000-000047620000}"/>
    <cellStyle name="표준 7 5 10 6 4" xfId="25085" xr:uid="{00000000-0005-0000-0000-000048620000}"/>
    <cellStyle name="표준 7 5 10 6 5" xfId="25086" xr:uid="{00000000-0005-0000-0000-000049620000}"/>
    <cellStyle name="표준 7 5 10 7" xfId="25087" xr:uid="{00000000-0005-0000-0000-00004A620000}"/>
    <cellStyle name="표준 7 5 10 7 2" xfId="25088" xr:uid="{00000000-0005-0000-0000-00004B620000}"/>
    <cellStyle name="표준 7 5 10 8" xfId="25089" xr:uid="{00000000-0005-0000-0000-00004C620000}"/>
    <cellStyle name="표준 7 5 10 8 2" xfId="25090" xr:uid="{00000000-0005-0000-0000-00004D620000}"/>
    <cellStyle name="표준 7 5 10 9" xfId="25091" xr:uid="{00000000-0005-0000-0000-00004E620000}"/>
    <cellStyle name="표준 7 5 10 9 2" xfId="25092" xr:uid="{00000000-0005-0000-0000-00004F620000}"/>
    <cellStyle name="표준 7 5 11" xfId="25093" xr:uid="{00000000-0005-0000-0000-000050620000}"/>
    <cellStyle name="표준 7 5 11 2" xfId="25094" xr:uid="{00000000-0005-0000-0000-000051620000}"/>
    <cellStyle name="표준 7 5 11 2 2" xfId="25095" xr:uid="{00000000-0005-0000-0000-000052620000}"/>
    <cellStyle name="표준 7 5 11 2 2 2" xfId="25096" xr:uid="{00000000-0005-0000-0000-000053620000}"/>
    <cellStyle name="표준 7 5 11 2 2 2 2" xfId="25097" xr:uid="{00000000-0005-0000-0000-000054620000}"/>
    <cellStyle name="표준 7 5 11 2 2 3" xfId="25098" xr:uid="{00000000-0005-0000-0000-000055620000}"/>
    <cellStyle name="표준 7 5 11 2 2 3 2" xfId="25099" xr:uid="{00000000-0005-0000-0000-000056620000}"/>
    <cellStyle name="표준 7 5 11 2 2 4" xfId="25100" xr:uid="{00000000-0005-0000-0000-000057620000}"/>
    <cellStyle name="표준 7 5 11 2 2 5" xfId="25101" xr:uid="{00000000-0005-0000-0000-000058620000}"/>
    <cellStyle name="표준 7 5 11 2 3" xfId="25102" xr:uid="{00000000-0005-0000-0000-000059620000}"/>
    <cellStyle name="표준 7 5 11 2 3 2" xfId="25103" xr:uid="{00000000-0005-0000-0000-00005A620000}"/>
    <cellStyle name="표준 7 5 11 2 4" xfId="25104" xr:uid="{00000000-0005-0000-0000-00005B620000}"/>
    <cellStyle name="표준 7 5 11 2 4 2" xfId="25105" xr:uid="{00000000-0005-0000-0000-00005C620000}"/>
    <cellStyle name="표준 7 5 11 2 5" xfId="25106" xr:uid="{00000000-0005-0000-0000-00005D620000}"/>
    <cellStyle name="표준 7 5 11 2 5 2" xfId="25107" xr:uid="{00000000-0005-0000-0000-00005E620000}"/>
    <cellStyle name="표준 7 5 11 2 6" xfId="25108" xr:uid="{00000000-0005-0000-0000-00005F620000}"/>
    <cellStyle name="표준 7 5 11 2 7" xfId="25109" xr:uid="{00000000-0005-0000-0000-000060620000}"/>
    <cellStyle name="표준 7 5 11 3" xfId="25110" xr:uid="{00000000-0005-0000-0000-000061620000}"/>
    <cellStyle name="표준 7 5 11 3 2" xfId="25111" xr:uid="{00000000-0005-0000-0000-000062620000}"/>
    <cellStyle name="표준 7 5 11 3 2 2" xfId="25112" xr:uid="{00000000-0005-0000-0000-000063620000}"/>
    <cellStyle name="표준 7 5 11 3 3" xfId="25113" xr:uid="{00000000-0005-0000-0000-000064620000}"/>
    <cellStyle name="표준 7 5 11 3 3 2" xfId="25114" xr:uid="{00000000-0005-0000-0000-000065620000}"/>
    <cellStyle name="표준 7 5 11 3 4" xfId="25115" xr:uid="{00000000-0005-0000-0000-000066620000}"/>
    <cellStyle name="표준 7 5 11 3 5" xfId="25116" xr:uid="{00000000-0005-0000-0000-000067620000}"/>
    <cellStyle name="표준 7 5 11 4" xfId="25117" xr:uid="{00000000-0005-0000-0000-000068620000}"/>
    <cellStyle name="표준 7 5 11 4 2" xfId="25118" xr:uid="{00000000-0005-0000-0000-000069620000}"/>
    <cellStyle name="표준 7 5 11 5" xfId="25119" xr:uid="{00000000-0005-0000-0000-00006A620000}"/>
    <cellStyle name="표준 7 5 11 5 2" xfId="25120" xr:uid="{00000000-0005-0000-0000-00006B620000}"/>
    <cellStyle name="표준 7 5 11 6" xfId="25121" xr:uid="{00000000-0005-0000-0000-00006C620000}"/>
    <cellStyle name="표준 7 5 11 6 2" xfId="25122" xr:uid="{00000000-0005-0000-0000-00006D620000}"/>
    <cellStyle name="표준 7 5 11 7" xfId="25123" xr:uid="{00000000-0005-0000-0000-00006E620000}"/>
    <cellStyle name="표준 7 5 11 8" xfId="25124" xr:uid="{00000000-0005-0000-0000-00006F620000}"/>
    <cellStyle name="표준 7 5 12" xfId="25125" xr:uid="{00000000-0005-0000-0000-000070620000}"/>
    <cellStyle name="표준 7 5 12 2" xfId="25126" xr:uid="{00000000-0005-0000-0000-000071620000}"/>
    <cellStyle name="표준 7 5 12 2 2" xfId="25127" xr:uid="{00000000-0005-0000-0000-000072620000}"/>
    <cellStyle name="표준 7 5 12 2 2 2" xfId="25128" xr:uid="{00000000-0005-0000-0000-000073620000}"/>
    <cellStyle name="표준 7 5 12 2 2 2 2" xfId="25129" xr:uid="{00000000-0005-0000-0000-000074620000}"/>
    <cellStyle name="표준 7 5 12 2 2 3" xfId="25130" xr:uid="{00000000-0005-0000-0000-000075620000}"/>
    <cellStyle name="표준 7 5 12 2 2 3 2" xfId="25131" xr:uid="{00000000-0005-0000-0000-000076620000}"/>
    <cellStyle name="표준 7 5 12 2 2 4" xfId="25132" xr:uid="{00000000-0005-0000-0000-000077620000}"/>
    <cellStyle name="표준 7 5 12 2 2 5" xfId="25133" xr:uid="{00000000-0005-0000-0000-000078620000}"/>
    <cellStyle name="표준 7 5 12 2 3" xfId="25134" xr:uid="{00000000-0005-0000-0000-000079620000}"/>
    <cellStyle name="표준 7 5 12 2 3 2" xfId="25135" xr:uid="{00000000-0005-0000-0000-00007A620000}"/>
    <cellStyle name="표준 7 5 12 2 4" xfId="25136" xr:uid="{00000000-0005-0000-0000-00007B620000}"/>
    <cellStyle name="표준 7 5 12 2 4 2" xfId="25137" xr:uid="{00000000-0005-0000-0000-00007C620000}"/>
    <cellStyle name="표준 7 5 12 2 5" xfId="25138" xr:uid="{00000000-0005-0000-0000-00007D620000}"/>
    <cellStyle name="표준 7 5 12 2 5 2" xfId="25139" xr:uid="{00000000-0005-0000-0000-00007E620000}"/>
    <cellStyle name="표준 7 5 12 2 6" xfId="25140" xr:uid="{00000000-0005-0000-0000-00007F620000}"/>
    <cellStyle name="표준 7 5 12 2 7" xfId="25141" xr:uid="{00000000-0005-0000-0000-000080620000}"/>
    <cellStyle name="표준 7 5 12 3" xfId="25142" xr:uid="{00000000-0005-0000-0000-000081620000}"/>
    <cellStyle name="표준 7 5 12 3 2" xfId="25143" xr:uid="{00000000-0005-0000-0000-000082620000}"/>
    <cellStyle name="표준 7 5 12 3 2 2" xfId="25144" xr:uid="{00000000-0005-0000-0000-000083620000}"/>
    <cellStyle name="표준 7 5 12 3 3" xfId="25145" xr:uid="{00000000-0005-0000-0000-000084620000}"/>
    <cellStyle name="표준 7 5 12 3 3 2" xfId="25146" xr:uid="{00000000-0005-0000-0000-000085620000}"/>
    <cellStyle name="표준 7 5 12 3 4" xfId="25147" xr:uid="{00000000-0005-0000-0000-000086620000}"/>
    <cellStyle name="표준 7 5 12 3 5" xfId="25148" xr:uid="{00000000-0005-0000-0000-000087620000}"/>
    <cellStyle name="표준 7 5 12 4" xfId="25149" xr:uid="{00000000-0005-0000-0000-000088620000}"/>
    <cellStyle name="표준 7 5 12 4 2" xfId="25150" xr:uid="{00000000-0005-0000-0000-000089620000}"/>
    <cellStyle name="표준 7 5 12 5" xfId="25151" xr:uid="{00000000-0005-0000-0000-00008A620000}"/>
    <cellStyle name="표준 7 5 12 5 2" xfId="25152" xr:uid="{00000000-0005-0000-0000-00008B620000}"/>
    <cellStyle name="표준 7 5 12 6" xfId="25153" xr:uid="{00000000-0005-0000-0000-00008C620000}"/>
    <cellStyle name="표준 7 5 12 6 2" xfId="25154" xr:uid="{00000000-0005-0000-0000-00008D620000}"/>
    <cellStyle name="표준 7 5 12 7" xfId="25155" xr:uid="{00000000-0005-0000-0000-00008E620000}"/>
    <cellStyle name="표준 7 5 12 8" xfId="25156" xr:uid="{00000000-0005-0000-0000-00008F620000}"/>
    <cellStyle name="표준 7 5 13" xfId="25157" xr:uid="{00000000-0005-0000-0000-000090620000}"/>
    <cellStyle name="표준 7 5 13 2" xfId="25158" xr:uid="{00000000-0005-0000-0000-000091620000}"/>
    <cellStyle name="표준 7 5 13 2 2" xfId="25159" xr:uid="{00000000-0005-0000-0000-000092620000}"/>
    <cellStyle name="표준 7 5 13 2 2 2" xfId="25160" xr:uid="{00000000-0005-0000-0000-000093620000}"/>
    <cellStyle name="표준 7 5 13 2 3" xfId="25161" xr:uid="{00000000-0005-0000-0000-000094620000}"/>
    <cellStyle name="표준 7 5 13 2 3 2" xfId="25162" xr:uid="{00000000-0005-0000-0000-000095620000}"/>
    <cellStyle name="표준 7 5 13 2 4" xfId="25163" xr:uid="{00000000-0005-0000-0000-000096620000}"/>
    <cellStyle name="표준 7 5 13 2 5" xfId="25164" xr:uid="{00000000-0005-0000-0000-000097620000}"/>
    <cellStyle name="표준 7 5 13 3" xfId="25165" xr:uid="{00000000-0005-0000-0000-000098620000}"/>
    <cellStyle name="표준 7 5 13 3 2" xfId="25166" xr:uid="{00000000-0005-0000-0000-000099620000}"/>
    <cellStyle name="표준 7 5 13 4" xfId="25167" xr:uid="{00000000-0005-0000-0000-00009A620000}"/>
    <cellStyle name="표준 7 5 13 4 2" xfId="25168" xr:uid="{00000000-0005-0000-0000-00009B620000}"/>
    <cellStyle name="표준 7 5 13 5" xfId="25169" xr:uid="{00000000-0005-0000-0000-00009C620000}"/>
    <cellStyle name="표준 7 5 13 5 2" xfId="25170" xr:uid="{00000000-0005-0000-0000-00009D620000}"/>
    <cellStyle name="표준 7 5 13 6" xfId="25171" xr:uid="{00000000-0005-0000-0000-00009E620000}"/>
    <cellStyle name="표준 7 5 13 7" xfId="25172" xr:uid="{00000000-0005-0000-0000-00009F620000}"/>
    <cellStyle name="표준 7 5 14" xfId="25173" xr:uid="{00000000-0005-0000-0000-0000A0620000}"/>
    <cellStyle name="표준 7 5 14 2" xfId="25174" xr:uid="{00000000-0005-0000-0000-0000A1620000}"/>
    <cellStyle name="표준 7 5 14 2 2" xfId="25175" xr:uid="{00000000-0005-0000-0000-0000A2620000}"/>
    <cellStyle name="표준 7 5 14 2 2 2" xfId="25176" xr:uid="{00000000-0005-0000-0000-0000A3620000}"/>
    <cellStyle name="표준 7 5 14 2 3" xfId="25177" xr:uid="{00000000-0005-0000-0000-0000A4620000}"/>
    <cellStyle name="표준 7 5 14 2 3 2" xfId="25178" xr:uid="{00000000-0005-0000-0000-0000A5620000}"/>
    <cellStyle name="표준 7 5 14 2 4" xfId="25179" xr:uid="{00000000-0005-0000-0000-0000A6620000}"/>
    <cellStyle name="표준 7 5 14 2 5" xfId="25180" xr:uid="{00000000-0005-0000-0000-0000A7620000}"/>
    <cellStyle name="표준 7 5 14 3" xfId="25181" xr:uid="{00000000-0005-0000-0000-0000A8620000}"/>
    <cellStyle name="표준 7 5 14 3 2" xfId="25182" xr:uid="{00000000-0005-0000-0000-0000A9620000}"/>
    <cellStyle name="표준 7 5 14 4" xfId="25183" xr:uid="{00000000-0005-0000-0000-0000AA620000}"/>
    <cellStyle name="표준 7 5 14 4 2" xfId="25184" xr:uid="{00000000-0005-0000-0000-0000AB620000}"/>
    <cellStyle name="표준 7 5 14 5" xfId="25185" xr:uid="{00000000-0005-0000-0000-0000AC620000}"/>
    <cellStyle name="표준 7 5 14 5 2" xfId="25186" xr:uid="{00000000-0005-0000-0000-0000AD620000}"/>
    <cellStyle name="표준 7 5 14 6" xfId="25187" xr:uid="{00000000-0005-0000-0000-0000AE620000}"/>
    <cellStyle name="표준 7 5 14 7" xfId="25188" xr:uid="{00000000-0005-0000-0000-0000AF620000}"/>
    <cellStyle name="표준 7 5 15" xfId="25189" xr:uid="{00000000-0005-0000-0000-0000B0620000}"/>
    <cellStyle name="표준 7 5 15 2" xfId="25190" xr:uid="{00000000-0005-0000-0000-0000B1620000}"/>
    <cellStyle name="표준 7 5 15 2 2" xfId="25191" xr:uid="{00000000-0005-0000-0000-0000B2620000}"/>
    <cellStyle name="표준 7 5 15 3" xfId="25192" xr:uid="{00000000-0005-0000-0000-0000B3620000}"/>
    <cellStyle name="표준 7 5 15 3 2" xfId="25193" xr:uid="{00000000-0005-0000-0000-0000B4620000}"/>
    <cellStyle name="표준 7 5 15 4" xfId="25194" xr:uid="{00000000-0005-0000-0000-0000B5620000}"/>
    <cellStyle name="표준 7 5 15 5" xfId="25195" xr:uid="{00000000-0005-0000-0000-0000B6620000}"/>
    <cellStyle name="표준 7 5 16" xfId="25196" xr:uid="{00000000-0005-0000-0000-0000B7620000}"/>
    <cellStyle name="표준 7 5 16 2" xfId="25197" xr:uid="{00000000-0005-0000-0000-0000B8620000}"/>
    <cellStyle name="표준 7 5 17" xfId="25198" xr:uid="{00000000-0005-0000-0000-0000B9620000}"/>
    <cellStyle name="표준 7 5 17 2" xfId="25199" xr:uid="{00000000-0005-0000-0000-0000BA620000}"/>
    <cellStyle name="표준 7 5 18" xfId="25200" xr:uid="{00000000-0005-0000-0000-0000BB620000}"/>
    <cellStyle name="표준 7 5 18 2" xfId="25201" xr:uid="{00000000-0005-0000-0000-0000BC620000}"/>
    <cellStyle name="표준 7 5 19" xfId="25202" xr:uid="{00000000-0005-0000-0000-0000BD620000}"/>
    <cellStyle name="표준 7 5 2" xfId="25203" xr:uid="{00000000-0005-0000-0000-0000BE620000}"/>
    <cellStyle name="표준 7 5 2 10" xfId="25204" xr:uid="{00000000-0005-0000-0000-0000BF620000}"/>
    <cellStyle name="표준 7 5 2 10 2" xfId="25205" xr:uid="{00000000-0005-0000-0000-0000C0620000}"/>
    <cellStyle name="표준 7 5 2 10 2 2" xfId="25206" xr:uid="{00000000-0005-0000-0000-0000C1620000}"/>
    <cellStyle name="표준 7 5 2 10 2 2 2" xfId="25207" xr:uid="{00000000-0005-0000-0000-0000C2620000}"/>
    <cellStyle name="표준 7 5 2 10 2 2 2 2" xfId="25208" xr:uid="{00000000-0005-0000-0000-0000C3620000}"/>
    <cellStyle name="표준 7 5 2 10 2 2 3" xfId="25209" xr:uid="{00000000-0005-0000-0000-0000C4620000}"/>
    <cellStyle name="표준 7 5 2 10 2 2 3 2" xfId="25210" xr:uid="{00000000-0005-0000-0000-0000C5620000}"/>
    <cellStyle name="표준 7 5 2 10 2 2 4" xfId="25211" xr:uid="{00000000-0005-0000-0000-0000C6620000}"/>
    <cellStyle name="표준 7 5 2 10 2 2 5" xfId="25212" xr:uid="{00000000-0005-0000-0000-0000C7620000}"/>
    <cellStyle name="표준 7 5 2 10 2 3" xfId="25213" xr:uid="{00000000-0005-0000-0000-0000C8620000}"/>
    <cellStyle name="표준 7 5 2 10 2 3 2" xfId="25214" xr:uid="{00000000-0005-0000-0000-0000C9620000}"/>
    <cellStyle name="표준 7 5 2 10 2 4" xfId="25215" xr:uid="{00000000-0005-0000-0000-0000CA620000}"/>
    <cellStyle name="표준 7 5 2 10 2 4 2" xfId="25216" xr:uid="{00000000-0005-0000-0000-0000CB620000}"/>
    <cellStyle name="표준 7 5 2 10 2 5" xfId="25217" xr:uid="{00000000-0005-0000-0000-0000CC620000}"/>
    <cellStyle name="표준 7 5 2 10 2 5 2" xfId="25218" xr:uid="{00000000-0005-0000-0000-0000CD620000}"/>
    <cellStyle name="표준 7 5 2 10 2 6" xfId="25219" xr:uid="{00000000-0005-0000-0000-0000CE620000}"/>
    <cellStyle name="표준 7 5 2 10 2 7" xfId="25220" xr:uid="{00000000-0005-0000-0000-0000CF620000}"/>
    <cellStyle name="표준 7 5 2 10 3" xfId="25221" xr:uid="{00000000-0005-0000-0000-0000D0620000}"/>
    <cellStyle name="표준 7 5 2 10 3 2" xfId="25222" xr:uid="{00000000-0005-0000-0000-0000D1620000}"/>
    <cellStyle name="표준 7 5 2 10 3 2 2" xfId="25223" xr:uid="{00000000-0005-0000-0000-0000D2620000}"/>
    <cellStyle name="표준 7 5 2 10 3 3" xfId="25224" xr:uid="{00000000-0005-0000-0000-0000D3620000}"/>
    <cellStyle name="표준 7 5 2 10 3 3 2" xfId="25225" xr:uid="{00000000-0005-0000-0000-0000D4620000}"/>
    <cellStyle name="표준 7 5 2 10 3 4" xfId="25226" xr:uid="{00000000-0005-0000-0000-0000D5620000}"/>
    <cellStyle name="표준 7 5 2 10 3 5" xfId="25227" xr:uid="{00000000-0005-0000-0000-0000D6620000}"/>
    <cellStyle name="표준 7 5 2 10 4" xfId="25228" xr:uid="{00000000-0005-0000-0000-0000D7620000}"/>
    <cellStyle name="표준 7 5 2 10 4 2" xfId="25229" xr:uid="{00000000-0005-0000-0000-0000D8620000}"/>
    <cellStyle name="표준 7 5 2 10 5" xfId="25230" xr:uid="{00000000-0005-0000-0000-0000D9620000}"/>
    <cellStyle name="표준 7 5 2 10 5 2" xfId="25231" xr:uid="{00000000-0005-0000-0000-0000DA620000}"/>
    <cellStyle name="표준 7 5 2 10 6" xfId="25232" xr:uid="{00000000-0005-0000-0000-0000DB620000}"/>
    <cellStyle name="표준 7 5 2 10 6 2" xfId="25233" xr:uid="{00000000-0005-0000-0000-0000DC620000}"/>
    <cellStyle name="표준 7 5 2 10 7" xfId="25234" xr:uid="{00000000-0005-0000-0000-0000DD620000}"/>
    <cellStyle name="표준 7 5 2 10 8" xfId="25235" xr:uid="{00000000-0005-0000-0000-0000DE620000}"/>
    <cellStyle name="표준 7 5 2 11" xfId="25236" xr:uid="{00000000-0005-0000-0000-0000DF620000}"/>
    <cellStyle name="표준 7 5 2 11 2" xfId="25237" xr:uid="{00000000-0005-0000-0000-0000E0620000}"/>
    <cellStyle name="표준 7 5 2 11 2 2" xfId="25238" xr:uid="{00000000-0005-0000-0000-0000E1620000}"/>
    <cellStyle name="표준 7 5 2 11 2 2 2" xfId="25239" xr:uid="{00000000-0005-0000-0000-0000E2620000}"/>
    <cellStyle name="표준 7 5 2 11 2 2 2 2" xfId="25240" xr:uid="{00000000-0005-0000-0000-0000E3620000}"/>
    <cellStyle name="표준 7 5 2 11 2 2 3" xfId="25241" xr:uid="{00000000-0005-0000-0000-0000E4620000}"/>
    <cellStyle name="표준 7 5 2 11 2 2 3 2" xfId="25242" xr:uid="{00000000-0005-0000-0000-0000E5620000}"/>
    <cellStyle name="표준 7 5 2 11 2 2 4" xfId="25243" xr:uid="{00000000-0005-0000-0000-0000E6620000}"/>
    <cellStyle name="표준 7 5 2 11 2 2 5" xfId="25244" xr:uid="{00000000-0005-0000-0000-0000E7620000}"/>
    <cellStyle name="표준 7 5 2 11 2 3" xfId="25245" xr:uid="{00000000-0005-0000-0000-0000E8620000}"/>
    <cellStyle name="표준 7 5 2 11 2 3 2" xfId="25246" xr:uid="{00000000-0005-0000-0000-0000E9620000}"/>
    <cellStyle name="표준 7 5 2 11 2 4" xfId="25247" xr:uid="{00000000-0005-0000-0000-0000EA620000}"/>
    <cellStyle name="표준 7 5 2 11 2 4 2" xfId="25248" xr:uid="{00000000-0005-0000-0000-0000EB620000}"/>
    <cellStyle name="표준 7 5 2 11 2 5" xfId="25249" xr:uid="{00000000-0005-0000-0000-0000EC620000}"/>
    <cellStyle name="표준 7 5 2 11 2 5 2" xfId="25250" xr:uid="{00000000-0005-0000-0000-0000ED620000}"/>
    <cellStyle name="표준 7 5 2 11 2 6" xfId="25251" xr:uid="{00000000-0005-0000-0000-0000EE620000}"/>
    <cellStyle name="표준 7 5 2 11 2 7" xfId="25252" xr:uid="{00000000-0005-0000-0000-0000EF620000}"/>
    <cellStyle name="표준 7 5 2 11 3" xfId="25253" xr:uid="{00000000-0005-0000-0000-0000F0620000}"/>
    <cellStyle name="표준 7 5 2 11 3 2" xfId="25254" xr:uid="{00000000-0005-0000-0000-0000F1620000}"/>
    <cellStyle name="표준 7 5 2 11 3 2 2" xfId="25255" xr:uid="{00000000-0005-0000-0000-0000F2620000}"/>
    <cellStyle name="표준 7 5 2 11 3 3" xfId="25256" xr:uid="{00000000-0005-0000-0000-0000F3620000}"/>
    <cellStyle name="표준 7 5 2 11 3 3 2" xfId="25257" xr:uid="{00000000-0005-0000-0000-0000F4620000}"/>
    <cellStyle name="표준 7 5 2 11 3 4" xfId="25258" xr:uid="{00000000-0005-0000-0000-0000F5620000}"/>
    <cellStyle name="표준 7 5 2 11 3 5" xfId="25259" xr:uid="{00000000-0005-0000-0000-0000F6620000}"/>
    <cellStyle name="표준 7 5 2 11 4" xfId="25260" xr:uid="{00000000-0005-0000-0000-0000F7620000}"/>
    <cellStyle name="표준 7 5 2 11 4 2" xfId="25261" xr:uid="{00000000-0005-0000-0000-0000F8620000}"/>
    <cellStyle name="표준 7 5 2 11 5" xfId="25262" xr:uid="{00000000-0005-0000-0000-0000F9620000}"/>
    <cellStyle name="표준 7 5 2 11 5 2" xfId="25263" xr:uid="{00000000-0005-0000-0000-0000FA620000}"/>
    <cellStyle name="표준 7 5 2 11 6" xfId="25264" xr:uid="{00000000-0005-0000-0000-0000FB620000}"/>
    <cellStyle name="표준 7 5 2 11 6 2" xfId="25265" xr:uid="{00000000-0005-0000-0000-0000FC620000}"/>
    <cellStyle name="표준 7 5 2 11 7" xfId="25266" xr:uid="{00000000-0005-0000-0000-0000FD620000}"/>
    <cellStyle name="표준 7 5 2 11 8" xfId="25267" xr:uid="{00000000-0005-0000-0000-0000FE620000}"/>
    <cellStyle name="표준 7 5 2 12" xfId="25268" xr:uid="{00000000-0005-0000-0000-0000FF620000}"/>
    <cellStyle name="표준 7 5 2 12 2" xfId="25269" xr:uid="{00000000-0005-0000-0000-000000630000}"/>
    <cellStyle name="표준 7 5 2 12 2 2" xfId="25270" xr:uid="{00000000-0005-0000-0000-000001630000}"/>
    <cellStyle name="표준 7 5 2 12 2 2 2" xfId="25271" xr:uid="{00000000-0005-0000-0000-000002630000}"/>
    <cellStyle name="표준 7 5 2 12 2 3" xfId="25272" xr:uid="{00000000-0005-0000-0000-000003630000}"/>
    <cellStyle name="표준 7 5 2 12 2 3 2" xfId="25273" xr:uid="{00000000-0005-0000-0000-000004630000}"/>
    <cellStyle name="표준 7 5 2 12 2 4" xfId="25274" xr:uid="{00000000-0005-0000-0000-000005630000}"/>
    <cellStyle name="표준 7 5 2 12 2 5" xfId="25275" xr:uid="{00000000-0005-0000-0000-000006630000}"/>
    <cellStyle name="표준 7 5 2 12 3" xfId="25276" xr:uid="{00000000-0005-0000-0000-000007630000}"/>
    <cellStyle name="표준 7 5 2 12 3 2" xfId="25277" xr:uid="{00000000-0005-0000-0000-000008630000}"/>
    <cellStyle name="표준 7 5 2 12 4" xfId="25278" xr:uid="{00000000-0005-0000-0000-000009630000}"/>
    <cellStyle name="표준 7 5 2 12 4 2" xfId="25279" xr:uid="{00000000-0005-0000-0000-00000A630000}"/>
    <cellStyle name="표준 7 5 2 12 5" xfId="25280" xr:uid="{00000000-0005-0000-0000-00000B630000}"/>
    <cellStyle name="표준 7 5 2 12 5 2" xfId="25281" xr:uid="{00000000-0005-0000-0000-00000C630000}"/>
    <cellStyle name="표준 7 5 2 12 6" xfId="25282" xr:uid="{00000000-0005-0000-0000-00000D630000}"/>
    <cellStyle name="표준 7 5 2 12 7" xfId="25283" xr:uid="{00000000-0005-0000-0000-00000E630000}"/>
    <cellStyle name="표준 7 5 2 13" xfId="25284" xr:uid="{00000000-0005-0000-0000-00000F630000}"/>
    <cellStyle name="표준 7 5 2 13 2" xfId="25285" xr:uid="{00000000-0005-0000-0000-000010630000}"/>
    <cellStyle name="표준 7 5 2 13 2 2" xfId="25286" xr:uid="{00000000-0005-0000-0000-000011630000}"/>
    <cellStyle name="표준 7 5 2 13 2 2 2" xfId="25287" xr:uid="{00000000-0005-0000-0000-000012630000}"/>
    <cellStyle name="표준 7 5 2 13 2 3" xfId="25288" xr:uid="{00000000-0005-0000-0000-000013630000}"/>
    <cellStyle name="표준 7 5 2 13 2 3 2" xfId="25289" xr:uid="{00000000-0005-0000-0000-000014630000}"/>
    <cellStyle name="표준 7 5 2 13 2 4" xfId="25290" xr:uid="{00000000-0005-0000-0000-000015630000}"/>
    <cellStyle name="표준 7 5 2 13 2 5" xfId="25291" xr:uid="{00000000-0005-0000-0000-000016630000}"/>
    <cellStyle name="표준 7 5 2 13 3" xfId="25292" xr:uid="{00000000-0005-0000-0000-000017630000}"/>
    <cellStyle name="표준 7 5 2 13 3 2" xfId="25293" xr:uid="{00000000-0005-0000-0000-000018630000}"/>
    <cellStyle name="표준 7 5 2 13 4" xfId="25294" xr:uid="{00000000-0005-0000-0000-000019630000}"/>
    <cellStyle name="표준 7 5 2 13 4 2" xfId="25295" xr:uid="{00000000-0005-0000-0000-00001A630000}"/>
    <cellStyle name="표준 7 5 2 13 5" xfId="25296" xr:uid="{00000000-0005-0000-0000-00001B630000}"/>
    <cellStyle name="표준 7 5 2 13 5 2" xfId="25297" xr:uid="{00000000-0005-0000-0000-00001C630000}"/>
    <cellStyle name="표준 7 5 2 13 6" xfId="25298" xr:uid="{00000000-0005-0000-0000-00001D630000}"/>
    <cellStyle name="표준 7 5 2 13 7" xfId="25299" xr:uid="{00000000-0005-0000-0000-00001E630000}"/>
    <cellStyle name="표준 7 5 2 14" xfId="25300" xr:uid="{00000000-0005-0000-0000-00001F630000}"/>
    <cellStyle name="표준 7 5 2 14 2" xfId="25301" xr:uid="{00000000-0005-0000-0000-000020630000}"/>
    <cellStyle name="표준 7 5 2 14 2 2" xfId="25302" xr:uid="{00000000-0005-0000-0000-000021630000}"/>
    <cellStyle name="표준 7 5 2 14 3" xfId="25303" xr:uid="{00000000-0005-0000-0000-000022630000}"/>
    <cellStyle name="표준 7 5 2 14 3 2" xfId="25304" xr:uid="{00000000-0005-0000-0000-000023630000}"/>
    <cellStyle name="표준 7 5 2 14 4" xfId="25305" xr:uid="{00000000-0005-0000-0000-000024630000}"/>
    <cellStyle name="표준 7 5 2 14 5" xfId="25306" xr:uid="{00000000-0005-0000-0000-000025630000}"/>
    <cellStyle name="표준 7 5 2 15" xfId="25307" xr:uid="{00000000-0005-0000-0000-000026630000}"/>
    <cellStyle name="표준 7 5 2 15 2" xfId="25308" xr:uid="{00000000-0005-0000-0000-000027630000}"/>
    <cellStyle name="표준 7 5 2 16" xfId="25309" xr:uid="{00000000-0005-0000-0000-000028630000}"/>
    <cellStyle name="표준 7 5 2 16 2" xfId="25310" xr:uid="{00000000-0005-0000-0000-000029630000}"/>
    <cellStyle name="표준 7 5 2 17" xfId="25311" xr:uid="{00000000-0005-0000-0000-00002A630000}"/>
    <cellStyle name="표준 7 5 2 17 2" xfId="25312" xr:uid="{00000000-0005-0000-0000-00002B630000}"/>
    <cellStyle name="표준 7 5 2 18" xfId="25313" xr:uid="{00000000-0005-0000-0000-00002C630000}"/>
    <cellStyle name="표준 7 5 2 19" xfId="25314" xr:uid="{00000000-0005-0000-0000-00002D630000}"/>
    <cellStyle name="표준 7 5 2 2" xfId="25315" xr:uid="{00000000-0005-0000-0000-00002E630000}"/>
    <cellStyle name="표준 7 5 2 2 10" xfId="25316" xr:uid="{00000000-0005-0000-0000-00002F630000}"/>
    <cellStyle name="표준 7 5 2 2 10 2" xfId="25317" xr:uid="{00000000-0005-0000-0000-000030630000}"/>
    <cellStyle name="표준 7 5 2 2 11" xfId="25318" xr:uid="{00000000-0005-0000-0000-000031630000}"/>
    <cellStyle name="표준 7 5 2 2 12" xfId="25319" xr:uid="{00000000-0005-0000-0000-000032630000}"/>
    <cellStyle name="표준 7 5 2 2 2" xfId="25320" xr:uid="{00000000-0005-0000-0000-000033630000}"/>
    <cellStyle name="표준 7 5 2 2 2 10" xfId="25321" xr:uid="{00000000-0005-0000-0000-000034630000}"/>
    <cellStyle name="표준 7 5 2 2 2 11" xfId="25322" xr:uid="{00000000-0005-0000-0000-000035630000}"/>
    <cellStyle name="표준 7 5 2 2 2 2" xfId="25323" xr:uid="{00000000-0005-0000-0000-000036630000}"/>
    <cellStyle name="표준 7 5 2 2 2 2 2" xfId="25324" xr:uid="{00000000-0005-0000-0000-000037630000}"/>
    <cellStyle name="표준 7 5 2 2 2 2 2 2" xfId="25325" xr:uid="{00000000-0005-0000-0000-000038630000}"/>
    <cellStyle name="표준 7 5 2 2 2 2 2 2 2" xfId="25326" xr:uid="{00000000-0005-0000-0000-000039630000}"/>
    <cellStyle name="표준 7 5 2 2 2 2 2 2 2 2" xfId="25327" xr:uid="{00000000-0005-0000-0000-00003A630000}"/>
    <cellStyle name="표준 7 5 2 2 2 2 2 2 3" xfId="25328" xr:uid="{00000000-0005-0000-0000-00003B630000}"/>
    <cellStyle name="표준 7 5 2 2 2 2 2 2 3 2" xfId="25329" xr:uid="{00000000-0005-0000-0000-00003C630000}"/>
    <cellStyle name="표준 7 5 2 2 2 2 2 2 4" xfId="25330" xr:uid="{00000000-0005-0000-0000-00003D630000}"/>
    <cellStyle name="표준 7 5 2 2 2 2 2 2 5" xfId="25331" xr:uid="{00000000-0005-0000-0000-00003E630000}"/>
    <cellStyle name="표준 7 5 2 2 2 2 2 3" xfId="25332" xr:uid="{00000000-0005-0000-0000-00003F630000}"/>
    <cellStyle name="표준 7 5 2 2 2 2 2 3 2" xfId="25333" xr:uid="{00000000-0005-0000-0000-000040630000}"/>
    <cellStyle name="표준 7 5 2 2 2 2 2 4" xfId="25334" xr:uid="{00000000-0005-0000-0000-000041630000}"/>
    <cellStyle name="표준 7 5 2 2 2 2 2 4 2" xfId="25335" xr:uid="{00000000-0005-0000-0000-000042630000}"/>
    <cellStyle name="표준 7 5 2 2 2 2 2 5" xfId="25336" xr:uid="{00000000-0005-0000-0000-000043630000}"/>
    <cellStyle name="표준 7 5 2 2 2 2 2 5 2" xfId="25337" xr:uid="{00000000-0005-0000-0000-000044630000}"/>
    <cellStyle name="표준 7 5 2 2 2 2 2 6" xfId="25338" xr:uid="{00000000-0005-0000-0000-000045630000}"/>
    <cellStyle name="표준 7 5 2 2 2 2 2 7" xfId="25339" xr:uid="{00000000-0005-0000-0000-000046630000}"/>
    <cellStyle name="표준 7 5 2 2 2 2 3" xfId="25340" xr:uid="{00000000-0005-0000-0000-000047630000}"/>
    <cellStyle name="표준 7 5 2 2 2 2 3 2" xfId="25341" xr:uid="{00000000-0005-0000-0000-000048630000}"/>
    <cellStyle name="표준 7 5 2 2 2 2 3 2 2" xfId="25342" xr:uid="{00000000-0005-0000-0000-000049630000}"/>
    <cellStyle name="표준 7 5 2 2 2 2 3 3" xfId="25343" xr:uid="{00000000-0005-0000-0000-00004A630000}"/>
    <cellStyle name="표준 7 5 2 2 2 2 3 3 2" xfId="25344" xr:uid="{00000000-0005-0000-0000-00004B630000}"/>
    <cellStyle name="표준 7 5 2 2 2 2 3 4" xfId="25345" xr:uid="{00000000-0005-0000-0000-00004C630000}"/>
    <cellStyle name="표준 7 5 2 2 2 2 3 5" xfId="25346" xr:uid="{00000000-0005-0000-0000-00004D630000}"/>
    <cellStyle name="표준 7 5 2 2 2 2 4" xfId="25347" xr:uid="{00000000-0005-0000-0000-00004E630000}"/>
    <cellStyle name="표준 7 5 2 2 2 2 4 2" xfId="25348" xr:uid="{00000000-0005-0000-0000-00004F630000}"/>
    <cellStyle name="표준 7 5 2 2 2 2 5" xfId="25349" xr:uid="{00000000-0005-0000-0000-000050630000}"/>
    <cellStyle name="표준 7 5 2 2 2 2 5 2" xfId="25350" xr:uid="{00000000-0005-0000-0000-000051630000}"/>
    <cellStyle name="표준 7 5 2 2 2 2 6" xfId="25351" xr:uid="{00000000-0005-0000-0000-000052630000}"/>
    <cellStyle name="표준 7 5 2 2 2 2 6 2" xfId="25352" xr:uid="{00000000-0005-0000-0000-000053630000}"/>
    <cellStyle name="표준 7 5 2 2 2 2 7" xfId="25353" xr:uid="{00000000-0005-0000-0000-000054630000}"/>
    <cellStyle name="표준 7 5 2 2 2 2 8" xfId="25354" xr:uid="{00000000-0005-0000-0000-000055630000}"/>
    <cellStyle name="표준 7 5 2 2 2 3" xfId="25355" xr:uid="{00000000-0005-0000-0000-000056630000}"/>
    <cellStyle name="표준 7 5 2 2 2 3 2" xfId="25356" xr:uid="{00000000-0005-0000-0000-000057630000}"/>
    <cellStyle name="표준 7 5 2 2 2 3 2 2" xfId="25357" xr:uid="{00000000-0005-0000-0000-000058630000}"/>
    <cellStyle name="표준 7 5 2 2 2 3 2 2 2" xfId="25358" xr:uid="{00000000-0005-0000-0000-000059630000}"/>
    <cellStyle name="표준 7 5 2 2 2 3 2 2 2 2" xfId="25359" xr:uid="{00000000-0005-0000-0000-00005A630000}"/>
    <cellStyle name="표준 7 5 2 2 2 3 2 2 3" xfId="25360" xr:uid="{00000000-0005-0000-0000-00005B630000}"/>
    <cellStyle name="표준 7 5 2 2 2 3 2 2 3 2" xfId="25361" xr:uid="{00000000-0005-0000-0000-00005C630000}"/>
    <cellStyle name="표준 7 5 2 2 2 3 2 2 4" xfId="25362" xr:uid="{00000000-0005-0000-0000-00005D630000}"/>
    <cellStyle name="표준 7 5 2 2 2 3 2 2 5" xfId="25363" xr:uid="{00000000-0005-0000-0000-00005E630000}"/>
    <cellStyle name="표준 7 5 2 2 2 3 2 3" xfId="25364" xr:uid="{00000000-0005-0000-0000-00005F630000}"/>
    <cellStyle name="표준 7 5 2 2 2 3 2 3 2" xfId="25365" xr:uid="{00000000-0005-0000-0000-000060630000}"/>
    <cellStyle name="표준 7 5 2 2 2 3 2 4" xfId="25366" xr:uid="{00000000-0005-0000-0000-000061630000}"/>
    <cellStyle name="표준 7 5 2 2 2 3 2 4 2" xfId="25367" xr:uid="{00000000-0005-0000-0000-000062630000}"/>
    <cellStyle name="표준 7 5 2 2 2 3 2 5" xfId="25368" xr:uid="{00000000-0005-0000-0000-000063630000}"/>
    <cellStyle name="표준 7 5 2 2 2 3 2 5 2" xfId="25369" xr:uid="{00000000-0005-0000-0000-000064630000}"/>
    <cellStyle name="표준 7 5 2 2 2 3 2 6" xfId="25370" xr:uid="{00000000-0005-0000-0000-000065630000}"/>
    <cellStyle name="표준 7 5 2 2 2 3 2 7" xfId="25371" xr:uid="{00000000-0005-0000-0000-000066630000}"/>
    <cellStyle name="표준 7 5 2 2 2 3 3" xfId="25372" xr:uid="{00000000-0005-0000-0000-000067630000}"/>
    <cellStyle name="표준 7 5 2 2 2 3 3 2" xfId="25373" xr:uid="{00000000-0005-0000-0000-000068630000}"/>
    <cellStyle name="표준 7 5 2 2 2 3 3 2 2" xfId="25374" xr:uid="{00000000-0005-0000-0000-000069630000}"/>
    <cellStyle name="표준 7 5 2 2 2 3 3 3" xfId="25375" xr:uid="{00000000-0005-0000-0000-00006A630000}"/>
    <cellStyle name="표준 7 5 2 2 2 3 3 3 2" xfId="25376" xr:uid="{00000000-0005-0000-0000-00006B630000}"/>
    <cellStyle name="표준 7 5 2 2 2 3 3 4" xfId="25377" xr:uid="{00000000-0005-0000-0000-00006C630000}"/>
    <cellStyle name="표준 7 5 2 2 2 3 3 5" xfId="25378" xr:uid="{00000000-0005-0000-0000-00006D630000}"/>
    <cellStyle name="표준 7 5 2 2 2 3 4" xfId="25379" xr:uid="{00000000-0005-0000-0000-00006E630000}"/>
    <cellStyle name="표준 7 5 2 2 2 3 4 2" xfId="25380" xr:uid="{00000000-0005-0000-0000-00006F630000}"/>
    <cellStyle name="표준 7 5 2 2 2 3 5" xfId="25381" xr:uid="{00000000-0005-0000-0000-000070630000}"/>
    <cellStyle name="표준 7 5 2 2 2 3 5 2" xfId="25382" xr:uid="{00000000-0005-0000-0000-000071630000}"/>
    <cellStyle name="표준 7 5 2 2 2 3 6" xfId="25383" xr:uid="{00000000-0005-0000-0000-000072630000}"/>
    <cellStyle name="표준 7 5 2 2 2 3 6 2" xfId="25384" xr:uid="{00000000-0005-0000-0000-000073630000}"/>
    <cellStyle name="표준 7 5 2 2 2 3 7" xfId="25385" xr:uid="{00000000-0005-0000-0000-000074630000}"/>
    <cellStyle name="표준 7 5 2 2 2 3 8" xfId="25386" xr:uid="{00000000-0005-0000-0000-000075630000}"/>
    <cellStyle name="표준 7 5 2 2 2 4" xfId="25387" xr:uid="{00000000-0005-0000-0000-000076630000}"/>
    <cellStyle name="표준 7 5 2 2 2 4 2" xfId="25388" xr:uid="{00000000-0005-0000-0000-000077630000}"/>
    <cellStyle name="표준 7 5 2 2 2 4 2 2" xfId="25389" xr:uid="{00000000-0005-0000-0000-000078630000}"/>
    <cellStyle name="표준 7 5 2 2 2 4 2 2 2" xfId="25390" xr:uid="{00000000-0005-0000-0000-000079630000}"/>
    <cellStyle name="표준 7 5 2 2 2 4 2 3" xfId="25391" xr:uid="{00000000-0005-0000-0000-00007A630000}"/>
    <cellStyle name="표준 7 5 2 2 2 4 2 3 2" xfId="25392" xr:uid="{00000000-0005-0000-0000-00007B630000}"/>
    <cellStyle name="표준 7 5 2 2 2 4 2 4" xfId="25393" xr:uid="{00000000-0005-0000-0000-00007C630000}"/>
    <cellStyle name="표준 7 5 2 2 2 4 2 5" xfId="25394" xr:uid="{00000000-0005-0000-0000-00007D630000}"/>
    <cellStyle name="표준 7 5 2 2 2 4 3" xfId="25395" xr:uid="{00000000-0005-0000-0000-00007E630000}"/>
    <cellStyle name="표준 7 5 2 2 2 4 3 2" xfId="25396" xr:uid="{00000000-0005-0000-0000-00007F630000}"/>
    <cellStyle name="표준 7 5 2 2 2 4 4" xfId="25397" xr:uid="{00000000-0005-0000-0000-000080630000}"/>
    <cellStyle name="표준 7 5 2 2 2 4 4 2" xfId="25398" xr:uid="{00000000-0005-0000-0000-000081630000}"/>
    <cellStyle name="표준 7 5 2 2 2 4 5" xfId="25399" xr:uid="{00000000-0005-0000-0000-000082630000}"/>
    <cellStyle name="표준 7 5 2 2 2 4 5 2" xfId="25400" xr:uid="{00000000-0005-0000-0000-000083630000}"/>
    <cellStyle name="표준 7 5 2 2 2 4 6" xfId="25401" xr:uid="{00000000-0005-0000-0000-000084630000}"/>
    <cellStyle name="표준 7 5 2 2 2 4 7" xfId="25402" xr:uid="{00000000-0005-0000-0000-000085630000}"/>
    <cellStyle name="표준 7 5 2 2 2 5" xfId="25403" xr:uid="{00000000-0005-0000-0000-000086630000}"/>
    <cellStyle name="표준 7 5 2 2 2 5 2" xfId="25404" xr:uid="{00000000-0005-0000-0000-000087630000}"/>
    <cellStyle name="표준 7 5 2 2 2 5 2 2" xfId="25405" xr:uid="{00000000-0005-0000-0000-000088630000}"/>
    <cellStyle name="표준 7 5 2 2 2 5 2 2 2" xfId="25406" xr:uid="{00000000-0005-0000-0000-000089630000}"/>
    <cellStyle name="표준 7 5 2 2 2 5 2 3" xfId="25407" xr:uid="{00000000-0005-0000-0000-00008A630000}"/>
    <cellStyle name="표준 7 5 2 2 2 5 2 3 2" xfId="25408" xr:uid="{00000000-0005-0000-0000-00008B630000}"/>
    <cellStyle name="표준 7 5 2 2 2 5 2 4" xfId="25409" xr:uid="{00000000-0005-0000-0000-00008C630000}"/>
    <cellStyle name="표준 7 5 2 2 2 5 2 5" xfId="25410" xr:uid="{00000000-0005-0000-0000-00008D630000}"/>
    <cellStyle name="표준 7 5 2 2 2 5 3" xfId="25411" xr:uid="{00000000-0005-0000-0000-00008E630000}"/>
    <cellStyle name="표준 7 5 2 2 2 5 3 2" xfId="25412" xr:uid="{00000000-0005-0000-0000-00008F630000}"/>
    <cellStyle name="표준 7 5 2 2 2 5 4" xfId="25413" xr:uid="{00000000-0005-0000-0000-000090630000}"/>
    <cellStyle name="표준 7 5 2 2 2 5 4 2" xfId="25414" xr:uid="{00000000-0005-0000-0000-000091630000}"/>
    <cellStyle name="표준 7 5 2 2 2 5 5" xfId="25415" xr:uid="{00000000-0005-0000-0000-000092630000}"/>
    <cellStyle name="표준 7 5 2 2 2 5 5 2" xfId="25416" xr:uid="{00000000-0005-0000-0000-000093630000}"/>
    <cellStyle name="표준 7 5 2 2 2 5 6" xfId="25417" xr:uid="{00000000-0005-0000-0000-000094630000}"/>
    <cellStyle name="표준 7 5 2 2 2 5 7" xfId="25418" xr:uid="{00000000-0005-0000-0000-000095630000}"/>
    <cellStyle name="표준 7 5 2 2 2 6" xfId="25419" xr:uid="{00000000-0005-0000-0000-000096630000}"/>
    <cellStyle name="표준 7 5 2 2 2 6 2" xfId="25420" xr:uid="{00000000-0005-0000-0000-000097630000}"/>
    <cellStyle name="표준 7 5 2 2 2 6 2 2" xfId="25421" xr:uid="{00000000-0005-0000-0000-000098630000}"/>
    <cellStyle name="표준 7 5 2 2 2 6 3" xfId="25422" xr:uid="{00000000-0005-0000-0000-000099630000}"/>
    <cellStyle name="표준 7 5 2 2 2 6 3 2" xfId="25423" xr:uid="{00000000-0005-0000-0000-00009A630000}"/>
    <cellStyle name="표준 7 5 2 2 2 6 4" xfId="25424" xr:uid="{00000000-0005-0000-0000-00009B630000}"/>
    <cellStyle name="표준 7 5 2 2 2 6 5" xfId="25425" xr:uid="{00000000-0005-0000-0000-00009C630000}"/>
    <cellStyle name="표준 7 5 2 2 2 7" xfId="25426" xr:uid="{00000000-0005-0000-0000-00009D630000}"/>
    <cellStyle name="표준 7 5 2 2 2 7 2" xfId="25427" xr:uid="{00000000-0005-0000-0000-00009E630000}"/>
    <cellStyle name="표준 7 5 2 2 2 8" xfId="25428" xr:uid="{00000000-0005-0000-0000-00009F630000}"/>
    <cellStyle name="표준 7 5 2 2 2 8 2" xfId="25429" xr:uid="{00000000-0005-0000-0000-0000A0630000}"/>
    <cellStyle name="표준 7 5 2 2 2 9" xfId="25430" xr:uid="{00000000-0005-0000-0000-0000A1630000}"/>
    <cellStyle name="표준 7 5 2 2 2 9 2" xfId="25431" xr:uid="{00000000-0005-0000-0000-0000A2630000}"/>
    <cellStyle name="표준 7 5 2 2 3" xfId="25432" xr:uid="{00000000-0005-0000-0000-0000A3630000}"/>
    <cellStyle name="표준 7 5 2 2 3 2" xfId="25433" xr:uid="{00000000-0005-0000-0000-0000A4630000}"/>
    <cellStyle name="표준 7 5 2 2 3 2 2" xfId="25434" xr:uid="{00000000-0005-0000-0000-0000A5630000}"/>
    <cellStyle name="표준 7 5 2 2 3 2 2 2" xfId="25435" xr:uid="{00000000-0005-0000-0000-0000A6630000}"/>
    <cellStyle name="표준 7 5 2 2 3 2 2 2 2" xfId="25436" xr:uid="{00000000-0005-0000-0000-0000A7630000}"/>
    <cellStyle name="표준 7 5 2 2 3 2 2 3" xfId="25437" xr:uid="{00000000-0005-0000-0000-0000A8630000}"/>
    <cellStyle name="표준 7 5 2 2 3 2 2 3 2" xfId="25438" xr:uid="{00000000-0005-0000-0000-0000A9630000}"/>
    <cellStyle name="표준 7 5 2 2 3 2 2 4" xfId="25439" xr:uid="{00000000-0005-0000-0000-0000AA630000}"/>
    <cellStyle name="표준 7 5 2 2 3 2 2 5" xfId="25440" xr:uid="{00000000-0005-0000-0000-0000AB630000}"/>
    <cellStyle name="표준 7 5 2 2 3 2 3" xfId="25441" xr:uid="{00000000-0005-0000-0000-0000AC630000}"/>
    <cellStyle name="표준 7 5 2 2 3 2 3 2" xfId="25442" xr:uid="{00000000-0005-0000-0000-0000AD630000}"/>
    <cellStyle name="표준 7 5 2 2 3 2 4" xfId="25443" xr:uid="{00000000-0005-0000-0000-0000AE630000}"/>
    <cellStyle name="표준 7 5 2 2 3 2 4 2" xfId="25444" xr:uid="{00000000-0005-0000-0000-0000AF630000}"/>
    <cellStyle name="표준 7 5 2 2 3 2 5" xfId="25445" xr:uid="{00000000-0005-0000-0000-0000B0630000}"/>
    <cellStyle name="표준 7 5 2 2 3 2 5 2" xfId="25446" xr:uid="{00000000-0005-0000-0000-0000B1630000}"/>
    <cellStyle name="표준 7 5 2 2 3 2 6" xfId="25447" xr:uid="{00000000-0005-0000-0000-0000B2630000}"/>
    <cellStyle name="표준 7 5 2 2 3 2 7" xfId="25448" xr:uid="{00000000-0005-0000-0000-0000B3630000}"/>
    <cellStyle name="표준 7 5 2 2 3 3" xfId="25449" xr:uid="{00000000-0005-0000-0000-0000B4630000}"/>
    <cellStyle name="표준 7 5 2 2 3 3 2" xfId="25450" xr:uid="{00000000-0005-0000-0000-0000B5630000}"/>
    <cellStyle name="표준 7 5 2 2 3 3 2 2" xfId="25451" xr:uid="{00000000-0005-0000-0000-0000B6630000}"/>
    <cellStyle name="표준 7 5 2 2 3 3 3" xfId="25452" xr:uid="{00000000-0005-0000-0000-0000B7630000}"/>
    <cellStyle name="표준 7 5 2 2 3 3 3 2" xfId="25453" xr:uid="{00000000-0005-0000-0000-0000B8630000}"/>
    <cellStyle name="표준 7 5 2 2 3 3 4" xfId="25454" xr:uid="{00000000-0005-0000-0000-0000B9630000}"/>
    <cellStyle name="표준 7 5 2 2 3 3 5" xfId="25455" xr:uid="{00000000-0005-0000-0000-0000BA630000}"/>
    <cellStyle name="표준 7 5 2 2 3 4" xfId="25456" xr:uid="{00000000-0005-0000-0000-0000BB630000}"/>
    <cellStyle name="표준 7 5 2 2 3 4 2" xfId="25457" xr:uid="{00000000-0005-0000-0000-0000BC630000}"/>
    <cellStyle name="표준 7 5 2 2 3 5" xfId="25458" xr:uid="{00000000-0005-0000-0000-0000BD630000}"/>
    <cellStyle name="표준 7 5 2 2 3 5 2" xfId="25459" xr:uid="{00000000-0005-0000-0000-0000BE630000}"/>
    <cellStyle name="표준 7 5 2 2 3 6" xfId="25460" xr:uid="{00000000-0005-0000-0000-0000BF630000}"/>
    <cellStyle name="표준 7 5 2 2 3 6 2" xfId="25461" xr:uid="{00000000-0005-0000-0000-0000C0630000}"/>
    <cellStyle name="표준 7 5 2 2 3 7" xfId="25462" xr:uid="{00000000-0005-0000-0000-0000C1630000}"/>
    <cellStyle name="표준 7 5 2 2 3 8" xfId="25463" xr:uid="{00000000-0005-0000-0000-0000C2630000}"/>
    <cellStyle name="표준 7 5 2 2 4" xfId="25464" xr:uid="{00000000-0005-0000-0000-0000C3630000}"/>
    <cellStyle name="표준 7 5 2 2 4 2" xfId="25465" xr:uid="{00000000-0005-0000-0000-0000C4630000}"/>
    <cellStyle name="표준 7 5 2 2 4 2 2" xfId="25466" xr:uid="{00000000-0005-0000-0000-0000C5630000}"/>
    <cellStyle name="표준 7 5 2 2 4 2 2 2" xfId="25467" xr:uid="{00000000-0005-0000-0000-0000C6630000}"/>
    <cellStyle name="표준 7 5 2 2 4 2 2 2 2" xfId="25468" xr:uid="{00000000-0005-0000-0000-0000C7630000}"/>
    <cellStyle name="표준 7 5 2 2 4 2 2 3" xfId="25469" xr:uid="{00000000-0005-0000-0000-0000C8630000}"/>
    <cellStyle name="표준 7 5 2 2 4 2 2 3 2" xfId="25470" xr:uid="{00000000-0005-0000-0000-0000C9630000}"/>
    <cellStyle name="표준 7 5 2 2 4 2 2 4" xfId="25471" xr:uid="{00000000-0005-0000-0000-0000CA630000}"/>
    <cellStyle name="표준 7 5 2 2 4 2 2 5" xfId="25472" xr:uid="{00000000-0005-0000-0000-0000CB630000}"/>
    <cellStyle name="표준 7 5 2 2 4 2 3" xfId="25473" xr:uid="{00000000-0005-0000-0000-0000CC630000}"/>
    <cellStyle name="표준 7 5 2 2 4 2 3 2" xfId="25474" xr:uid="{00000000-0005-0000-0000-0000CD630000}"/>
    <cellStyle name="표준 7 5 2 2 4 2 4" xfId="25475" xr:uid="{00000000-0005-0000-0000-0000CE630000}"/>
    <cellStyle name="표준 7 5 2 2 4 2 4 2" xfId="25476" xr:uid="{00000000-0005-0000-0000-0000CF630000}"/>
    <cellStyle name="표준 7 5 2 2 4 2 5" xfId="25477" xr:uid="{00000000-0005-0000-0000-0000D0630000}"/>
    <cellStyle name="표준 7 5 2 2 4 2 5 2" xfId="25478" xr:uid="{00000000-0005-0000-0000-0000D1630000}"/>
    <cellStyle name="표준 7 5 2 2 4 2 6" xfId="25479" xr:uid="{00000000-0005-0000-0000-0000D2630000}"/>
    <cellStyle name="표준 7 5 2 2 4 2 7" xfId="25480" xr:uid="{00000000-0005-0000-0000-0000D3630000}"/>
    <cellStyle name="표준 7 5 2 2 4 3" xfId="25481" xr:uid="{00000000-0005-0000-0000-0000D4630000}"/>
    <cellStyle name="표준 7 5 2 2 4 3 2" xfId="25482" xr:uid="{00000000-0005-0000-0000-0000D5630000}"/>
    <cellStyle name="표준 7 5 2 2 4 3 2 2" xfId="25483" xr:uid="{00000000-0005-0000-0000-0000D6630000}"/>
    <cellStyle name="표준 7 5 2 2 4 3 3" xfId="25484" xr:uid="{00000000-0005-0000-0000-0000D7630000}"/>
    <cellStyle name="표준 7 5 2 2 4 3 3 2" xfId="25485" xr:uid="{00000000-0005-0000-0000-0000D8630000}"/>
    <cellStyle name="표준 7 5 2 2 4 3 4" xfId="25486" xr:uid="{00000000-0005-0000-0000-0000D9630000}"/>
    <cellStyle name="표준 7 5 2 2 4 3 5" xfId="25487" xr:uid="{00000000-0005-0000-0000-0000DA630000}"/>
    <cellStyle name="표준 7 5 2 2 4 4" xfId="25488" xr:uid="{00000000-0005-0000-0000-0000DB630000}"/>
    <cellStyle name="표준 7 5 2 2 4 4 2" xfId="25489" xr:uid="{00000000-0005-0000-0000-0000DC630000}"/>
    <cellStyle name="표준 7 5 2 2 4 5" xfId="25490" xr:uid="{00000000-0005-0000-0000-0000DD630000}"/>
    <cellStyle name="표준 7 5 2 2 4 5 2" xfId="25491" xr:uid="{00000000-0005-0000-0000-0000DE630000}"/>
    <cellStyle name="표준 7 5 2 2 4 6" xfId="25492" xr:uid="{00000000-0005-0000-0000-0000DF630000}"/>
    <cellStyle name="표준 7 5 2 2 4 6 2" xfId="25493" xr:uid="{00000000-0005-0000-0000-0000E0630000}"/>
    <cellStyle name="표준 7 5 2 2 4 7" xfId="25494" xr:uid="{00000000-0005-0000-0000-0000E1630000}"/>
    <cellStyle name="표준 7 5 2 2 4 8" xfId="25495" xr:uid="{00000000-0005-0000-0000-0000E2630000}"/>
    <cellStyle name="표준 7 5 2 2 5" xfId="25496" xr:uid="{00000000-0005-0000-0000-0000E3630000}"/>
    <cellStyle name="표준 7 5 2 2 5 2" xfId="25497" xr:uid="{00000000-0005-0000-0000-0000E4630000}"/>
    <cellStyle name="표준 7 5 2 2 5 2 2" xfId="25498" xr:uid="{00000000-0005-0000-0000-0000E5630000}"/>
    <cellStyle name="표준 7 5 2 2 5 2 2 2" xfId="25499" xr:uid="{00000000-0005-0000-0000-0000E6630000}"/>
    <cellStyle name="표준 7 5 2 2 5 2 3" xfId="25500" xr:uid="{00000000-0005-0000-0000-0000E7630000}"/>
    <cellStyle name="표준 7 5 2 2 5 2 3 2" xfId="25501" xr:uid="{00000000-0005-0000-0000-0000E8630000}"/>
    <cellStyle name="표준 7 5 2 2 5 2 4" xfId="25502" xr:uid="{00000000-0005-0000-0000-0000E9630000}"/>
    <cellStyle name="표준 7 5 2 2 5 2 5" xfId="25503" xr:uid="{00000000-0005-0000-0000-0000EA630000}"/>
    <cellStyle name="표준 7 5 2 2 5 3" xfId="25504" xr:uid="{00000000-0005-0000-0000-0000EB630000}"/>
    <cellStyle name="표준 7 5 2 2 5 3 2" xfId="25505" xr:uid="{00000000-0005-0000-0000-0000EC630000}"/>
    <cellStyle name="표준 7 5 2 2 5 4" xfId="25506" xr:uid="{00000000-0005-0000-0000-0000ED630000}"/>
    <cellStyle name="표준 7 5 2 2 5 4 2" xfId="25507" xr:uid="{00000000-0005-0000-0000-0000EE630000}"/>
    <cellStyle name="표준 7 5 2 2 5 5" xfId="25508" xr:uid="{00000000-0005-0000-0000-0000EF630000}"/>
    <cellStyle name="표준 7 5 2 2 5 5 2" xfId="25509" xr:uid="{00000000-0005-0000-0000-0000F0630000}"/>
    <cellStyle name="표준 7 5 2 2 5 6" xfId="25510" xr:uid="{00000000-0005-0000-0000-0000F1630000}"/>
    <cellStyle name="표준 7 5 2 2 5 7" xfId="25511" xr:uid="{00000000-0005-0000-0000-0000F2630000}"/>
    <cellStyle name="표준 7 5 2 2 6" xfId="25512" xr:uid="{00000000-0005-0000-0000-0000F3630000}"/>
    <cellStyle name="표준 7 5 2 2 6 2" xfId="25513" xr:uid="{00000000-0005-0000-0000-0000F4630000}"/>
    <cellStyle name="표준 7 5 2 2 6 2 2" xfId="25514" xr:uid="{00000000-0005-0000-0000-0000F5630000}"/>
    <cellStyle name="표준 7 5 2 2 6 2 2 2" xfId="25515" xr:uid="{00000000-0005-0000-0000-0000F6630000}"/>
    <cellStyle name="표준 7 5 2 2 6 2 3" xfId="25516" xr:uid="{00000000-0005-0000-0000-0000F7630000}"/>
    <cellStyle name="표준 7 5 2 2 6 2 3 2" xfId="25517" xr:uid="{00000000-0005-0000-0000-0000F8630000}"/>
    <cellStyle name="표준 7 5 2 2 6 2 4" xfId="25518" xr:uid="{00000000-0005-0000-0000-0000F9630000}"/>
    <cellStyle name="표준 7 5 2 2 6 2 5" xfId="25519" xr:uid="{00000000-0005-0000-0000-0000FA630000}"/>
    <cellStyle name="표준 7 5 2 2 6 3" xfId="25520" xr:uid="{00000000-0005-0000-0000-0000FB630000}"/>
    <cellStyle name="표준 7 5 2 2 6 3 2" xfId="25521" xr:uid="{00000000-0005-0000-0000-0000FC630000}"/>
    <cellStyle name="표준 7 5 2 2 6 4" xfId="25522" xr:uid="{00000000-0005-0000-0000-0000FD630000}"/>
    <cellStyle name="표준 7 5 2 2 6 4 2" xfId="25523" xr:uid="{00000000-0005-0000-0000-0000FE630000}"/>
    <cellStyle name="표준 7 5 2 2 6 5" xfId="25524" xr:uid="{00000000-0005-0000-0000-0000FF630000}"/>
    <cellStyle name="표준 7 5 2 2 6 5 2" xfId="25525" xr:uid="{00000000-0005-0000-0000-000000640000}"/>
    <cellStyle name="표준 7 5 2 2 6 6" xfId="25526" xr:uid="{00000000-0005-0000-0000-000001640000}"/>
    <cellStyle name="표준 7 5 2 2 6 7" xfId="25527" xr:uid="{00000000-0005-0000-0000-000002640000}"/>
    <cellStyle name="표준 7 5 2 2 7" xfId="25528" xr:uid="{00000000-0005-0000-0000-000003640000}"/>
    <cellStyle name="표준 7 5 2 2 7 2" xfId="25529" xr:uid="{00000000-0005-0000-0000-000004640000}"/>
    <cellStyle name="표준 7 5 2 2 7 2 2" xfId="25530" xr:uid="{00000000-0005-0000-0000-000005640000}"/>
    <cellStyle name="표준 7 5 2 2 7 3" xfId="25531" xr:uid="{00000000-0005-0000-0000-000006640000}"/>
    <cellStyle name="표준 7 5 2 2 7 3 2" xfId="25532" xr:uid="{00000000-0005-0000-0000-000007640000}"/>
    <cellStyle name="표준 7 5 2 2 7 4" xfId="25533" xr:uid="{00000000-0005-0000-0000-000008640000}"/>
    <cellStyle name="표준 7 5 2 2 7 5" xfId="25534" xr:uid="{00000000-0005-0000-0000-000009640000}"/>
    <cellStyle name="표준 7 5 2 2 8" xfId="25535" xr:uid="{00000000-0005-0000-0000-00000A640000}"/>
    <cellStyle name="표준 7 5 2 2 8 2" xfId="25536" xr:uid="{00000000-0005-0000-0000-00000B640000}"/>
    <cellStyle name="표준 7 5 2 2 9" xfId="25537" xr:uid="{00000000-0005-0000-0000-00000C640000}"/>
    <cellStyle name="표준 7 5 2 2 9 2" xfId="25538" xr:uid="{00000000-0005-0000-0000-00000D640000}"/>
    <cellStyle name="표준 7 5 2 20" xfId="25539" xr:uid="{00000000-0005-0000-0000-00000E640000}"/>
    <cellStyle name="표준 7 5 2 21" xfId="25540" xr:uid="{00000000-0005-0000-0000-00000F640000}"/>
    <cellStyle name="표준 7 5 2 22" xfId="25541" xr:uid="{00000000-0005-0000-0000-000010640000}"/>
    <cellStyle name="표준 7 5 2 23" xfId="25542" xr:uid="{00000000-0005-0000-0000-000011640000}"/>
    <cellStyle name="표준 7 5 2 3" xfId="25543" xr:uid="{00000000-0005-0000-0000-000012640000}"/>
    <cellStyle name="표준 7 5 2 3 10" xfId="25544" xr:uid="{00000000-0005-0000-0000-000013640000}"/>
    <cellStyle name="표준 7 5 2 3 10 2" xfId="25545" xr:uid="{00000000-0005-0000-0000-000014640000}"/>
    <cellStyle name="표준 7 5 2 3 11" xfId="25546" xr:uid="{00000000-0005-0000-0000-000015640000}"/>
    <cellStyle name="표준 7 5 2 3 12" xfId="25547" xr:uid="{00000000-0005-0000-0000-000016640000}"/>
    <cellStyle name="표준 7 5 2 3 2" xfId="25548" xr:uid="{00000000-0005-0000-0000-000017640000}"/>
    <cellStyle name="표준 7 5 2 3 2 10" xfId="25549" xr:uid="{00000000-0005-0000-0000-000018640000}"/>
    <cellStyle name="표준 7 5 2 3 2 11" xfId="25550" xr:uid="{00000000-0005-0000-0000-000019640000}"/>
    <cellStyle name="표준 7 5 2 3 2 2" xfId="25551" xr:uid="{00000000-0005-0000-0000-00001A640000}"/>
    <cellStyle name="표준 7 5 2 3 2 2 2" xfId="25552" xr:uid="{00000000-0005-0000-0000-00001B640000}"/>
    <cellStyle name="표준 7 5 2 3 2 2 2 2" xfId="25553" xr:uid="{00000000-0005-0000-0000-00001C640000}"/>
    <cellStyle name="표준 7 5 2 3 2 2 2 2 2" xfId="25554" xr:uid="{00000000-0005-0000-0000-00001D640000}"/>
    <cellStyle name="표준 7 5 2 3 2 2 2 2 2 2" xfId="25555" xr:uid="{00000000-0005-0000-0000-00001E640000}"/>
    <cellStyle name="표준 7 5 2 3 2 2 2 2 3" xfId="25556" xr:uid="{00000000-0005-0000-0000-00001F640000}"/>
    <cellStyle name="표준 7 5 2 3 2 2 2 2 3 2" xfId="25557" xr:uid="{00000000-0005-0000-0000-000020640000}"/>
    <cellStyle name="표준 7 5 2 3 2 2 2 2 4" xfId="25558" xr:uid="{00000000-0005-0000-0000-000021640000}"/>
    <cellStyle name="표준 7 5 2 3 2 2 2 2 5" xfId="25559" xr:uid="{00000000-0005-0000-0000-000022640000}"/>
    <cellStyle name="표준 7 5 2 3 2 2 2 3" xfId="25560" xr:uid="{00000000-0005-0000-0000-000023640000}"/>
    <cellStyle name="표준 7 5 2 3 2 2 2 3 2" xfId="25561" xr:uid="{00000000-0005-0000-0000-000024640000}"/>
    <cellStyle name="표준 7 5 2 3 2 2 2 4" xfId="25562" xr:uid="{00000000-0005-0000-0000-000025640000}"/>
    <cellStyle name="표준 7 5 2 3 2 2 2 4 2" xfId="25563" xr:uid="{00000000-0005-0000-0000-000026640000}"/>
    <cellStyle name="표준 7 5 2 3 2 2 2 5" xfId="25564" xr:uid="{00000000-0005-0000-0000-000027640000}"/>
    <cellStyle name="표준 7 5 2 3 2 2 2 5 2" xfId="25565" xr:uid="{00000000-0005-0000-0000-000028640000}"/>
    <cellStyle name="표준 7 5 2 3 2 2 2 6" xfId="25566" xr:uid="{00000000-0005-0000-0000-000029640000}"/>
    <cellStyle name="표준 7 5 2 3 2 2 2 7" xfId="25567" xr:uid="{00000000-0005-0000-0000-00002A640000}"/>
    <cellStyle name="표준 7 5 2 3 2 2 3" xfId="25568" xr:uid="{00000000-0005-0000-0000-00002B640000}"/>
    <cellStyle name="표준 7 5 2 3 2 2 3 2" xfId="25569" xr:uid="{00000000-0005-0000-0000-00002C640000}"/>
    <cellStyle name="표준 7 5 2 3 2 2 3 2 2" xfId="25570" xr:uid="{00000000-0005-0000-0000-00002D640000}"/>
    <cellStyle name="표준 7 5 2 3 2 2 3 3" xfId="25571" xr:uid="{00000000-0005-0000-0000-00002E640000}"/>
    <cellStyle name="표준 7 5 2 3 2 2 3 3 2" xfId="25572" xr:uid="{00000000-0005-0000-0000-00002F640000}"/>
    <cellStyle name="표준 7 5 2 3 2 2 3 4" xfId="25573" xr:uid="{00000000-0005-0000-0000-000030640000}"/>
    <cellStyle name="표준 7 5 2 3 2 2 3 5" xfId="25574" xr:uid="{00000000-0005-0000-0000-000031640000}"/>
    <cellStyle name="표준 7 5 2 3 2 2 4" xfId="25575" xr:uid="{00000000-0005-0000-0000-000032640000}"/>
    <cellStyle name="표준 7 5 2 3 2 2 4 2" xfId="25576" xr:uid="{00000000-0005-0000-0000-000033640000}"/>
    <cellStyle name="표준 7 5 2 3 2 2 5" xfId="25577" xr:uid="{00000000-0005-0000-0000-000034640000}"/>
    <cellStyle name="표준 7 5 2 3 2 2 5 2" xfId="25578" xr:uid="{00000000-0005-0000-0000-000035640000}"/>
    <cellStyle name="표준 7 5 2 3 2 2 6" xfId="25579" xr:uid="{00000000-0005-0000-0000-000036640000}"/>
    <cellStyle name="표준 7 5 2 3 2 2 6 2" xfId="25580" xr:uid="{00000000-0005-0000-0000-000037640000}"/>
    <cellStyle name="표준 7 5 2 3 2 2 7" xfId="25581" xr:uid="{00000000-0005-0000-0000-000038640000}"/>
    <cellStyle name="표준 7 5 2 3 2 2 8" xfId="25582" xr:uid="{00000000-0005-0000-0000-000039640000}"/>
    <cellStyle name="표준 7 5 2 3 2 3" xfId="25583" xr:uid="{00000000-0005-0000-0000-00003A640000}"/>
    <cellStyle name="표준 7 5 2 3 2 3 2" xfId="25584" xr:uid="{00000000-0005-0000-0000-00003B640000}"/>
    <cellStyle name="표준 7 5 2 3 2 3 2 2" xfId="25585" xr:uid="{00000000-0005-0000-0000-00003C640000}"/>
    <cellStyle name="표준 7 5 2 3 2 3 2 2 2" xfId="25586" xr:uid="{00000000-0005-0000-0000-00003D640000}"/>
    <cellStyle name="표준 7 5 2 3 2 3 2 2 2 2" xfId="25587" xr:uid="{00000000-0005-0000-0000-00003E640000}"/>
    <cellStyle name="표준 7 5 2 3 2 3 2 2 3" xfId="25588" xr:uid="{00000000-0005-0000-0000-00003F640000}"/>
    <cellStyle name="표준 7 5 2 3 2 3 2 2 3 2" xfId="25589" xr:uid="{00000000-0005-0000-0000-000040640000}"/>
    <cellStyle name="표준 7 5 2 3 2 3 2 2 4" xfId="25590" xr:uid="{00000000-0005-0000-0000-000041640000}"/>
    <cellStyle name="표준 7 5 2 3 2 3 2 2 5" xfId="25591" xr:uid="{00000000-0005-0000-0000-000042640000}"/>
    <cellStyle name="표준 7 5 2 3 2 3 2 3" xfId="25592" xr:uid="{00000000-0005-0000-0000-000043640000}"/>
    <cellStyle name="표준 7 5 2 3 2 3 2 3 2" xfId="25593" xr:uid="{00000000-0005-0000-0000-000044640000}"/>
    <cellStyle name="표준 7 5 2 3 2 3 2 4" xfId="25594" xr:uid="{00000000-0005-0000-0000-000045640000}"/>
    <cellStyle name="표준 7 5 2 3 2 3 2 4 2" xfId="25595" xr:uid="{00000000-0005-0000-0000-000046640000}"/>
    <cellStyle name="표준 7 5 2 3 2 3 2 5" xfId="25596" xr:uid="{00000000-0005-0000-0000-000047640000}"/>
    <cellStyle name="표준 7 5 2 3 2 3 2 5 2" xfId="25597" xr:uid="{00000000-0005-0000-0000-000048640000}"/>
    <cellStyle name="표준 7 5 2 3 2 3 2 6" xfId="25598" xr:uid="{00000000-0005-0000-0000-000049640000}"/>
    <cellStyle name="표준 7 5 2 3 2 3 2 7" xfId="25599" xr:uid="{00000000-0005-0000-0000-00004A640000}"/>
    <cellStyle name="표준 7 5 2 3 2 3 3" xfId="25600" xr:uid="{00000000-0005-0000-0000-00004B640000}"/>
    <cellStyle name="표준 7 5 2 3 2 3 3 2" xfId="25601" xr:uid="{00000000-0005-0000-0000-00004C640000}"/>
    <cellStyle name="표준 7 5 2 3 2 3 3 2 2" xfId="25602" xr:uid="{00000000-0005-0000-0000-00004D640000}"/>
    <cellStyle name="표준 7 5 2 3 2 3 3 3" xfId="25603" xr:uid="{00000000-0005-0000-0000-00004E640000}"/>
    <cellStyle name="표준 7 5 2 3 2 3 3 3 2" xfId="25604" xr:uid="{00000000-0005-0000-0000-00004F640000}"/>
    <cellStyle name="표준 7 5 2 3 2 3 3 4" xfId="25605" xr:uid="{00000000-0005-0000-0000-000050640000}"/>
    <cellStyle name="표준 7 5 2 3 2 3 3 5" xfId="25606" xr:uid="{00000000-0005-0000-0000-000051640000}"/>
    <cellStyle name="표준 7 5 2 3 2 3 4" xfId="25607" xr:uid="{00000000-0005-0000-0000-000052640000}"/>
    <cellStyle name="표준 7 5 2 3 2 3 4 2" xfId="25608" xr:uid="{00000000-0005-0000-0000-000053640000}"/>
    <cellStyle name="표준 7 5 2 3 2 3 5" xfId="25609" xr:uid="{00000000-0005-0000-0000-000054640000}"/>
    <cellStyle name="표준 7 5 2 3 2 3 5 2" xfId="25610" xr:uid="{00000000-0005-0000-0000-000055640000}"/>
    <cellStyle name="표준 7 5 2 3 2 3 6" xfId="25611" xr:uid="{00000000-0005-0000-0000-000056640000}"/>
    <cellStyle name="표준 7 5 2 3 2 3 6 2" xfId="25612" xr:uid="{00000000-0005-0000-0000-000057640000}"/>
    <cellStyle name="표준 7 5 2 3 2 3 7" xfId="25613" xr:uid="{00000000-0005-0000-0000-000058640000}"/>
    <cellStyle name="표준 7 5 2 3 2 3 8" xfId="25614" xr:uid="{00000000-0005-0000-0000-000059640000}"/>
    <cellStyle name="표준 7 5 2 3 2 4" xfId="25615" xr:uid="{00000000-0005-0000-0000-00005A640000}"/>
    <cellStyle name="표준 7 5 2 3 2 4 2" xfId="25616" xr:uid="{00000000-0005-0000-0000-00005B640000}"/>
    <cellStyle name="표준 7 5 2 3 2 4 2 2" xfId="25617" xr:uid="{00000000-0005-0000-0000-00005C640000}"/>
    <cellStyle name="표준 7 5 2 3 2 4 2 2 2" xfId="25618" xr:uid="{00000000-0005-0000-0000-00005D640000}"/>
    <cellStyle name="표준 7 5 2 3 2 4 2 3" xfId="25619" xr:uid="{00000000-0005-0000-0000-00005E640000}"/>
    <cellStyle name="표준 7 5 2 3 2 4 2 3 2" xfId="25620" xr:uid="{00000000-0005-0000-0000-00005F640000}"/>
    <cellStyle name="표준 7 5 2 3 2 4 2 4" xfId="25621" xr:uid="{00000000-0005-0000-0000-000060640000}"/>
    <cellStyle name="표준 7 5 2 3 2 4 2 5" xfId="25622" xr:uid="{00000000-0005-0000-0000-000061640000}"/>
    <cellStyle name="표준 7 5 2 3 2 4 3" xfId="25623" xr:uid="{00000000-0005-0000-0000-000062640000}"/>
    <cellStyle name="표준 7 5 2 3 2 4 3 2" xfId="25624" xr:uid="{00000000-0005-0000-0000-000063640000}"/>
    <cellStyle name="표준 7 5 2 3 2 4 4" xfId="25625" xr:uid="{00000000-0005-0000-0000-000064640000}"/>
    <cellStyle name="표준 7 5 2 3 2 4 4 2" xfId="25626" xr:uid="{00000000-0005-0000-0000-000065640000}"/>
    <cellStyle name="표준 7 5 2 3 2 4 5" xfId="25627" xr:uid="{00000000-0005-0000-0000-000066640000}"/>
    <cellStyle name="표준 7 5 2 3 2 4 5 2" xfId="25628" xr:uid="{00000000-0005-0000-0000-000067640000}"/>
    <cellStyle name="표준 7 5 2 3 2 4 6" xfId="25629" xr:uid="{00000000-0005-0000-0000-000068640000}"/>
    <cellStyle name="표준 7 5 2 3 2 4 7" xfId="25630" xr:uid="{00000000-0005-0000-0000-000069640000}"/>
    <cellStyle name="표준 7 5 2 3 2 5" xfId="25631" xr:uid="{00000000-0005-0000-0000-00006A640000}"/>
    <cellStyle name="표준 7 5 2 3 2 5 2" xfId="25632" xr:uid="{00000000-0005-0000-0000-00006B640000}"/>
    <cellStyle name="표준 7 5 2 3 2 5 2 2" xfId="25633" xr:uid="{00000000-0005-0000-0000-00006C640000}"/>
    <cellStyle name="표준 7 5 2 3 2 5 2 2 2" xfId="25634" xr:uid="{00000000-0005-0000-0000-00006D640000}"/>
    <cellStyle name="표준 7 5 2 3 2 5 2 3" xfId="25635" xr:uid="{00000000-0005-0000-0000-00006E640000}"/>
    <cellStyle name="표준 7 5 2 3 2 5 2 3 2" xfId="25636" xr:uid="{00000000-0005-0000-0000-00006F640000}"/>
    <cellStyle name="표준 7 5 2 3 2 5 2 4" xfId="25637" xr:uid="{00000000-0005-0000-0000-000070640000}"/>
    <cellStyle name="표준 7 5 2 3 2 5 2 5" xfId="25638" xr:uid="{00000000-0005-0000-0000-000071640000}"/>
    <cellStyle name="표준 7 5 2 3 2 5 3" xfId="25639" xr:uid="{00000000-0005-0000-0000-000072640000}"/>
    <cellStyle name="표준 7 5 2 3 2 5 3 2" xfId="25640" xr:uid="{00000000-0005-0000-0000-000073640000}"/>
    <cellStyle name="표준 7 5 2 3 2 5 4" xfId="25641" xr:uid="{00000000-0005-0000-0000-000074640000}"/>
    <cellStyle name="표준 7 5 2 3 2 5 4 2" xfId="25642" xr:uid="{00000000-0005-0000-0000-000075640000}"/>
    <cellStyle name="표준 7 5 2 3 2 5 5" xfId="25643" xr:uid="{00000000-0005-0000-0000-000076640000}"/>
    <cellStyle name="표준 7 5 2 3 2 5 5 2" xfId="25644" xr:uid="{00000000-0005-0000-0000-000077640000}"/>
    <cellStyle name="표준 7 5 2 3 2 5 6" xfId="25645" xr:uid="{00000000-0005-0000-0000-000078640000}"/>
    <cellStyle name="표준 7 5 2 3 2 5 7" xfId="25646" xr:uid="{00000000-0005-0000-0000-000079640000}"/>
    <cellStyle name="표준 7 5 2 3 2 6" xfId="25647" xr:uid="{00000000-0005-0000-0000-00007A640000}"/>
    <cellStyle name="표준 7 5 2 3 2 6 2" xfId="25648" xr:uid="{00000000-0005-0000-0000-00007B640000}"/>
    <cellStyle name="표준 7 5 2 3 2 6 2 2" xfId="25649" xr:uid="{00000000-0005-0000-0000-00007C640000}"/>
    <cellStyle name="표준 7 5 2 3 2 6 3" xfId="25650" xr:uid="{00000000-0005-0000-0000-00007D640000}"/>
    <cellStyle name="표준 7 5 2 3 2 6 3 2" xfId="25651" xr:uid="{00000000-0005-0000-0000-00007E640000}"/>
    <cellStyle name="표준 7 5 2 3 2 6 4" xfId="25652" xr:uid="{00000000-0005-0000-0000-00007F640000}"/>
    <cellStyle name="표준 7 5 2 3 2 6 5" xfId="25653" xr:uid="{00000000-0005-0000-0000-000080640000}"/>
    <cellStyle name="표준 7 5 2 3 2 7" xfId="25654" xr:uid="{00000000-0005-0000-0000-000081640000}"/>
    <cellStyle name="표준 7 5 2 3 2 7 2" xfId="25655" xr:uid="{00000000-0005-0000-0000-000082640000}"/>
    <cellStyle name="표준 7 5 2 3 2 8" xfId="25656" xr:uid="{00000000-0005-0000-0000-000083640000}"/>
    <cellStyle name="표준 7 5 2 3 2 8 2" xfId="25657" xr:uid="{00000000-0005-0000-0000-000084640000}"/>
    <cellStyle name="표준 7 5 2 3 2 9" xfId="25658" xr:uid="{00000000-0005-0000-0000-000085640000}"/>
    <cellStyle name="표준 7 5 2 3 2 9 2" xfId="25659" xr:uid="{00000000-0005-0000-0000-000086640000}"/>
    <cellStyle name="표준 7 5 2 3 3" xfId="25660" xr:uid="{00000000-0005-0000-0000-000087640000}"/>
    <cellStyle name="표준 7 5 2 3 3 2" xfId="25661" xr:uid="{00000000-0005-0000-0000-000088640000}"/>
    <cellStyle name="표준 7 5 2 3 3 2 2" xfId="25662" xr:uid="{00000000-0005-0000-0000-000089640000}"/>
    <cellStyle name="표준 7 5 2 3 3 2 2 2" xfId="25663" xr:uid="{00000000-0005-0000-0000-00008A640000}"/>
    <cellStyle name="표준 7 5 2 3 3 2 2 2 2" xfId="25664" xr:uid="{00000000-0005-0000-0000-00008B640000}"/>
    <cellStyle name="표준 7 5 2 3 3 2 2 3" xfId="25665" xr:uid="{00000000-0005-0000-0000-00008C640000}"/>
    <cellStyle name="표준 7 5 2 3 3 2 2 3 2" xfId="25666" xr:uid="{00000000-0005-0000-0000-00008D640000}"/>
    <cellStyle name="표준 7 5 2 3 3 2 2 4" xfId="25667" xr:uid="{00000000-0005-0000-0000-00008E640000}"/>
    <cellStyle name="표준 7 5 2 3 3 2 2 5" xfId="25668" xr:uid="{00000000-0005-0000-0000-00008F640000}"/>
    <cellStyle name="표준 7 5 2 3 3 2 3" xfId="25669" xr:uid="{00000000-0005-0000-0000-000090640000}"/>
    <cellStyle name="표준 7 5 2 3 3 2 3 2" xfId="25670" xr:uid="{00000000-0005-0000-0000-000091640000}"/>
    <cellStyle name="표준 7 5 2 3 3 2 4" xfId="25671" xr:uid="{00000000-0005-0000-0000-000092640000}"/>
    <cellStyle name="표준 7 5 2 3 3 2 4 2" xfId="25672" xr:uid="{00000000-0005-0000-0000-000093640000}"/>
    <cellStyle name="표준 7 5 2 3 3 2 5" xfId="25673" xr:uid="{00000000-0005-0000-0000-000094640000}"/>
    <cellStyle name="표준 7 5 2 3 3 2 5 2" xfId="25674" xr:uid="{00000000-0005-0000-0000-000095640000}"/>
    <cellStyle name="표준 7 5 2 3 3 2 6" xfId="25675" xr:uid="{00000000-0005-0000-0000-000096640000}"/>
    <cellStyle name="표준 7 5 2 3 3 2 7" xfId="25676" xr:uid="{00000000-0005-0000-0000-000097640000}"/>
    <cellStyle name="표준 7 5 2 3 3 3" xfId="25677" xr:uid="{00000000-0005-0000-0000-000098640000}"/>
    <cellStyle name="표준 7 5 2 3 3 3 2" xfId="25678" xr:uid="{00000000-0005-0000-0000-000099640000}"/>
    <cellStyle name="표준 7 5 2 3 3 3 2 2" xfId="25679" xr:uid="{00000000-0005-0000-0000-00009A640000}"/>
    <cellStyle name="표준 7 5 2 3 3 3 3" xfId="25680" xr:uid="{00000000-0005-0000-0000-00009B640000}"/>
    <cellStyle name="표준 7 5 2 3 3 3 3 2" xfId="25681" xr:uid="{00000000-0005-0000-0000-00009C640000}"/>
    <cellStyle name="표준 7 5 2 3 3 3 4" xfId="25682" xr:uid="{00000000-0005-0000-0000-00009D640000}"/>
    <cellStyle name="표준 7 5 2 3 3 3 5" xfId="25683" xr:uid="{00000000-0005-0000-0000-00009E640000}"/>
    <cellStyle name="표준 7 5 2 3 3 4" xfId="25684" xr:uid="{00000000-0005-0000-0000-00009F640000}"/>
    <cellStyle name="표준 7 5 2 3 3 4 2" xfId="25685" xr:uid="{00000000-0005-0000-0000-0000A0640000}"/>
    <cellStyle name="표준 7 5 2 3 3 5" xfId="25686" xr:uid="{00000000-0005-0000-0000-0000A1640000}"/>
    <cellStyle name="표준 7 5 2 3 3 5 2" xfId="25687" xr:uid="{00000000-0005-0000-0000-0000A2640000}"/>
    <cellStyle name="표준 7 5 2 3 3 6" xfId="25688" xr:uid="{00000000-0005-0000-0000-0000A3640000}"/>
    <cellStyle name="표준 7 5 2 3 3 6 2" xfId="25689" xr:uid="{00000000-0005-0000-0000-0000A4640000}"/>
    <cellStyle name="표준 7 5 2 3 3 7" xfId="25690" xr:uid="{00000000-0005-0000-0000-0000A5640000}"/>
    <cellStyle name="표준 7 5 2 3 3 8" xfId="25691" xr:uid="{00000000-0005-0000-0000-0000A6640000}"/>
    <cellStyle name="표준 7 5 2 3 4" xfId="25692" xr:uid="{00000000-0005-0000-0000-0000A7640000}"/>
    <cellStyle name="표준 7 5 2 3 4 2" xfId="25693" xr:uid="{00000000-0005-0000-0000-0000A8640000}"/>
    <cellStyle name="표준 7 5 2 3 4 2 2" xfId="25694" xr:uid="{00000000-0005-0000-0000-0000A9640000}"/>
    <cellStyle name="표준 7 5 2 3 4 2 2 2" xfId="25695" xr:uid="{00000000-0005-0000-0000-0000AA640000}"/>
    <cellStyle name="표준 7 5 2 3 4 2 2 2 2" xfId="25696" xr:uid="{00000000-0005-0000-0000-0000AB640000}"/>
    <cellStyle name="표준 7 5 2 3 4 2 2 3" xfId="25697" xr:uid="{00000000-0005-0000-0000-0000AC640000}"/>
    <cellStyle name="표준 7 5 2 3 4 2 2 3 2" xfId="25698" xr:uid="{00000000-0005-0000-0000-0000AD640000}"/>
    <cellStyle name="표준 7 5 2 3 4 2 2 4" xfId="25699" xr:uid="{00000000-0005-0000-0000-0000AE640000}"/>
    <cellStyle name="표준 7 5 2 3 4 2 2 5" xfId="25700" xr:uid="{00000000-0005-0000-0000-0000AF640000}"/>
    <cellStyle name="표준 7 5 2 3 4 2 3" xfId="25701" xr:uid="{00000000-0005-0000-0000-0000B0640000}"/>
    <cellStyle name="표준 7 5 2 3 4 2 3 2" xfId="25702" xr:uid="{00000000-0005-0000-0000-0000B1640000}"/>
    <cellStyle name="표준 7 5 2 3 4 2 4" xfId="25703" xr:uid="{00000000-0005-0000-0000-0000B2640000}"/>
    <cellStyle name="표준 7 5 2 3 4 2 4 2" xfId="25704" xr:uid="{00000000-0005-0000-0000-0000B3640000}"/>
    <cellStyle name="표준 7 5 2 3 4 2 5" xfId="25705" xr:uid="{00000000-0005-0000-0000-0000B4640000}"/>
    <cellStyle name="표준 7 5 2 3 4 2 5 2" xfId="25706" xr:uid="{00000000-0005-0000-0000-0000B5640000}"/>
    <cellStyle name="표준 7 5 2 3 4 2 6" xfId="25707" xr:uid="{00000000-0005-0000-0000-0000B6640000}"/>
    <cellStyle name="표준 7 5 2 3 4 2 7" xfId="25708" xr:uid="{00000000-0005-0000-0000-0000B7640000}"/>
    <cellStyle name="표준 7 5 2 3 4 3" xfId="25709" xr:uid="{00000000-0005-0000-0000-0000B8640000}"/>
    <cellStyle name="표준 7 5 2 3 4 3 2" xfId="25710" xr:uid="{00000000-0005-0000-0000-0000B9640000}"/>
    <cellStyle name="표준 7 5 2 3 4 3 2 2" xfId="25711" xr:uid="{00000000-0005-0000-0000-0000BA640000}"/>
    <cellStyle name="표준 7 5 2 3 4 3 3" xfId="25712" xr:uid="{00000000-0005-0000-0000-0000BB640000}"/>
    <cellStyle name="표준 7 5 2 3 4 3 3 2" xfId="25713" xr:uid="{00000000-0005-0000-0000-0000BC640000}"/>
    <cellStyle name="표준 7 5 2 3 4 3 4" xfId="25714" xr:uid="{00000000-0005-0000-0000-0000BD640000}"/>
    <cellStyle name="표준 7 5 2 3 4 3 5" xfId="25715" xr:uid="{00000000-0005-0000-0000-0000BE640000}"/>
    <cellStyle name="표준 7 5 2 3 4 4" xfId="25716" xr:uid="{00000000-0005-0000-0000-0000BF640000}"/>
    <cellStyle name="표준 7 5 2 3 4 4 2" xfId="25717" xr:uid="{00000000-0005-0000-0000-0000C0640000}"/>
    <cellStyle name="표준 7 5 2 3 4 5" xfId="25718" xr:uid="{00000000-0005-0000-0000-0000C1640000}"/>
    <cellStyle name="표준 7 5 2 3 4 5 2" xfId="25719" xr:uid="{00000000-0005-0000-0000-0000C2640000}"/>
    <cellStyle name="표준 7 5 2 3 4 6" xfId="25720" xr:uid="{00000000-0005-0000-0000-0000C3640000}"/>
    <cellStyle name="표준 7 5 2 3 4 6 2" xfId="25721" xr:uid="{00000000-0005-0000-0000-0000C4640000}"/>
    <cellStyle name="표준 7 5 2 3 4 7" xfId="25722" xr:uid="{00000000-0005-0000-0000-0000C5640000}"/>
    <cellStyle name="표준 7 5 2 3 4 8" xfId="25723" xr:uid="{00000000-0005-0000-0000-0000C6640000}"/>
    <cellStyle name="표준 7 5 2 3 5" xfId="25724" xr:uid="{00000000-0005-0000-0000-0000C7640000}"/>
    <cellStyle name="표준 7 5 2 3 5 2" xfId="25725" xr:uid="{00000000-0005-0000-0000-0000C8640000}"/>
    <cellStyle name="표준 7 5 2 3 5 2 2" xfId="25726" xr:uid="{00000000-0005-0000-0000-0000C9640000}"/>
    <cellStyle name="표준 7 5 2 3 5 2 2 2" xfId="25727" xr:uid="{00000000-0005-0000-0000-0000CA640000}"/>
    <cellStyle name="표준 7 5 2 3 5 2 3" xfId="25728" xr:uid="{00000000-0005-0000-0000-0000CB640000}"/>
    <cellStyle name="표준 7 5 2 3 5 2 3 2" xfId="25729" xr:uid="{00000000-0005-0000-0000-0000CC640000}"/>
    <cellStyle name="표준 7 5 2 3 5 2 4" xfId="25730" xr:uid="{00000000-0005-0000-0000-0000CD640000}"/>
    <cellStyle name="표준 7 5 2 3 5 2 5" xfId="25731" xr:uid="{00000000-0005-0000-0000-0000CE640000}"/>
    <cellStyle name="표준 7 5 2 3 5 3" xfId="25732" xr:uid="{00000000-0005-0000-0000-0000CF640000}"/>
    <cellStyle name="표준 7 5 2 3 5 3 2" xfId="25733" xr:uid="{00000000-0005-0000-0000-0000D0640000}"/>
    <cellStyle name="표준 7 5 2 3 5 4" xfId="25734" xr:uid="{00000000-0005-0000-0000-0000D1640000}"/>
    <cellStyle name="표준 7 5 2 3 5 4 2" xfId="25735" xr:uid="{00000000-0005-0000-0000-0000D2640000}"/>
    <cellStyle name="표준 7 5 2 3 5 5" xfId="25736" xr:uid="{00000000-0005-0000-0000-0000D3640000}"/>
    <cellStyle name="표준 7 5 2 3 5 5 2" xfId="25737" xr:uid="{00000000-0005-0000-0000-0000D4640000}"/>
    <cellStyle name="표준 7 5 2 3 5 6" xfId="25738" xr:uid="{00000000-0005-0000-0000-0000D5640000}"/>
    <cellStyle name="표준 7 5 2 3 5 7" xfId="25739" xr:uid="{00000000-0005-0000-0000-0000D6640000}"/>
    <cellStyle name="표준 7 5 2 3 6" xfId="25740" xr:uid="{00000000-0005-0000-0000-0000D7640000}"/>
    <cellStyle name="표준 7 5 2 3 6 2" xfId="25741" xr:uid="{00000000-0005-0000-0000-0000D8640000}"/>
    <cellStyle name="표준 7 5 2 3 6 2 2" xfId="25742" xr:uid="{00000000-0005-0000-0000-0000D9640000}"/>
    <cellStyle name="표준 7 5 2 3 6 2 2 2" xfId="25743" xr:uid="{00000000-0005-0000-0000-0000DA640000}"/>
    <cellStyle name="표준 7 5 2 3 6 2 3" xfId="25744" xr:uid="{00000000-0005-0000-0000-0000DB640000}"/>
    <cellStyle name="표준 7 5 2 3 6 2 3 2" xfId="25745" xr:uid="{00000000-0005-0000-0000-0000DC640000}"/>
    <cellStyle name="표준 7 5 2 3 6 2 4" xfId="25746" xr:uid="{00000000-0005-0000-0000-0000DD640000}"/>
    <cellStyle name="표준 7 5 2 3 6 2 5" xfId="25747" xr:uid="{00000000-0005-0000-0000-0000DE640000}"/>
    <cellStyle name="표준 7 5 2 3 6 3" xfId="25748" xr:uid="{00000000-0005-0000-0000-0000DF640000}"/>
    <cellStyle name="표준 7 5 2 3 6 3 2" xfId="25749" xr:uid="{00000000-0005-0000-0000-0000E0640000}"/>
    <cellStyle name="표준 7 5 2 3 6 4" xfId="25750" xr:uid="{00000000-0005-0000-0000-0000E1640000}"/>
    <cellStyle name="표준 7 5 2 3 6 4 2" xfId="25751" xr:uid="{00000000-0005-0000-0000-0000E2640000}"/>
    <cellStyle name="표준 7 5 2 3 6 5" xfId="25752" xr:uid="{00000000-0005-0000-0000-0000E3640000}"/>
    <cellStyle name="표준 7 5 2 3 6 5 2" xfId="25753" xr:uid="{00000000-0005-0000-0000-0000E4640000}"/>
    <cellStyle name="표준 7 5 2 3 6 6" xfId="25754" xr:uid="{00000000-0005-0000-0000-0000E5640000}"/>
    <cellStyle name="표준 7 5 2 3 6 7" xfId="25755" xr:uid="{00000000-0005-0000-0000-0000E6640000}"/>
    <cellStyle name="표준 7 5 2 3 7" xfId="25756" xr:uid="{00000000-0005-0000-0000-0000E7640000}"/>
    <cellStyle name="표준 7 5 2 3 7 2" xfId="25757" xr:uid="{00000000-0005-0000-0000-0000E8640000}"/>
    <cellStyle name="표준 7 5 2 3 7 2 2" xfId="25758" xr:uid="{00000000-0005-0000-0000-0000E9640000}"/>
    <cellStyle name="표준 7 5 2 3 7 3" xfId="25759" xr:uid="{00000000-0005-0000-0000-0000EA640000}"/>
    <cellStyle name="표준 7 5 2 3 7 3 2" xfId="25760" xr:uid="{00000000-0005-0000-0000-0000EB640000}"/>
    <cellStyle name="표준 7 5 2 3 7 4" xfId="25761" xr:uid="{00000000-0005-0000-0000-0000EC640000}"/>
    <cellStyle name="표준 7 5 2 3 7 5" xfId="25762" xr:uid="{00000000-0005-0000-0000-0000ED640000}"/>
    <cellStyle name="표준 7 5 2 3 8" xfId="25763" xr:uid="{00000000-0005-0000-0000-0000EE640000}"/>
    <cellStyle name="표준 7 5 2 3 8 2" xfId="25764" xr:uid="{00000000-0005-0000-0000-0000EF640000}"/>
    <cellStyle name="표준 7 5 2 3 9" xfId="25765" xr:uid="{00000000-0005-0000-0000-0000F0640000}"/>
    <cellStyle name="표준 7 5 2 3 9 2" xfId="25766" xr:uid="{00000000-0005-0000-0000-0000F1640000}"/>
    <cellStyle name="표준 7 5 2 4" xfId="25767" xr:uid="{00000000-0005-0000-0000-0000F2640000}"/>
    <cellStyle name="표준 7 5 2 4 10" xfId="25768" xr:uid="{00000000-0005-0000-0000-0000F3640000}"/>
    <cellStyle name="표준 7 5 2 4 10 2" xfId="25769" xr:uid="{00000000-0005-0000-0000-0000F4640000}"/>
    <cellStyle name="표준 7 5 2 4 11" xfId="25770" xr:uid="{00000000-0005-0000-0000-0000F5640000}"/>
    <cellStyle name="표준 7 5 2 4 12" xfId="25771" xr:uid="{00000000-0005-0000-0000-0000F6640000}"/>
    <cellStyle name="표준 7 5 2 4 2" xfId="25772" xr:uid="{00000000-0005-0000-0000-0000F7640000}"/>
    <cellStyle name="표준 7 5 2 4 2 10" xfId="25773" xr:uid="{00000000-0005-0000-0000-0000F8640000}"/>
    <cellStyle name="표준 7 5 2 4 2 11" xfId="25774" xr:uid="{00000000-0005-0000-0000-0000F9640000}"/>
    <cellStyle name="표준 7 5 2 4 2 2" xfId="25775" xr:uid="{00000000-0005-0000-0000-0000FA640000}"/>
    <cellStyle name="표준 7 5 2 4 2 2 2" xfId="25776" xr:uid="{00000000-0005-0000-0000-0000FB640000}"/>
    <cellStyle name="표준 7 5 2 4 2 2 2 2" xfId="25777" xr:uid="{00000000-0005-0000-0000-0000FC640000}"/>
    <cellStyle name="표준 7 5 2 4 2 2 2 2 2" xfId="25778" xr:uid="{00000000-0005-0000-0000-0000FD640000}"/>
    <cellStyle name="표준 7 5 2 4 2 2 2 2 2 2" xfId="25779" xr:uid="{00000000-0005-0000-0000-0000FE640000}"/>
    <cellStyle name="표준 7 5 2 4 2 2 2 2 3" xfId="25780" xr:uid="{00000000-0005-0000-0000-0000FF640000}"/>
    <cellStyle name="표준 7 5 2 4 2 2 2 2 3 2" xfId="25781" xr:uid="{00000000-0005-0000-0000-000000650000}"/>
    <cellStyle name="표준 7 5 2 4 2 2 2 2 4" xfId="25782" xr:uid="{00000000-0005-0000-0000-000001650000}"/>
    <cellStyle name="표준 7 5 2 4 2 2 2 2 5" xfId="25783" xr:uid="{00000000-0005-0000-0000-000002650000}"/>
    <cellStyle name="표준 7 5 2 4 2 2 2 3" xfId="25784" xr:uid="{00000000-0005-0000-0000-000003650000}"/>
    <cellStyle name="표준 7 5 2 4 2 2 2 3 2" xfId="25785" xr:uid="{00000000-0005-0000-0000-000004650000}"/>
    <cellStyle name="표준 7 5 2 4 2 2 2 4" xfId="25786" xr:uid="{00000000-0005-0000-0000-000005650000}"/>
    <cellStyle name="표준 7 5 2 4 2 2 2 4 2" xfId="25787" xr:uid="{00000000-0005-0000-0000-000006650000}"/>
    <cellStyle name="표준 7 5 2 4 2 2 2 5" xfId="25788" xr:uid="{00000000-0005-0000-0000-000007650000}"/>
    <cellStyle name="표준 7 5 2 4 2 2 2 5 2" xfId="25789" xr:uid="{00000000-0005-0000-0000-000008650000}"/>
    <cellStyle name="표준 7 5 2 4 2 2 2 6" xfId="25790" xr:uid="{00000000-0005-0000-0000-000009650000}"/>
    <cellStyle name="표준 7 5 2 4 2 2 2 7" xfId="25791" xr:uid="{00000000-0005-0000-0000-00000A650000}"/>
    <cellStyle name="표준 7 5 2 4 2 2 3" xfId="25792" xr:uid="{00000000-0005-0000-0000-00000B650000}"/>
    <cellStyle name="표준 7 5 2 4 2 2 3 2" xfId="25793" xr:uid="{00000000-0005-0000-0000-00000C650000}"/>
    <cellStyle name="표준 7 5 2 4 2 2 3 2 2" xfId="25794" xr:uid="{00000000-0005-0000-0000-00000D650000}"/>
    <cellStyle name="표준 7 5 2 4 2 2 3 3" xfId="25795" xr:uid="{00000000-0005-0000-0000-00000E650000}"/>
    <cellStyle name="표준 7 5 2 4 2 2 3 3 2" xfId="25796" xr:uid="{00000000-0005-0000-0000-00000F650000}"/>
    <cellStyle name="표준 7 5 2 4 2 2 3 4" xfId="25797" xr:uid="{00000000-0005-0000-0000-000010650000}"/>
    <cellStyle name="표준 7 5 2 4 2 2 3 5" xfId="25798" xr:uid="{00000000-0005-0000-0000-000011650000}"/>
    <cellStyle name="표준 7 5 2 4 2 2 4" xfId="25799" xr:uid="{00000000-0005-0000-0000-000012650000}"/>
    <cellStyle name="표준 7 5 2 4 2 2 4 2" xfId="25800" xr:uid="{00000000-0005-0000-0000-000013650000}"/>
    <cellStyle name="표준 7 5 2 4 2 2 5" xfId="25801" xr:uid="{00000000-0005-0000-0000-000014650000}"/>
    <cellStyle name="표준 7 5 2 4 2 2 5 2" xfId="25802" xr:uid="{00000000-0005-0000-0000-000015650000}"/>
    <cellStyle name="표준 7 5 2 4 2 2 6" xfId="25803" xr:uid="{00000000-0005-0000-0000-000016650000}"/>
    <cellStyle name="표준 7 5 2 4 2 2 6 2" xfId="25804" xr:uid="{00000000-0005-0000-0000-000017650000}"/>
    <cellStyle name="표준 7 5 2 4 2 2 7" xfId="25805" xr:uid="{00000000-0005-0000-0000-000018650000}"/>
    <cellStyle name="표준 7 5 2 4 2 2 8" xfId="25806" xr:uid="{00000000-0005-0000-0000-000019650000}"/>
    <cellStyle name="표준 7 5 2 4 2 3" xfId="25807" xr:uid="{00000000-0005-0000-0000-00001A650000}"/>
    <cellStyle name="표준 7 5 2 4 2 3 2" xfId="25808" xr:uid="{00000000-0005-0000-0000-00001B650000}"/>
    <cellStyle name="표준 7 5 2 4 2 3 2 2" xfId="25809" xr:uid="{00000000-0005-0000-0000-00001C650000}"/>
    <cellStyle name="표준 7 5 2 4 2 3 2 2 2" xfId="25810" xr:uid="{00000000-0005-0000-0000-00001D650000}"/>
    <cellStyle name="표준 7 5 2 4 2 3 2 2 2 2" xfId="25811" xr:uid="{00000000-0005-0000-0000-00001E650000}"/>
    <cellStyle name="표준 7 5 2 4 2 3 2 2 3" xfId="25812" xr:uid="{00000000-0005-0000-0000-00001F650000}"/>
    <cellStyle name="표준 7 5 2 4 2 3 2 2 3 2" xfId="25813" xr:uid="{00000000-0005-0000-0000-000020650000}"/>
    <cellStyle name="표준 7 5 2 4 2 3 2 2 4" xfId="25814" xr:uid="{00000000-0005-0000-0000-000021650000}"/>
    <cellStyle name="표준 7 5 2 4 2 3 2 2 5" xfId="25815" xr:uid="{00000000-0005-0000-0000-000022650000}"/>
    <cellStyle name="표준 7 5 2 4 2 3 2 3" xfId="25816" xr:uid="{00000000-0005-0000-0000-000023650000}"/>
    <cellStyle name="표준 7 5 2 4 2 3 2 3 2" xfId="25817" xr:uid="{00000000-0005-0000-0000-000024650000}"/>
    <cellStyle name="표준 7 5 2 4 2 3 2 4" xfId="25818" xr:uid="{00000000-0005-0000-0000-000025650000}"/>
    <cellStyle name="표준 7 5 2 4 2 3 2 4 2" xfId="25819" xr:uid="{00000000-0005-0000-0000-000026650000}"/>
    <cellStyle name="표준 7 5 2 4 2 3 2 5" xfId="25820" xr:uid="{00000000-0005-0000-0000-000027650000}"/>
    <cellStyle name="표준 7 5 2 4 2 3 2 5 2" xfId="25821" xr:uid="{00000000-0005-0000-0000-000028650000}"/>
    <cellStyle name="표준 7 5 2 4 2 3 2 6" xfId="25822" xr:uid="{00000000-0005-0000-0000-000029650000}"/>
    <cellStyle name="표준 7 5 2 4 2 3 2 7" xfId="25823" xr:uid="{00000000-0005-0000-0000-00002A650000}"/>
    <cellStyle name="표준 7 5 2 4 2 3 3" xfId="25824" xr:uid="{00000000-0005-0000-0000-00002B650000}"/>
    <cellStyle name="표준 7 5 2 4 2 3 3 2" xfId="25825" xr:uid="{00000000-0005-0000-0000-00002C650000}"/>
    <cellStyle name="표준 7 5 2 4 2 3 3 2 2" xfId="25826" xr:uid="{00000000-0005-0000-0000-00002D650000}"/>
    <cellStyle name="표준 7 5 2 4 2 3 3 3" xfId="25827" xr:uid="{00000000-0005-0000-0000-00002E650000}"/>
    <cellStyle name="표준 7 5 2 4 2 3 3 3 2" xfId="25828" xr:uid="{00000000-0005-0000-0000-00002F650000}"/>
    <cellStyle name="표준 7 5 2 4 2 3 3 4" xfId="25829" xr:uid="{00000000-0005-0000-0000-000030650000}"/>
    <cellStyle name="표준 7 5 2 4 2 3 3 5" xfId="25830" xr:uid="{00000000-0005-0000-0000-000031650000}"/>
    <cellStyle name="표준 7 5 2 4 2 3 4" xfId="25831" xr:uid="{00000000-0005-0000-0000-000032650000}"/>
    <cellStyle name="표준 7 5 2 4 2 3 4 2" xfId="25832" xr:uid="{00000000-0005-0000-0000-000033650000}"/>
    <cellStyle name="표준 7 5 2 4 2 3 5" xfId="25833" xr:uid="{00000000-0005-0000-0000-000034650000}"/>
    <cellStyle name="표준 7 5 2 4 2 3 5 2" xfId="25834" xr:uid="{00000000-0005-0000-0000-000035650000}"/>
    <cellStyle name="표준 7 5 2 4 2 3 6" xfId="25835" xr:uid="{00000000-0005-0000-0000-000036650000}"/>
    <cellStyle name="표준 7 5 2 4 2 3 6 2" xfId="25836" xr:uid="{00000000-0005-0000-0000-000037650000}"/>
    <cellStyle name="표준 7 5 2 4 2 3 7" xfId="25837" xr:uid="{00000000-0005-0000-0000-000038650000}"/>
    <cellStyle name="표준 7 5 2 4 2 3 8" xfId="25838" xr:uid="{00000000-0005-0000-0000-000039650000}"/>
    <cellStyle name="표준 7 5 2 4 2 4" xfId="25839" xr:uid="{00000000-0005-0000-0000-00003A650000}"/>
    <cellStyle name="표준 7 5 2 4 2 4 2" xfId="25840" xr:uid="{00000000-0005-0000-0000-00003B650000}"/>
    <cellStyle name="표준 7 5 2 4 2 4 2 2" xfId="25841" xr:uid="{00000000-0005-0000-0000-00003C650000}"/>
    <cellStyle name="표준 7 5 2 4 2 4 2 2 2" xfId="25842" xr:uid="{00000000-0005-0000-0000-00003D650000}"/>
    <cellStyle name="표준 7 5 2 4 2 4 2 3" xfId="25843" xr:uid="{00000000-0005-0000-0000-00003E650000}"/>
    <cellStyle name="표준 7 5 2 4 2 4 2 3 2" xfId="25844" xr:uid="{00000000-0005-0000-0000-00003F650000}"/>
    <cellStyle name="표준 7 5 2 4 2 4 2 4" xfId="25845" xr:uid="{00000000-0005-0000-0000-000040650000}"/>
    <cellStyle name="표준 7 5 2 4 2 4 2 5" xfId="25846" xr:uid="{00000000-0005-0000-0000-000041650000}"/>
    <cellStyle name="표준 7 5 2 4 2 4 3" xfId="25847" xr:uid="{00000000-0005-0000-0000-000042650000}"/>
    <cellStyle name="표준 7 5 2 4 2 4 3 2" xfId="25848" xr:uid="{00000000-0005-0000-0000-000043650000}"/>
    <cellStyle name="표준 7 5 2 4 2 4 4" xfId="25849" xr:uid="{00000000-0005-0000-0000-000044650000}"/>
    <cellStyle name="표준 7 5 2 4 2 4 4 2" xfId="25850" xr:uid="{00000000-0005-0000-0000-000045650000}"/>
    <cellStyle name="표준 7 5 2 4 2 4 5" xfId="25851" xr:uid="{00000000-0005-0000-0000-000046650000}"/>
    <cellStyle name="표준 7 5 2 4 2 4 5 2" xfId="25852" xr:uid="{00000000-0005-0000-0000-000047650000}"/>
    <cellStyle name="표준 7 5 2 4 2 4 6" xfId="25853" xr:uid="{00000000-0005-0000-0000-000048650000}"/>
    <cellStyle name="표준 7 5 2 4 2 4 7" xfId="25854" xr:uid="{00000000-0005-0000-0000-000049650000}"/>
    <cellStyle name="표준 7 5 2 4 2 5" xfId="25855" xr:uid="{00000000-0005-0000-0000-00004A650000}"/>
    <cellStyle name="표준 7 5 2 4 2 5 2" xfId="25856" xr:uid="{00000000-0005-0000-0000-00004B650000}"/>
    <cellStyle name="표준 7 5 2 4 2 5 2 2" xfId="25857" xr:uid="{00000000-0005-0000-0000-00004C650000}"/>
    <cellStyle name="표준 7 5 2 4 2 5 2 2 2" xfId="25858" xr:uid="{00000000-0005-0000-0000-00004D650000}"/>
    <cellStyle name="표준 7 5 2 4 2 5 2 3" xfId="25859" xr:uid="{00000000-0005-0000-0000-00004E650000}"/>
    <cellStyle name="표준 7 5 2 4 2 5 2 3 2" xfId="25860" xr:uid="{00000000-0005-0000-0000-00004F650000}"/>
    <cellStyle name="표준 7 5 2 4 2 5 2 4" xfId="25861" xr:uid="{00000000-0005-0000-0000-000050650000}"/>
    <cellStyle name="표준 7 5 2 4 2 5 2 5" xfId="25862" xr:uid="{00000000-0005-0000-0000-000051650000}"/>
    <cellStyle name="표준 7 5 2 4 2 5 3" xfId="25863" xr:uid="{00000000-0005-0000-0000-000052650000}"/>
    <cellStyle name="표준 7 5 2 4 2 5 3 2" xfId="25864" xr:uid="{00000000-0005-0000-0000-000053650000}"/>
    <cellStyle name="표준 7 5 2 4 2 5 4" xfId="25865" xr:uid="{00000000-0005-0000-0000-000054650000}"/>
    <cellStyle name="표준 7 5 2 4 2 5 4 2" xfId="25866" xr:uid="{00000000-0005-0000-0000-000055650000}"/>
    <cellStyle name="표준 7 5 2 4 2 5 5" xfId="25867" xr:uid="{00000000-0005-0000-0000-000056650000}"/>
    <cellStyle name="표준 7 5 2 4 2 5 5 2" xfId="25868" xr:uid="{00000000-0005-0000-0000-000057650000}"/>
    <cellStyle name="표준 7 5 2 4 2 5 6" xfId="25869" xr:uid="{00000000-0005-0000-0000-000058650000}"/>
    <cellStyle name="표준 7 5 2 4 2 5 7" xfId="25870" xr:uid="{00000000-0005-0000-0000-000059650000}"/>
    <cellStyle name="표준 7 5 2 4 2 6" xfId="25871" xr:uid="{00000000-0005-0000-0000-00005A650000}"/>
    <cellStyle name="표준 7 5 2 4 2 6 2" xfId="25872" xr:uid="{00000000-0005-0000-0000-00005B650000}"/>
    <cellStyle name="표준 7 5 2 4 2 6 2 2" xfId="25873" xr:uid="{00000000-0005-0000-0000-00005C650000}"/>
    <cellStyle name="표준 7 5 2 4 2 6 3" xfId="25874" xr:uid="{00000000-0005-0000-0000-00005D650000}"/>
    <cellStyle name="표준 7 5 2 4 2 6 3 2" xfId="25875" xr:uid="{00000000-0005-0000-0000-00005E650000}"/>
    <cellStyle name="표준 7 5 2 4 2 6 4" xfId="25876" xr:uid="{00000000-0005-0000-0000-00005F650000}"/>
    <cellStyle name="표준 7 5 2 4 2 6 5" xfId="25877" xr:uid="{00000000-0005-0000-0000-000060650000}"/>
    <cellStyle name="표준 7 5 2 4 2 7" xfId="25878" xr:uid="{00000000-0005-0000-0000-000061650000}"/>
    <cellStyle name="표준 7 5 2 4 2 7 2" xfId="25879" xr:uid="{00000000-0005-0000-0000-000062650000}"/>
    <cellStyle name="표준 7 5 2 4 2 8" xfId="25880" xr:uid="{00000000-0005-0000-0000-000063650000}"/>
    <cellStyle name="표준 7 5 2 4 2 8 2" xfId="25881" xr:uid="{00000000-0005-0000-0000-000064650000}"/>
    <cellStyle name="표준 7 5 2 4 2 9" xfId="25882" xr:uid="{00000000-0005-0000-0000-000065650000}"/>
    <cellStyle name="표준 7 5 2 4 2 9 2" xfId="25883" xr:uid="{00000000-0005-0000-0000-000066650000}"/>
    <cellStyle name="표준 7 5 2 4 3" xfId="25884" xr:uid="{00000000-0005-0000-0000-000067650000}"/>
    <cellStyle name="표준 7 5 2 4 3 2" xfId="25885" xr:uid="{00000000-0005-0000-0000-000068650000}"/>
    <cellStyle name="표준 7 5 2 4 3 2 2" xfId="25886" xr:uid="{00000000-0005-0000-0000-000069650000}"/>
    <cellStyle name="표준 7 5 2 4 3 2 2 2" xfId="25887" xr:uid="{00000000-0005-0000-0000-00006A650000}"/>
    <cellStyle name="표준 7 5 2 4 3 2 2 2 2" xfId="25888" xr:uid="{00000000-0005-0000-0000-00006B650000}"/>
    <cellStyle name="표준 7 5 2 4 3 2 2 3" xfId="25889" xr:uid="{00000000-0005-0000-0000-00006C650000}"/>
    <cellStyle name="표준 7 5 2 4 3 2 2 3 2" xfId="25890" xr:uid="{00000000-0005-0000-0000-00006D650000}"/>
    <cellStyle name="표준 7 5 2 4 3 2 2 4" xfId="25891" xr:uid="{00000000-0005-0000-0000-00006E650000}"/>
    <cellStyle name="표준 7 5 2 4 3 2 2 5" xfId="25892" xr:uid="{00000000-0005-0000-0000-00006F650000}"/>
    <cellStyle name="표준 7 5 2 4 3 2 3" xfId="25893" xr:uid="{00000000-0005-0000-0000-000070650000}"/>
    <cellStyle name="표준 7 5 2 4 3 2 3 2" xfId="25894" xr:uid="{00000000-0005-0000-0000-000071650000}"/>
    <cellStyle name="표준 7 5 2 4 3 2 4" xfId="25895" xr:uid="{00000000-0005-0000-0000-000072650000}"/>
    <cellStyle name="표준 7 5 2 4 3 2 4 2" xfId="25896" xr:uid="{00000000-0005-0000-0000-000073650000}"/>
    <cellStyle name="표준 7 5 2 4 3 2 5" xfId="25897" xr:uid="{00000000-0005-0000-0000-000074650000}"/>
    <cellStyle name="표준 7 5 2 4 3 2 5 2" xfId="25898" xr:uid="{00000000-0005-0000-0000-000075650000}"/>
    <cellStyle name="표준 7 5 2 4 3 2 6" xfId="25899" xr:uid="{00000000-0005-0000-0000-000076650000}"/>
    <cellStyle name="표준 7 5 2 4 3 2 7" xfId="25900" xr:uid="{00000000-0005-0000-0000-000077650000}"/>
    <cellStyle name="표준 7 5 2 4 3 3" xfId="25901" xr:uid="{00000000-0005-0000-0000-000078650000}"/>
    <cellStyle name="표준 7 5 2 4 3 3 2" xfId="25902" xr:uid="{00000000-0005-0000-0000-000079650000}"/>
    <cellStyle name="표준 7 5 2 4 3 3 2 2" xfId="25903" xr:uid="{00000000-0005-0000-0000-00007A650000}"/>
    <cellStyle name="표준 7 5 2 4 3 3 3" xfId="25904" xr:uid="{00000000-0005-0000-0000-00007B650000}"/>
    <cellStyle name="표준 7 5 2 4 3 3 3 2" xfId="25905" xr:uid="{00000000-0005-0000-0000-00007C650000}"/>
    <cellStyle name="표준 7 5 2 4 3 3 4" xfId="25906" xr:uid="{00000000-0005-0000-0000-00007D650000}"/>
    <cellStyle name="표준 7 5 2 4 3 3 5" xfId="25907" xr:uid="{00000000-0005-0000-0000-00007E650000}"/>
    <cellStyle name="표준 7 5 2 4 3 4" xfId="25908" xr:uid="{00000000-0005-0000-0000-00007F650000}"/>
    <cellStyle name="표준 7 5 2 4 3 4 2" xfId="25909" xr:uid="{00000000-0005-0000-0000-000080650000}"/>
    <cellStyle name="표준 7 5 2 4 3 5" xfId="25910" xr:uid="{00000000-0005-0000-0000-000081650000}"/>
    <cellStyle name="표준 7 5 2 4 3 5 2" xfId="25911" xr:uid="{00000000-0005-0000-0000-000082650000}"/>
    <cellStyle name="표준 7 5 2 4 3 6" xfId="25912" xr:uid="{00000000-0005-0000-0000-000083650000}"/>
    <cellStyle name="표준 7 5 2 4 3 6 2" xfId="25913" xr:uid="{00000000-0005-0000-0000-000084650000}"/>
    <cellStyle name="표준 7 5 2 4 3 7" xfId="25914" xr:uid="{00000000-0005-0000-0000-000085650000}"/>
    <cellStyle name="표준 7 5 2 4 3 8" xfId="25915" xr:uid="{00000000-0005-0000-0000-000086650000}"/>
    <cellStyle name="표준 7 5 2 4 4" xfId="25916" xr:uid="{00000000-0005-0000-0000-000087650000}"/>
    <cellStyle name="표준 7 5 2 4 4 2" xfId="25917" xr:uid="{00000000-0005-0000-0000-000088650000}"/>
    <cellStyle name="표준 7 5 2 4 4 2 2" xfId="25918" xr:uid="{00000000-0005-0000-0000-000089650000}"/>
    <cellStyle name="표준 7 5 2 4 4 2 2 2" xfId="25919" xr:uid="{00000000-0005-0000-0000-00008A650000}"/>
    <cellStyle name="표준 7 5 2 4 4 2 2 2 2" xfId="25920" xr:uid="{00000000-0005-0000-0000-00008B650000}"/>
    <cellStyle name="표준 7 5 2 4 4 2 2 3" xfId="25921" xr:uid="{00000000-0005-0000-0000-00008C650000}"/>
    <cellStyle name="표준 7 5 2 4 4 2 2 3 2" xfId="25922" xr:uid="{00000000-0005-0000-0000-00008D650000}"/>
    <cellStyle name="표준 7 5 2 4 4 2 2 4" xfId="25923" xr:uid="{00000000-0005-0000-0000-00008E650000}"/>
    <cellStyle name="표준 7 5 2 4 4 2 2 5" xfId="25924" xr:uid="{00000000-0005-0000-0000-00008F650000}"/>
    <cellStyle name="표준 7 5 2 4 4 2 3" xfId="25925" xr:uid="{00000000-0005-0000-0000-000090650000}"/>
    <cellStyle name="표준 7 5 2 4 4 2 3 2" xfId="25926" xr:uid="{00000000-0005-0000-0000-000091650000}"/>
    <cellStyle name="표준 7 5 2 4 4 2 4" xfId="25927" xr:uid="{00000000-0005-0000-0000-000092650000}"/>
    <cellStyle name="표준 7 5 2 4 4 2 4 2" xfId="25928" xr:uid="{00000000-0005-0000-0000-000093650000}"/>
    <cellStyle name="표준 7 5 2 4 4 2 5" xfId="25929" xr:uid="{00000000-0005-0000-0000-000094650000}"/>
    <cellStyle name="표준 7 5 2 4 4 2 5 2" xfId="25930" xr:uid="{00000000-0005-0000-0000-000095650000}"/>
    <cellStyle name="표준 7 5 2 4 4 2 6" xfId="25931" xr:uid="{00000000-0005-0000-0000-000096650000}"/>
    <cellStyle name="표준 7 5 2 4 4 2 7" xfId="25932" xr:uid="{00000000-0005-0000-0000-000097650000}"/>
    <cellStyle name="표준 7 5 2 4 4 3" xfId="25933" xr:uid="{00000000-0005-0000-0000-000098650000}"/>
    <cellStyle name="표준 7 5 2 4 4 3 2" xfId="25934" xr:uid="{00000000-0005-0000-0000-000099650000}"/>
    <cellStyle name="표준 7 5 2 4 4 3 2 2" xfId="25935" xr:uid="{00000000-0005-0000-0000-00009A650000}"/>
    <cellStyle name="표준 7 5 2 4 4 3 3" xfId="25936" xr:uid="{00000000-0005-0000-0000-00009B650000}"/>
    <cellStyle name="표준 7 5 2 4 4 3 3 2" xfId="25937" xr:uid="{00000000-0005-0000-0000-00009C650000}"/>
    <cellStyle name="표준 7 5 2 4 4 3 4" xfId="25938" xr:uid="{00000000-0005-0000-0000-00009D650000}"/>
    <cellStyle name="표준 7 5 2 4 4 3 5" xfId="25939" xr:uid="{00000000-0005-0000-0000-00009E650000}"/>
    <cellStyle name="표준 7 5 2 4 4 4" xfId="25940" xr:uid="{00000000-0005-0000-0000-00009F650000}"/>
    <cellStyle name="표준 7 5 2 4 4 4 2" xfId="25941" xr:uid="{00000000-0005-0000-0000-0000A0650000}"/>
    <cellStyle name="표준 7 5 2 4 4 5" xfId="25942" xr:uid="{00000000-0005-0000-0000-0000A1650000}"/>
    <cellStyle name="표준 7 5 2 4 4 5 2" xfId="25943" xr:uid="{00000000-0005-0000-0000-0000A2650000}"/>
    <cellStyle name="표준 7 5 2 4 4 6" xfId="25944" xr:uid="{00000000-0005-0000-0000-0000A3650000}"/>
    <cellStyle name="표준 7 5 2 4 4 6 2" xfId="25945" xr:uid="{00000000-0005-0000-0000-0000A4650000}"/>
    <cellStyle name="표준 7 5 2 4 4 7" xfId="25946" xr:uid="{00000000-0005-0000-0000-0000A5650000}"/>
    <cellStyle name="표준 7 5 2 4 4 8" xfId="25947" xr:uid="{00000000-0005-0000-0000-0000A6650000}"/>
    <cellStyle name="표준 7 5 2 4 5" xfId="25948" xr:uid="{00000000-0005-0000-0000-0000A7650000}"/>
    <cellStyle name="표준 7 5 2 4 5 2" xfId="25949" xr:uid="{00000000-0005-0000-0000-0000A8650000}"/>
    <cellStyle name="표준 7 5 2 4 5 2 2" xfId="25950" xr:uid="{00000000-0005-0000-0000-0000A9650000}"/>
    <cellStyle name="표준 7 5 2 4 5 2 2 2" xfId="25951" xr:uid="{00000000-0005-0000-0000-0000AA650000}"/>
    <cellStyle name="표준 7 5 2 4 5 2 3" xfId="25952" xr:uid="{00000000-0005-0000-0000-0000AB650000}"/>
    <cellStyle name="표준 7 5 2 4 5 2 3 2" xfId="25953" xr:uid="{00000000-0005-0000-0000-0000AC650000}"/>
    <cellStyle name="표준 7 5 2 4 5 2 4" xfId="25954" xr:uid="{00000000-0005-0000-0000-0000AD650000}"/>
    <cellStyle name="표준 7 5 2 4 5 2 5" xfId="25955" xr:uid="{00000000-0005-0000-0000-0000AE650000}"/>
    <cellStyle name="표준 7 5 2 4 5 3" xfId="25956" xr:uid="{00000000-0005-0000-0000-0000AF650000}"/>
    <cellStyle name="표준 7 5 2 4 5 3 2" xfId="25957" xr:uid="{00000000-0005-0000-0000-0000B0650000}"/>
    <cellStyle name="표준 7 5 2 4 5 4" xfId="25958" xr:uid="{00000000-0005-0000-0000-0000B1650000}"/>
    <cellStyle name="표준 7 5 2 4 5 4 2" xfId="25959" xr:uid="{00000000-0005-0000-0000-0000B2650000}"/>
    <cellStyle name="표준 7 5 2 4 5 5" xfId="25960" xr:uid="{00000000-0005-0000-0000-0000B3650000}"/>
    <cellStyle name="표준 7 5 2 4 5 5 2" xfId="25961" xr:uid="{00000000-0005-0000-0000-0000B4650000}"/>
    <cellStyle name="표준 7 5 2 4 5 6" xfId="25962" xr:uid="{00000000-0005-0000-0000-0000B5650000}"/>
    <cellStyle name="표준 7 5 2 4 5 7" xfId="25963" xr:uid="{00000000-0005-0000-0000-0000B6650000}"/>
    <cellStyle name="표준 7 5 2 4 6" xfId="25964" xr:uid="{00000000-0005-0000-0000-0000B7650000}"/>
    <cellStyle name="표준 7 5 2 4 6 2" xfId="25965" xr:uid="{00000000-0005-0000-0000-0000B8650000}"/>
    <cellStyle name="표준 7 5 2 4 6 2 2" xfId="25966" xr:uid="{00000000-0005-0000-0000-0000B9650000}"/>
    <cellStyle name="표준 7 5 2 4 6 2 2 2" xfId="25967" xr:uid="{00000000-0005-0000-0000-0000BA650000}"/>
    <cellStyle name="표준 7 5 2 4 6 2 3" xfId="25968" xr:uid="{00000000-0005-0000-0000-0000BB650000}"/>
    <cellStyle name="표준 7 5 2 4 6 2 3 2" xfId="25969" xr:uid="{00000000-0005-0000-0000-0000BC650000}"/>
    <cellStyle name="표준 7 5 2 4 6 2 4" xfId="25970" xr:uid="{00000000-0005-0000-0000-0000BD650000}"/>
    <cellStyle name="표준 7 5 2 4 6 2 5" xfId="25971" xr:uid="{00000000-0005-0000-0000-0000BE650000}"/>
    <cellStyle name="표준 7 5 2 4 6 3" xfId="25972" xr:uid="{00000000-0005-0000-0000-0000BF650000}"/>
    <cellStyle name="표준 7 5 2 4 6 3 2" xfId="25973" xr:uid="{00000000-0005-0000-0000-0000C0650000}"/>
    <cellStyle name="표준 7 5 2 4 6 4" xfId="25974" xr:uid="{00000000-0005-0000-0000-0000C1650000}"/>
    <cellStyle name="표준 7 5 2 4 6 4 2" xfId="25975" xr:uid="{00000000-0005-0000-0000-0000C2650000}"/>
    <cellStyle name="표준 7 5 2 4 6 5" xfId="25976" xr:uid="{00000000-0005-0000-0000-0000C3650000}"/>
    <cellStyle name="표준 7 5 2 4 6 5 2" xfId="25977" xr:uid="{00000000-0005-0000-0000-0000C4650000}"/>
    <cellStyle name="표준 7 5 2 4 6 6" xfId="25978" xr:uid="{00000000-0005-0000-0000-0000C5650000}"/>
    <cellStyle name="표준 7 5 2 4 6 7" xfId="25979" xr:uid="{00000000-0005-0000-0000-0000C6650000}"/>
    <cellStyle name="표준 7 5 2 4 7" xfId="25980" xr:uid="{00000000-0005-0000-0000-0000C7650000}"/>
    <cellStyle name="표준 7 5 2 4 7 2" xfId="25981" xr:uid="{00000000-0005-0000-0000-0000C8650000}"/>
    <cellStyle name="표준 7 5 2 4 7 2 2" xfId="25982" xr:uid="{00000000-0005-0000-0000-0000C9650000}"/>
    <cellStyle name="표준 7 5 2 4 7 3" xfId="25983" xr:uid="{00000000-0005-0000-0000-0000CA650000}"/>
    <cellStyle name="표준 7 5 2 4 7 3 2" xfId="25984" xr:uid="{00000000-0005-0000-0000-0000CB650000}"/>
    <cellStyle name="표준 7 5 2 4 7 4" xfId="25985" xr:uid="{00000000-0005-0000-0000-0000CC650000}"/>
    <cellStyle name="표준 7 5 2 4 7 5" xfId="25986" xr:uid="{00000000-0005-0000-0000-0000CD650000}"/>
    <cellStyle name="표준 7 5 2 4 8" xfId="25987" xr:uid="{00000000-0005-0000-0000-0000CE650000}"/>
    <cellStyle name="표준 7 5 2 4 8 2" xfId="25988" xr:uid="{00000000-0005-0000-0000-0000CF650000}"/>
    <cellStyle name="표준 7 5 2 4 9" xfId="25989" xr:uid="{00000000-0005-0000-0000-0000D0650000}"/>
    <cellStyle name="표준 7 5 2 4 9 2" xfId="25990" xr:uid="{00000000-0005-0000-0000-0000D1650000}"/>
    <cellStyle name="표준 7 5 2 5" xfId="25991" xr:uid="{00000000-0005-0000-0000-0000D2650000}"/>
    <cellStyle name="표준 7 5 2 5 10" xfId="25992" xr:uid="{00000000-0005-0000-0000-0000D3650000}"/>
    <cellStyle name="표준 7 5 2 5 10 2" xfId="25993" xr:uid="{00000000-0005-0000-0000-0000D4650000}"/>
    <cellStyle name="표준 7 5 2 5 11" xfId="25994" xr:uid="{00000000-0005-0000-0000-0000D5650000}"/>
    <cellStyle name="표준 7 5 2 5 12" xfId="25995" xr:uid="{00000000-0005-0000-0000-0000D6650000}"/>
    <cellStyle name="표준 7 5 2 5 2" xfId="25996" xr:uid="{00000000-0005-0000-0000-0000D7650000}"/>
    <cellStyle name="표준 7 5 2 5 2 10" xfId="25997" xr:uid="{00000000-0005-0000-0000-0000D8650000}"/>
    <cellStyle name="표준 7 5 2 5 2 11" xfId="25998" xr:uid="{00000000-0005-0000-0000-0000D9650000}"/>
    <cellStyle name="표준 7 5 2 5 2 2" xfId="25999" xr:uid="{00000000-0005-0000-0000-0000DA650000}"/>
    <cellStyle name="표준 7 5 2 5 2 2 2" xfId="26000" xr:uid="{00000000-0005-0000-0000-0000DB650000}"/>
    <cellStyle name="표준 7 5 2 5 2 2 2 2" xfId="26001" xr:uid="{00000000-0005-0000-0000-0000DC650000}"/>
    <cellStyle name="표준 7 5 2 5 2 2 2 2 2" xfId="26002" xr:uid="{00000000-0005-0000-0000-0000DD650000}"/>
    <cellStyle name="표준 7 5 2 5 2 2 2 2 2 2" xfId="26003" xr:uid="{00000000-0005-0000-0000-0000DE650000}"/>
    <cellStyle name="표준 7 5 2 5 2 2 2 2 3" xfId="26004" xr:uid="{00000000-0005-0000-0000-0000DF650000}"/>
    <cellStyle name="표준 7 5 2 5 2 2 2 2 3 2" xfId="26005" xr:uid="{00000000-0005-0000-0000-0000E0650000}"/>
    <cellStyle name="표준 7 5 2 5 2 2 2 2 4" xfId="26006" xr:uid="{00000000-0005-0000-0000-0000E1650000}"/>
    <cellStyle name="표준 7 5 2 5 2 2 2 2 5" xfId="26007" xr:uid="{00000000-0005-0000-0000-0000E2650000}"/>
    <cellStyle name="표준 7 5 2 5 2 2 2 3" xfId="26008" xr:uid="{00000000-0005-0000-0000-0000E3650000}"/>
    <cellStyle name="표준 7 5 2 5 2 2 2 3 2" xfId="26009" xr:uid="{00000000-0005-0000-0000-0000E4650000}"/>
    <cellStyle name="표준 7 5 2 5 2 2 2 4" xfId="26010" xr:uid="{00000000-0005-0000-0000-0000E5650000}"/>
    <cellStyle name="표준 7 5 2 5 2 2 2 4 2" xfId="26011" xr:uid="{00000000-0005-0000-0000-0000E6650000}"/>
    <cellStyle name="표준 7 5 2 5 2 2 2 5" xfId="26012" xr:uid="{00000000-0005-0000-0000-0000E7650000}"/>
    <cellStyle name="표준 7 5 2 5 2 2 2 5 2" xfId="26013" xr:uid="{00000000-0005-0000-0000-0000E8650000}"/>
    <cellStyle name="표준 7 5 2 5 2 2 2 6" xfId="26014" xr:uid="{00000000-0005-0000-0000-0000E9650000}"/>
    <cellStyle name="표준 7 5 2 5 2 2 2 7" xfId="26015" xr:uid="{00000000-0005-0000-0000-0000EA650000}"/>
    <cellStyle name="표준 7 5 2 5 2 2 3" xfId="26016" xr:uid="{00000000-0005-0000-0000-0000EB650000}"/>
    <cellStyle name="표준 7 5 2 5 2 2 3 2" xfId="26017" xr:uid="{00000000-0005-0000-0000-0000EC650000}"/>
    <cellStyle name="표준 7 5 2 5 2 2 3 2 2" xfId="26018" xr:uid="{00000000-0005-0000-0000-0000ED650000}"/>
    <cellStyle name="표준 7 5 2 5 2 2 3 3" xfId="26019" xr:uid="{00000000-0005-0000-0000-0000EE650000}"/>
    <cellStyle name="표준 7 5 2 5 2 2 3 3 2" xfId="26020" xr:uid="{00000000-0005-0000-0000-0000EF650000}"/>
    <cellStyle name="표준 7 5 2 5 2 2 3 4" xfId="26021" xr:uid="{00000000-0005-0000-0000-0000F0650000}"/>
    <cellStyle name="표준 7 5 2 5 2 2 3 5" xfId="26022" xr:uid="{00000000-0005-0000-0000-0000F1650000}"/>
    <cellStyle name="표준 7 5 2 5 2 2 4" xfId="26023" xr:uid="{00000000-0005-0000-0000-0000F2650000}"/>
    <cellStyle name="표준 7 5 2 5 2 2 4 2" xfId="26024" xr:uid="{00000000-0005-0000-0000-0000F3650000}"/>
    <cellStyle name="표준 7 5 2 5 2 2 5" xfId="26025" xr:uid="{00000000-0005-0000-0000-0000F4650000}"/>
    <cellStyle name="표준 7 5 2 5 2 2 5 2" xfId="26026" xr:uid="{00000000-0005-0000-0000-0000F5650000}"/>
    <cellStyle name="표준 7 5 2 5 2 2 6" xfId="26027" xr:uid="{00000000-0005-0000-0000-0000F6650000}"/>
    <cellStyle name="표준 7 5 2 5 2 2 6 2" xfId="26028" xr:uid="{00000000-0005-0000-0000-0000F7650000}"/>
    <cellStyle name="표준 7 5 2 5 2 2 7" xfId="26029" xr:uid="{00000000-0005-0000-0000-0000F8650000}"/>
    <cellStyle name="표준 7 5 2 5 2 2 8" xfId="26030" xr:uid="{00000000-0005-0000-0000-0000F9650000}"/>
    <cellStyle name="표준 7 5 2 5 2 3" xfId="26031" xr:uid="{00000000-0005-0000-0000-0000FA650000}"/>
    <cellStyle name="표준 7 5 2 5 2 3 2" xfId="26032" xr:uid="{00000000-0005-0000-0000-0000FB650000}"/>
    <cellStyle name="표준 7 5 2 5 2 3 2 2" xfId="26033" xr:uid="{00000000-0005-0000-0000-0000FC650000}"/>
    <cellStyle name="표준 7 5 2 5 2 3 2 2 2" xfId="26034" xr:uid="{00000000-0005-0000-0000-0000FD650000}"/>
    <cellStyle name="표준 7 5 2 5 2 3 2 2 2 2" xfId="26035" xr:uid="{00000000-0005-0000-0000-0000FE650000}"/>
    <cellStyle name="표준 7 5 2 5 2 3 2 2 3" xfId="26036" xr:uid="{00000000-0005-0000-0000-0000FF650000}"/>
    <cellStyle name="표준 7 5 2 5 2 3 2 2 3 2" xfId="26037" xr:uid="{00000000-0005-0000-0000-000000660000}"/>
    <cellStyle name="표준 7 5 2 5 2 3 2 2 4" xfId="26038" xr:uid="{00000000-0005-0000-0000-000001660000}"/>
    <cellStyle name="표준 7 5 2 5 2 3 2 2 5" xfId="26039" xr:uid="{00000000-0005-0000-0000-000002660000}"/>
    <cellStyle name="표준 7 5 2 5 2 3 2 3" xfId="26040" xr:uid="{00000000-0005-0000-0000-000003660000}"/>
    <cellStyle name="표준 7 5 2 5 2 3 2 3 2" xfId="26041" xr:uid="{00000000-0005-0000-0000-000004660000}"/>
    <cellStyle name="표준 7 5 2 5 2 3 2 4" xfId="26042" xr:uid="{00000000-0005-0000-0000-000005660000}"/>
    <cellStyle name="표준 7 5 2 5 2 3 2 4 2" xfId="26043" xr:uid="{00000000-0005-0000-0000-000006660000}"/>
    <cellStyle name="표준 7 5 2 5 2 3 2 5" xfId="26044" xr:uid="{00000000-0005-0000-0000-000007660000}"/>
    <cellStyle name="표준 7 5 2 5 2 3 2 5 2" xfId="26045" xr:uid="{00000000-0005-0000-0000-000008660000}"/>
    <cellStyle name="표준 7 5 2 5 2 3 2 6" xfId="26046" xr:uid="{00000000-0005-0000-0000-000009660000}"/>
    <cellStyle name="표준 7 5 2 5 2 3 2 7" xfId="26047" xr:uid="{00000000-0005-0000-0000-00000A660000}"/>
    <cellStyle name="표준 7 5 2 5 2 3 3" xfId="26048" xr:uid="{00000000-0005-0000-0000-00000B660000}"/>
    <cellStyle name="표준 7 5 2 5 2 3 3 2" xfId="26049" xr:uid="{00000000-0005-0000-0000-00000C660000}"/>
    <cellStyle name="표준 7 5 2 5 2 3 3 2 2" xfId="26050" xr:uid="{00000000-0005-0000-0000-00000D660000}"/>
    <cellStyle name="표준 7 5 2 5 2 3 3 3" xfId="26051" xr:uid="{00000000-0005-0000-0000-00000E660000}"/>
    <cellStyle name="표준 7 5 2 5 2 3 3 3 2" xfId="26052" xr:uid="{00000000-0005-0000-0000-00000F660000}"/>
    <cellStyle name="표준 7 5 2 5 2 3 3 4" xfId="26053" xr:uid="{00000000-0005-0000-0000-000010660000}"/>
    <cellStyle name="표준 7 5 2 5 2 3 3 5" xfId="26054" xr:uid="{00000000-0005-0000-0000-000011660000}"/>
    <cellStyle name="표준 7 5 2 5 2 3 4" xfId="26055" xr:uid="{00000000-0005-0000-0000-000012660000}"/>
    <cellStyle name="표준 7 5 2 5 2 3 4 2" xfId="26056" xr:uid="{00000000-0005-0000-0000-000013660000}"/>
    <cellStyle name="표준 7 5 2 5 2 3 5" xfId="26057" xr:uid="{00000000-0005-0000-0000-000014660000}"/>
    <cellStyle name="표준 7 5 2 5 2 3 5 2" xfId="26058" xr:uid="{00000000-0005-0000-0000-000015660000}"/>
    <cellStyle name="표준 7 5 2 5 2 3 6" xfId="26059" xr:uid="{00000000-0005-0000-0000-000016660000}"/>
    <cellStyle name="표준 7 5 2 5 2 3 6 2" xfId="26060" xr:uid="{00000000-0005-0000-0000-000017660000}"/>
    <cellStyle name="표준 7 5 2 5 2 3 7" xfId="26061" xr:uid="{00000000-0005-0000-0000-000018660000}"/>
    <cellStyle name="표준 7 5 2 5 2 3 8" xfId="26062" xr:uid="{00000000-0005-0000-0000-000019660000}"/>
    <cellStyle name="표준 7 5 2 5 2 4" xfId="26063" xr:uid="{00000000-0005-0000-0000-00001A660000}"/>
    <cellStyle name="표준 7 5 2 5 2 4 2" xfId="26064" xr:uid="{00000000-0005-0000-0000-00001B660000}"/>
    <cellStyle name="표준 7 5 2 5 2 4 2 2" xfId="26065" xr:uid="{00000000-0005-0000-0000-00001C660000}"/>
    <cellStyle name="표준 7 5 2 5 2 4 2 2 2" xfId="26066" xr:uid="{00000000-0005-0000-0000-00001D660000}"/>
    <cellStyle name="표준 7 5 2 5 2 4 2 3" xfId="26067" xr:uid="{00000000-0005-0000-0000-00001E660000}"/>
    <cellStyle name="표준 7 5 2 5 2 4 2 3 2" xfId="26068" xr:uid="{00000000-0005-0000-0000-00001F660000}"/>
    <cellStyle name="표준 7 5 2 5 2 4 2 4" xfId="26069" xr:uid="{00000000-0005-0000-0000-000020660000}"/>
    <cellStyle name="표준 7 5 2 5 2 4 2 5" xfId="26070" xr:uid="{00000000-0005-0000-0000-000021660000}"/>
    <cellStyle name="표준 7 5 2 5 2 4 3" xfId="26071" xr:uid="{00000000-0005-0000-0000-000022660000}"/>
    <cellStyle name="표준 7 5 2 5 2 4 3 2" xfId="26072" xr:uid="{00000000-0005-0000-0000-000023660000}"/>
    <cellStyle name="표준 7 5 2 5 2 4 4" xfId="26073" xr:uid="{00000000-0005-0000-0000-000024660000}"/>
    <cellStyle name="표준 7 5 2 5 2 4 4 2" xfId="26074" xr:uid="{00000000-0005-0000-0000-000025660000}"/>
    <cellStyle name="표준 7 5 2 5 2 4 5" xfId="26075" xr:uid="{00000000-0005-0000-0000-000026660000}"/>
    <cellStyle name="표준 7 5 2 5 2 4 5 2" xfId="26076" xr:uid="{00000000-0005-0000-0000-000027660000}"/>
    <cellStyle name="표준 7 5 2 5 2 4 6" xfId="26077" xr:uid="{00000000-0005-0000-0000-000028660000}"/>
    <cellStyle name="표준 7 5 2 5 2 4 7" xfId="26078" xr:uid="{00000000-0005-0000-0000-000029660000}"/>
    <cellStyle name="표준 7 5 2 5 2 5" xfId="26079" xr:uid="{00000000-0005-0000-0000-00002A660000}"/>
    <cellStyle name="표준 7 5 2 5 2 5 2" xfId="26080" xr:uid="{00000000-0005-0000-0000-00002B660000}"/>
    <cellStyle name="표준 7 5 2 5 2 5 2 2" xfId="26081" xr:uid="{00000000-0005-0000-0000-00002C660000}"/>
    <cellStyle name="표준 7 5 2 5 2 5 2 2 2" xfId="26082" xr:uid="{00000000-0005-0000-0000-00002D660000}"/>
    <cellStyle name="표준 7 5 2 5 2 5 2 3" xfId="26083" xr:uid="{00000000-0005-0000-0000-00002E660000}"/>
    <cellStyle name="표준 7 5 2 5 2 5 2 3 2" xfId="26084" xr:uid="{00000000-0005-0000-0000-00002F660000}"/>
    <cellStyle name="표준 7 5 2 5 2 5 2 4" xfId="26085" xr:uid="{00000000-0005-0000-0000-000030660000}"/>
    <cellStyle name="표준 7 5 2 5 2 5 2 5" xfId="26086" xr:uid="{00000000-0005-0000-0000-000031660000}"/>
    <cellStyle name="표준 7 5 2 5 2 5 3" xfId="26087" xr:uid="{00000000-0005-0000-0000-000032660000}"/>
    <cellStyle name="표준 7 5 2 5 2 5 3 2" xfId="26088" xr:uid="{00000000-0005-0000-0000-000033660000}"/>
    <cellStyle name="표준 7 5 2 5 2 5 4" xfId="26089" xr:uid="{00000000-0005-0000-0000-000034660000}"/>
    <cellStyle name="표준 7 5 2 5 2 5 4 2" xfId="26090" xr:uid="{00000000-0005-0000-0000-000035660000}"/>
    <cellStyle name="표준 7 5 2 5 2 5 5" xfId="26091" xr:uid="{00000000-0005-0000-0000-000036660000}"/>
    <cellStyle name="표준 7 5 2 5 2 5 5 2" xfId="26092" xr:uid="{00000000-0005-0000-0000-000037660000}"/>
    <cellStyle name="표준 7 5 2 5 2 5 6" xfId="26093" xr:uid="{00000000-0005-0000-0000-000038660000}"/>
    <cellStyle name="표준 7 5 2 5 2 5 7" xfId="26094" xr:uid="{00000000-0005-0000-0000-000039660000}"/>
    <cellStyle name="표준 7 5 2 5 2 6" xfId="26095" xr:uid="{00000000-0005-0000-0000-00003A660000}"/>
    <cellStyle name="표준 7 5 2 5 2 6 2" xfId="26096" xr:uid="{00000000-0005-0000-0000-00003B660000}"/>
    <cellStyle name="표준 7 5 2 5 2 6 2 2" xfId="26097" xr:uid="{00000000-0005-0000-0000-00003C660000}"/>
    <cellStyle name="표준 7 5 2 5 2 6 3" xfId="26098" xr:uid="{00000000-0005-0000-0000-00003D660000}"/>
    <cellStyle name="표준 7 5 2 5 2 6 3 2" xfId="26099" xr:uid="{00000000-0005-0000-0000-00003E660000}"/>
    <cellStyle name="표준 7 5 2 5 2 6 4" xfId="26100" xr:uid="{00000000-0005-0000-0000-00003F660000}"/>
    <cellStyle name="표준 7 5 2 5 2 6 5" xfId="26101" xr:uid="{00000000-0005-0000-0000-000040660000}"/>
    <cellStyle name="표준 7 5 2 5 2 7" xfId="26102" xr:uid="{00000000-0005-0000-0000-000041660000}"/>
    <cellStyle name="표준 7 5 2 5 2 7 2" xfId="26103" xr:uid="{00000000-0005-0000-0000-000042660000}"/>
    <cellStyle name="표준 7 5 2 5 2 8" xfId="26104" xr:uid="{00000000-0005-0000-0000-000043660000}"/>
    <cellStyle name="표준 7 5 2 5 2 8 2" xfId="26105" xr:uid="{00000000-0005-0000-0000-000044660000}"/>
    <cellStyle name="표준 7 5 2 5 2 9" xfId="26106" xr:uid="{00000000-0005-0000-0000-000045660000}"/>
    <cellStyle name="표준 7 5 2 5 2 9 2" xfId="26107" xr:uid="{00000000-0005-0000-0000-000046660000}"/>
    <cellStyle name="표준 7 5 2 5 3" xfId="26108" xr:uid="{00000000-0005-0000-0000-000047660000}"/>
    <cellStyle name="표준 7 5 2 5 3 2" xfId="26109" xr:uid="{00000000-0005-0000-0000-000048660000}"/>
    <cellStyle name="표준 7 5 2 5 3 2 2" xfId="26110" xr:uid="{00000000-0005-0000-0000-000049660000}"/>
    <cellStyle name="표준 7 5 2 5 3 2 2 2" xfId="26111" xr:uid="{00000000-0005-0000-0000-00004A660000}"/>
    <cellStyle name="표준 7 5 2 5 3 2 2 2 2" xfId="26112" xr:uid="{00000000-0005-0000-0000-00004B660000}"/>
    <cellStyle name="표준 7 5 2 5 3 2 2 3" xfId="26113" xr:uid="{00000000-0005-0000-0000-00004C660000}"/>
    <cellStyle name="표준 7 5 2 5 3 2 2 3 2" xfId="26114" xr:uid="{00000000-0005-0000-0000-00004D660000}"/>
    <cellStyle name="표준 7 5 2 5 3 2 2 4" xfId="26115" xr:uid="{00000000-0005-0000-0000-00004E660000}"/>
    <cellStyle name="표준 7 5 2 5 3 2 2 5" xfId="26116" xr:uid="{00000000-0005-0000-0000-00004F660000}"/>
    <cellStyle name="표준 7 5 2 5 3 2 3" xfId="26117" xr:uid="{00000000-0005-0000-0000-000050660000}"/>
    <cellStyle name="표준 7 5 2 5 3 2 3 2" xfId="26118" xr:uid="{00000000-0005-0000-0000-000051660000}"/>
    <cellStyle name="표준 7 5 2 5 3 2 4" xfId="26119" xr:uid="{00000000-0005-0000-0000-000052660000}"/>
    <cellStyle name="표준 7 5 2 5 3 2 4 2" xfId="26120" xr:uid="{00000000-0005-0000-0000-000053660000}"/>
    <cellStyle name="표준 7 5 2 5 3 2 5" xfId="26121" xr:uid="{00000000-0005-0000-0000-000054660000}"/>
    <cellStyle name="표준 7 5 2 5 3 2 5 2" xfId="26122" xr:uid="{00000000-0005-0000-0000-000055660000}"/>
    <cellStyle name="표준 7 5 2 5 3 2 6" xfId="26123" xr:uid="{00000000-0005-0000-0000-000056660000}"/>
    <cellStyle name="표준 7 5 2 5 3 2 7" xfId="26124" xr:uid="{00000000-0005-0000-0000-000057660000}"/>
    <cellStyle name="표준 7 5 2 5 3 3" xfId="26125" xr:uid="{00000000-0005-0000-0000-000058660000}"/>
    <cellStyle name="표준 7 5 2 5 3 3 2" xfId="26126" xr:uid="{00000000-0005-0000-0000-000059660000}"/>
    <cellStyle name="표준 7 5 2 5 3 3 2 2" xfId="26127" xr:uid="{00000000-0005-0000-0000-00005A660000}"/>
    <cellStyle name="표준 7 5 2 5 3 3 3" xfId="26128" xr:uid="{00000000-0005-0000-0000-00005B660000}"/>
    <cellStyle name="표준 7 5 2 5 3 3 3 2" xfId="26129" xr:uid="{00000000-0005-0000-0000-00005C660000}"/>
    <cellStyle name="표준 7 5 2 5 3 3 4" xfId="26130" xr:uid="{00000000-0005-0000-0000-00005D660000}"/>
    <cellStyle name="표준 7 5 2 5 3 3 5" xfId="26131" xr:uid="{00000000-0005-0000-0000-00005E660000}"/>
    <cellStyle name="표준 7 5 2 5 3 4" xfId="26132" xr:uid="{00000000-0005-0000-0000-00005F660000}"/>
    <cellStyle name="표준 7 5 2 5 3 4 2" xfId="26133" xr:uid="{00000000-0005-0000-0000-000060660000}"/>
    <cellStyle name="표준 7 5 2 5 3 5" xfId="26134" xr:uid="{00000000-0005-0000-0000-000061660000}"/>
    <cellStyle name="표준 7 5 2 5 3 5 2" xfId="26135" xr:uid="{00000000-0005-0000-0000-000062660000}"/>
    <cellStyle name="표준 7 5 2 5 3 6" xfId="26136" xr:uid="{00000000-0005-0000-0000-000063660000}"/>
    <cellStyle name="표준 7 5 2 5 3 6 2" xfId="26137" xr:uid="{00000000-0005-0000-0000-000064660000}"/>
    <cellStyle name="표준 7 5 2 5 3 7" xfId="26138" xr:uid="{00000000-0005-0000-0000-000065660000}"/>
    <cellStyle name="표준 7 5 2 5 3 8" xfId="26139" xr:uid="{00000000-0005-0000-0000-000066660000}"/>
    <cellStyle name="표준 7 5 2 5 4" xfId="26140" xr:uid="{00000000-0005-0000-0000-000067660000}"/>
    <cellStyle name="표준 7 5 2 5 4 2" xfId="26141" xr:uid="{00000000-0005-0000-0000-000068660000}"/>
    <cellStyle name="표준 7 5 2 5 4 2 2" xfId="26142" xr:uid="{00000000-0005-0000-0000-000069660000}"/>
    <cellStyle name="표준 7 5 2 5 4 2 2 2" xfId="26143" xr:uid="{00000000-0005-0000-0000-00006A660000}"/>
    <cellStyle name="표준 7 5 2 5 4 2 2 2 2" xfId="26144" xr:uid="{00000000-0005-0000-0000-00006B660000}"/>
    <cellStyle name="표준 7 5 2 5 4 2 2 3" xfId="26145" xr:uid="{00000000-0005-0000-0000-00006C660000}"/>
    <cellStyle name="표준 7 5 2 5 4 2 2 3 2" xfId="26146" xr:uid="{00000000-0005-0000-0000-00006D660000}"/>
    <cellStyle name="표준 7 5 2 5 4 2 2 4" xfId="26147" xr:uid="{00000000-0005-0000-0000-00006E660000}"/>
    <cellStyle name="표준 7 5 2 5 4 2 2 5" xfId="26148" xr:uid="{00000000-0005-0000-0000-00006F660000}"/>
    <cellStyle name="표준 7 5 2 5 4 2 3" xfId="26149" xr:uid="{00000000-0005-0000-0000-000070660000}"/>
    <cellStyle name="표준 7 5 2 5 4 2 3 2" xfId="26150" xr:uid="{00000000-0005-0000-0000-000071660000}"/>
    <cellStyle name="표준 7 5 2 5 4 2 4" xfId="26151" xr:uid="{00000000-0005-0000-0000-000072660000}"/>
    <cellStyle name="표준 7 5 2 5 4 2 4 2" xfId="26152" xr:uid="{00000000-0005-0000-0000-000073660000}"/>
    <cellStyle name="표준 7 5 2 5 4 2 5" xfId="26153" xr:uid="{00000000-0005-0000-0000-000074660000}"/>
    <cellStyle name="표준 7 5 2 5 4 2 5 2" xfId="26154" xr:uid="{00000000-0005-0000-0000-000075660000}"/>
    <cellStyle name="표준 7 5 2 5 4 2 6" xfId="26155" xr:uid="{00000000-0005-0000-0000-000076660000}"/>
    <cellStyle name="표준 7 5 2 5 4 2 7" xfId="26156" xr:uid="{00000000-0005-0000-0000-000077660000}"/>
    <cellStyle name="표준 7 5 2 5 4 3" xfId="26157" xr:uid="{00000000-0005-0000-0000-000078660000}"/>
    <cellStyle name="표준 7 5 2 5 4 3 2" xfId="26158" xr:uid="{00000000-0005-0000-0000-000079660000}"/>
    <cellStyle name="표준 7 5 2 5 4 3 2 2" xfId="26159" xr:uid="{00000000-0005-0000-0000-00007A660000}"/>
    <cellStyle name="표준 7 5 2 5 4 3 3" xfId="26160" xr:uid="{00000000-0005-0000-0000-00007B660000}"/>
    <cellStyle name="표준 7 5 2 5 4 3 3 2" xfId="26161" xr:uid="{00000000-0005-0000-0000-00007C660000}"/>
    <cellStyle name="표준 7 5 2 5 4 3 4" xfId="26162" xr:uid="{00000000-0005-0000-0000-00007D660000}"/>
    <cellStyle name="표준 7 5 2 5 4 3 5" xfId="26163" xr:uid="{00000000-0005-0000-0000-00007E660000}"/>
    <cellStyle name="표준 7 5 2 5 4 4" xfId="26164" xr:uid="{00000000-0005-0000-0000-00007F660000}"/>
    <cellStyle name="표준 7 5 2 5 4 4 2" xfId="26165" xr:uid="{00000000-0005-0000-0000-000080660000}"/>
    <cellStyle name="표준 7 5 2 5 4 5" xfId="26166" xr:uid="{00000000-0005-0000-0000-000081660000}"/>
    <cellStyle name="표준 7 5 2 5 4 5 2" xfId="26167" xr:uid="{00000000-0005-0000-0000-000082660000}"/>
    <cellStyle name="표준 7 5 2 5 4 6" xfId="26168" xr:uid="{00000000-0005-0000-0000-000083660000}"/>
    <cellStyle name="표준 7 5 2 5 4 6 2" xfId="26169" xr:uid="{00000000-0005-0000-0000-000084660000}"/>
    <cellStyle name="표준 7 5 2 5 4 7" xfId="26170" xr:uid="{00000000-0005-0000-0000-000085660000}"/>
    <cellStyle name="표준 7 5 2 5 4 8" xfId="26171" xr:uid="{00000000-0005-0000-0000-000086660000}"/>
    <cellStyle name="표준 7 5 2 5 5" xfId="26172" xr:uid="{00000000-0005-0000-0000-000087660000}"/>
    <cellStyle name="표준 7 5 2 5 5 2" xfId="26173" xr:uid="{00000000-0005-0000-0000-000088660000}"/>
    <cellStyle name="표준 7 5 2 5 5 2 2" xfId="26174" xr:uid="{00000000-0005-0000-0000-000089660000}"/>
    <cellStyle name="표준 7 5 2 5 5 2 2 2" xfId="26175" xr:uid="{00000000-0005-0000-0000-00008A660000}"/>
    <cellStyle name="표준 7 5 2 5 5 2 3" xfId="26176" xr:uid="{00000000-0005-0000-0000-00008B660000}"/>
    <cellStyle name="표준 7 5 2 5 5 2 3 2" xfId="26177" xr:uid="{00000000-0005-0000-0000-00008C660000}"/>
    <cellStyle name="표준 7 5 2 5 5 2 4" xfId="26178" xr:uid="{00000000-0005-0000-0000-00008D660000}"/>
    <cellStyle name="표준 7 5 2 5 5 2 5" xfId="26179" xr:uid="{00000000-0005-0000-0000-00008E660000}"/>
    <cellStyle name="표준 7 5 2 5 5 3" xfId="26180" xr:uid="{00000000-0005-0000-0000-00008F660000}"/>
    <cellStyle name="표준 7 5 2 5 5 3 2" xfId="26181" xr:uid="{00000000-0005-0000-0000-000090660000}"/>
    <cellStyle name="표준 7 5 2 5 5 4" xfId="26182" xr:uid="{00000000-0005-0000-0000-000091660000}"/>
    <cellStyle name="표준 7 5 2 5 5 4 2" xfId="26183" xr:uid="{00000000-0005-0000-0000-000092660000}"/>
    <cellStyle name="표준 7 5 2 5 5 5" xfId="26184" xr:uid="{00000000-0005-0000-0000-000093660000}"/>
    <cellStyle name="표준 7 5 2 5 5 5 2" xfId="26185" xr:uid="{00000000-0005-0000-0000-000094660000}"/>
    <cellStyle name="표준 7 5 2 5 5 6" xfId="26186" xr:uid="{00000000-0005-0000-0000-000095660000}"/>
    <cellStyle name="표준 7 5 2 5 5 7" xfId="26187" xr:uid="{00000000-0005-0000-0000-000096660000}"/>
    <cellStyle name="표준 7 5 2 5 6" xfId="26188" xr:uid="{00000000-0005-0000-0000-000097660000}"/>
    <cellStyle name="표준 7 5 2 5 6 2" xfId="26189" xr:uid="{00000000-0005-0000-0000-000098660000}"/>
    <cellStyle name="표준 7 5 2 5 6 2 2" xfId="26190" xr:uid="{00000000-0005-0000-0000-000099660000}"/>
    <cellStyle name="표준 7 5 2 5 6 2 2 2" xfId="26191" xr:uid="{00000000-0005-0000-0000-00009A660000}"/>
    <cellStyle name="표준 7 5 2 5 6 2 3" xfId="26192" xr:uid="{00000000-0005-0000-0000-00009B660000}"/>
    <cellStyle name="표준 7 5 2 5 6 2 3 2" xfId="26193" xr:uid="{00000000-0005-0000-0000-00009C660000}"/>
    <cellStyle name="표준 7 5 2 5 6 2 4" xfId="26194" xr:uid="{00000000-0005-0000-0000-00009D660000}"/>
    <cellStyle name="표준 7 5 2 5 6 2 5" xfId="26195" xr:uid="{00000000-0005-0000-0000-00009E660000}"/>
    <cellStyle name="표준 7 5 2 5 6 3" xfId="26196" xr:uid="{00000000-0005-0000-0000-00009F660000}"/>
    <cellStyle name="표준 7 5 2 5 6 3 2" xfId="26197" xr:uid="{00000000-0005-0000-0000-0000A0660000}"/>
    <cellStyle name="표준 7 5 2 5 6 4" xfId="26198" xr:uid="{00000000-0005-0000-0000-0000A1660000}"/>
    <cellStyle name="표준 7 5 2 5 6 4 2" xfId="26199" xr:uid="{00000000-0005-0000-0000-0000A2660000}"/>
    <cellStyle name="표준 7 5 2 5 6 5" xfId="26200" xr:uid="{00000000-0005-0000-0000-0000A3660000}"/>
    <cellStyle name="표준 7 5 2 5 6 5 2" xfId="26201" xr:uid="{00000000-0005-0000-0000-0000A4660000}"/>
    <cellStyle name="표준 7 5 2 5 6 6" xfId="26202" xr:uid="{00000000-0005-0000-0000-0000A5660000}"/>
    <cellStyle name="표준 7 5 2 5 6 7" xfId="26203" xr:uid="{00000000-0005-0000-0000-0000A6660000}"/>
    <cellStyle name="표준 7 5 2 5 7" xfId="26204" xr:uid="{00000000-0005-0000-0000-0000A7660000}"/>
    <cellStyle name="표준 7 5 2 5 7 2" xfId="26205" xr:uid="{00000000-0005-0000-0000-0000A8660000}"/>
    <cellStyle name="표준 7 5 2 5 7 2 2" xfId="26206" xr:uid="{00000000-0005-0000-0000-0000A9660000}"/>
    <cellStyle name="표준 7 5 2 5 7 3" xfId="26207" xr:uid="{00000000-0005-0000-0000-0000AA660000}"/>
    <cellStyle name="표준 7 5 2 5 7 3 2" xfId="26208" xr:uid="{00000000-0005-0000-0000-0000AB660000}"/>
    <cellStyle name="표준 7 5 2 5 7 4" xfId="26209" xr:uid="{00000000-0005-0000-0000-0000AC660000}"/>
    <cellStyle name="표준 7 5 2 5 7 5" xfId="26210" xr:uid="{00000000-0005-0000-0000-0000AD660000}"/>
    <cellStyle name="표준 7 5 2 5 8" xfId="26211" xr:uid="{00000000-0005-0000-0000-0000AE660000}"/>
    <cellStyle name="표준 7 5 2 5 8 2" xfId="26212" xr:uid="{00000000-0005-0000-0000-0000AF660000}"/>
    <cellStyle name="표준 7 5 2 5 9" xfId="26213" xr:uid="{00000000-0005-0000-0000-0000B0660000}"/>
    <cellStyle name="표준 7 5 2 5 9 2" xfId="26214" xr:uid="{00000000-0005-0000-0000-0000B1660000}"/>
    <cellStyle name="표준 7 5 2 6" xfId="26215" xr:uid="{00000000-0005-0000-0000-0000B2660000}"/>
    <cellStyle name="표준 7 5 2 6 10" xfId="26216" xr:uid="{00000000-0005-0000-0000-0000B3660000}"/>
    <cellStyle name="표준 7 5 2 6 10 2" xfId="26217" xr:uid="{00000000-0005-0000-0000-0000B4660000}"/>
    <cellStyle name="표준 7 5 2 6 11" xfId="26218" xr:uid="{00000000-0005-0000-0000-0000B5660000}"/>
    <cellStyle name="표준 7 5 2 6 12" xfId="26219" xr:uid="{00000000-0005-0000-0000-0000B6660000}"/>
    <cellStyle name="표준 7 5 2 6 2" xfId="26220" xr:uid="{00000000-0005-0000-0000-0000B7660000}"/>
    <cellStyle name="표준 7 5 2 6 2 10" xfId="26221" xr:uid="{00000000-0005-0000-0000-0000B8660000}"/>
    <cellStyle name="표준 7 5 2 6 2 11" xfId="26222" xr:uid="{00000000-0005-0000-0000-0000B9660000}"/>
    <cellStyle name="표준 7 5 2 6 2 2" xfId="26223" xr:uid="{00000000-0005-0000-0000-0000BA660000}"/>
    <cellStyle name="표준 7 5 2 6 2 2 2" xfId="26224" xr:uid="{00000000-0005-0000-0000-0000BB660000}"/>
    <cellStyle name="표준 7 5 2 6 2 2 2 2" xfId="26225" xr:uid="{00000000-0005-0000-0000-0000BC660000}"/>
    <cellStyle name="표준 7 5 2 6 2 2 2 2 2" xfId="26226" xr:uid="{00000000-0005-0000-0000-0000BD660000}"/>
    <cellStyle name="표준 7 5 2 6 2 2 2 2 2 2" xfId="26227" xr:uid="{00000000-0005-0000-0000-0000BE660000}"/>
    <cellStyle name="표준 7 5 2 6 2 2 2 2 3" xfId="26228" xr:uid="{00000000-0005-0000-0000-0000BF660000}"/>
    <cellStyle name="표준 7 5 2 6 2 2 2 2 3 2" xfId="26229" xr:uid="{00000000-0005-0000-0000-0000C0660000}"/>
    <cellStyle name="표준 7 5 2 6 2 2 2 2 4" xfId="26230" xr:uid="{00000000-0005-0000-0000-0000C1660000}"/>
    <cellStyle name="표준 7 5 2 6 2 2 2 2 5" xfId="26231" xr:uid="{00000000-0005-0000-0000-0000C2660000}"/>
    <cellStyle name="표준 7 5 2 6 2 2 2 3" xfId="26232" xr:uid="{00000000-0005-0000-0000-0000C3660000}"/>
    <cellStyle name="표준 7 5 2 6 2 2 2 3 2" xfId="26233" xr:uid="{00000000-0005-0000-0000-0000C4660000}"/>
    <cellStyle name="표준 7 5 2 6 2 2 2 4" xfId="26234" xr:uid="{00000000-0005-0000-0000-0000C5660000}"/>
    <cellStyle name="표준 7 5 2 6 2 2 2 4 2" xfId="26235" xr:uid="{00000000-0005-0000-0000-0000C6660000}"/>
    <cellStyle name="표준 7 5 2 6 2 2 2 5" xfId="26236" xr:uid="{00000000-0005-0000-0000-0000C7660000}"/>
    <cellStyle name="표준 7 5 2 6 2 2 2 5 2" xfId="26237" xr:uid="{00000000-0005-0000-0000-0000C8660000}"/>
    <cellStyle name="표준 7 5 2 6 2 2 2 6" xfId="26238" xr:uid="{00000000-0005-0000-0000-0000C9660000}"/>
    <cellStyle name="표준 7 5 2 6 2 2 2 7" xfId="26239" xr:uid="{00000000-0005-0000-0000-0000CA660000}"/>
    <cellStyle name="표준 7 5 2 6 2 2 3" xfId="26240" xr:uid="{00000000-0005-0000-0000-0000CB660000}"/>
    <cellStyle name="표준 7 5 2 6 2 2 3 2" xfId="26241" xr:uid="{00000000-0005-0000-0000-0000CC660000}"/>
    <cellStyle name="표준 7 5 2 6 2 2 3 2 2" xfId="26242" xr:uid="{00000000-0005-0000-0000-0000CD660000}"/>
    <cellStyle name="표준 7 5 2 6 2 2 3 3" xfId="26243" xr:uid="{00000000-0005-0000-0000-0000CE660000}"/>
    <cellStyle name="표준 7 5 2 6 2 2 3 3 2" xfId="26244" xr:uid="{00000000-0005-0000-0000-0000CF660000}"/>
    <cellStyle name="표준 7 5 2 6 2 2 3 4" xfId="26245" xr:uid="{00000000-0005-0000-0000-0000D0660000}"/>
    <cellStyle name="표준 7 5 2 6 2 2 3 5" xfId="26246" xr:uid="{00000000-0005-0000-0000-0000D1660000}"/>
    <cellStyle name="표준 7 5 2 6 2 2 4" xfId="26247" xr:uid="{00000000-0005-0000-0000-0000D2660000}"/>
    <cellStyle name="표준 7 5 2 6 2 2 4 2" xfId="26248" xr:uid="{00000000-0005-0000-0000-0000D3660000}"/>
    <cellStyle name="표준 7 5 2 6 2 2 5" xfId="26249" xr:uid="{00000000-0005-0000-0000-0000D4660000}"/>
    <cellStyle name="표준 7 5 2 6 2 2 5 2" xfId="26250" xr:uid="{00000000-0005-0000-0000-0000D5660000}"/>
    <cellStyle name="표준 7 5 2 6 2 2 6" xfId="26251" xr:uid="{00000000-0005-0000-0000-0000D6660000}"/>
    <cellStyle name="표준 7 5 2 6 2 2 6 2" xfId="26252" xr:uid="{00000000-0005-0000-0000-0000D7660000}"/>
    <cellStyle name="표준 7 5 2 6 2 2 7" xfId="26253" xr:uid="{00000000-0005-0000-0000-0000D8660000}"/>
    <cellStyle name="표준 7 5 2 6 2 2 8" xfId="26254" xr:uid="{00000000-0005-0000-0000-0000D9660000}"/>
    <cellStyle name="표준 7 5 2 6 2 3" xfId="26255" xr:uid="{00000000-0005-0000-0000-0000DA660000}"/>
    <cellStyle name="표준 7 5 2 6 2 3 2" xfId="26256" xr:uid="{00000000-0005-0000-0000-0000DB660000}"/>
    <cellStyle name="표준 7 5 2 6 2 3 2 2" xfId="26257" xr:uid="{00000000-0005-0000-0000-0000DC660000}"/>
    <cellStyle name="표준 7 5 2 6 2 3 2 2 2" xfId="26258" xr:uid="{00000000-0005-0000-0000-0000DD660000}"/>
    <cellStyle name="표준 7 5 2 6 2 3 2 2 2 2" xfId="26259" xr:uid="{00000000-0005-0000-0000-0000DE660000}"/>
    <cellStyle name="표준 7 5 2 6 2 3 2 2 3" xfId="26260" xr:uid="{00000000-0005-0000-0000-0000DF660000}"/>
    <cellStyle name="표준 7 5 2 6 2 3 2 2 3 2" xfId="26261" xr:uid="{00000000-0005-0000-0000-0000E0660000}"/>
    <cellStyle name="표준 7 5 2 6 2 3 2 2 4" xfId="26262" xr:uid="{00000000-0005-0000-0000-0000E1660000}"/>
    <cellStyle name="표준 7 5 2 6 2 3 2 2 5" xfId="26263" xr:uid="{00000000-0005-0000-0000-0000E2660000}"/>
    <cellStyle name="표준 7 5 2 6 2 3 2 3" xfId="26264" xr:uid="{00000000-0005-0000-0000-0000E3660000}"/>
    <cellStyle name="표준 7 5 2 6 2 3 2 3 2" xfId="26265" xr:uid="{00000000-0005-0000-0000-0000E4660000}"/>
    <cellStyle name="표준 7 5 2 6 2 3 2 4" xfId="26266" xr:uid="{00000000-0005-0000-0000-0000E5660000}"/>
    <cellStyle name="표준 7 5 2 6 2 3 2 4 2" xfId="26267" xr:uid="{00000000-0005-0000-0000-0000E6660000}"/>
    <cellStyle name="표준 7 5 2 6 2 3 2 5" xfId="26268" xr:uid="{00000000-0005-0000-0000-0000E7660000}"/>
    <cellStyle name="표준 7 5 2 6 2 3 2 5 2" xfId="26269" xr:uid="{00000000-0005-0000-0000-0000E8660000}"/>
    <cellStyle name="표준 7 5 2 6 2 3 2 6" xfId="26270" xr:uid="{00000000-0005-0000-0000-0000E9660000}"/>
    <cellStyle name="표준 7 5 2 6 2 3 2 7" xfId="26271" xr:uid="{00000000-0005-0000-0000-0000EA660000}"/>
    <cellStyle name="표준 7 5 2 6 2 3 3" xfId="26272" xr:uid="{00000000-0005-0000-0000-0000EB660000}"/>
    <cellStyle name="표준 7 5 2 6 2 3 3 2" xfId="26273" xr:uid="{00000000-0005-0000-0000-0000EC660000}"/>
    <cellStyle name="표준 7 5 2 6 2 3 3 2 2" xfId="26274" xr:uid="{00000000-0005-0000-0000-0000ED660000}"/>
    <cellStyle name="표준 7 5 2 6 2 3 3 3" xfId="26275" xr:uid="{00000000-0005-0000-0000-0000EE660000}"/>
    <cellStyle name="표준 7 5 2 6 2 3 3 3 2" xfId="26276" xr:uid="{00000000-0005-0000-0000-0000EF660000}"/>
    <cellStyle name="표준 7 5 2 6 2 3 3 4" xfId="26277" xr:uid="{00000000-0005-0000-0000-0000F0660000}"/>
    <cellStyle name="표준 7 5 2 6 2 3 3 5" xfId="26278" xr:uid="{00000000-0005-0000-0000-0000F1660000}"/>
    <cellStyle name="표준 7 5 2 6 2 3 4" xfId="26279" xr:uid="{00000000-0005-0000-0000-0000F2660000}"/>
    <cellStyle name="표준 7 5 2 6 2 3 4 2" xfId="26280" xr:uid="{00000000-0005-0000-0000-0000F3660000}"/>
    <cellStyle name="표준 7 5 2 6 2 3 5" xfId="26281" xr:uid="{00000000-0005-0000-0000-0000F4660000}"/>
    <cellStyle name="표준 7 5 2 6 2 3 5 2" xfId="26282" xr:uid="{00000000-0005-0000-0000-0000F5660000}"/>
    <cellStyle name="표준 7 5 2 6 2 3 6" xfId="26283" xr:uid="{00000000-0005-0000-0000-0000F6660000}"/>
    <cellStyle name="표준 7 5 2 6 2 3 6 2" xfId="26284" xr:uid="{00000000-0005-0000-0000-0000F7660000}"/>
    <cellStyle name="표준 7 5 2 6 2 3 7" xfId="26285" xr:uid="{00000000-0005-0000-0000-0000F8660000}"/>
    <cellStyle name="표준 7 5 2 6 2 3 8" xfId="26286" xr:uid="{00000000-0005-0000-0000-0000F9660000}"/>
    <cellStyle name="표준 7 5 2 6 2 4" xfId="26287" xr:uid="{00000000-0005-0000-0000-0000FA660000}"/>
    <cellStyle name="표준 7 5 2 6 2 4 2" xfId="26288" xr:uid="{00000000-0005-0000-0000-0000FB660000}"/>
    <cellStyle name="표준 7 5 2 6 2 4 2 2" xfId="26289" xr:uid="{00000000-0005-0000-0000-0000FC660000}"/>
    <cellStyle name="표준 7 5 2 6 2 4 2 2 2" xfId="26290" xr:uid="{00000000-0005-0000-0000-0000FD660000}"/>
    <cellStyle name="표준 7 5 2 6 2 4 2 3" xfId="26291" xr:uid="{00000000-0005-0000-0000-0000FE660000}"/>
    <cellStyle name="표준 7 5 2 6 2 4 2 3 2" xfId="26292" xr:uid="{00000000-0005-0000-0000-0000FF660000}"/>
    <cellStyle name="표준 7 5 2 6 2 4 2 4" xfId="26293" xr:uid="{00000000-0005-0000-0000-000000670000}"/>
    <cellStyle name="표준 7 5 2 6 2 4 2 5" xfId="26294" xr:uid="{00000000-0005-0000-0000-000001670000}"/>
    <cellStyle name="표준 7 5 2 6 2 4 3" xfId="26295" xr:uid="{00000000-0005-0000-0000-000002670000}"/>
    <cellStyle name="표준 7 5 2 6 2 4 3 2" xfId="26296" xr:uid="{00000000-0005-0000-0000-000003670000}"/>
    <cellStyle name="표준 7 5 2 6 2 4 4" xfId="26297" xr:uid="{00000000-0005-0000-0000-000004670000}"/>
    <cellStyle name="표준 7 5 2 6 2 4 4 2" xfId="26298" xr:uid="{00000000-0005-0000-0000-000005670000}"/>
    <cellStyle name="표준 7 5 2 6 2 4 5" xfId="26299" xr:uid="{00000000-0005-0000-0000-000006670000}"/>
    <cellStyle name="표준 7 5 2 6 2 4 5 2" xfId="26300" xr:uid="{00000000-0005-0000-0000-000007670000}"/>
    <cellStyle name="표준 7 5 2 6 2 4 6" xfId="26301" xr:uid="{00000000-0005-0000-0000-000008670000}"/>
    <cellStyle name="표준 7 5 2 6 2 4 7" xfId="26302" xr:uid="{00000000-0005-0000-0000-000009670000}"/>
    <cellStyle name="표준 7 5 2 6 2 5" xfId="26303" xr:uid="{00000000-0005-0000-0000-00000A670000}"/>
    <cellStyle name="표준 7 5 2 6 2 5 2" xfId="26304" xr:uid="{00000000-0005-0000-0000-00000B670000}"/>
    <cellStyle name="표준 7 5 2 6 2 5 2 2" xfId="26305" xr:uid="{00000000-0005-0000-0000-00000C670000}"/>
    <cellStyle name="표준 7 5 2 6 2 5 2 2 2" xfId="26306" xr:uid="{00000000-0005-0000-0000-00000D670000}"/>
    <cellStyle name="표준 7 5 2 6 2 5 2 3" xfId="26307" xr:uid="{00000000-0005-0000-0000-00000E670000}"/>
    <cellStyle name="표준 7 5 2 6 2 5 2 3 2" xfId="26308" xr:uid="{00000000-0005-0000-0000-00000F670000}"/>
    <cellStyle name="표준 7 5 2 6 2 5 2 4" xfId="26309" xr:uid="{00000000-0005-0000-0000-000010670000}"/>
    <cellStyle name="표준 7 5 2 6 2 5 2 5" xfId="26310" xr:uid="{00000000-0005-0000-0000-000011670000}"/>
    <cellStyle name="표준 7 5 2 6 2 5 3" xfId="26311" xr:uid="{00000000-0005-0000-0000-000012670000}"/>
    <cellStyle name="표준 7 5 2 6 2 5 3 2" xfId="26312" xr:uid="{00000000-0005-0000-0000-000013670000}"/>
    <cellStyle name="표준 7 5 2 6 2 5 4" xfId="26313" xr:uid="{00000000-0005-0000-0000-000014670000}"/>
    <cellStyle name="표준 7 5 2 6 2 5 4 2" xfId="26314" xr:uid="{00000000-0005-0000-0000-000015670000}"/>
    <cellStyle name="표준 7 5 2 6 2 5 5" xfId="26315" xr:uid="{00000000-0005-0000-0000-000016670000}"/>
    <cellStyle name="표준 7 5 2 6 2 5 5 2" xfId="26316" xr:uid="{00000000-0005-0000-0000-000017670000}"/>
    <cellStyle name="표준 7 5 2 6 2 5 6" xfId="26317" xr:uid="{00000000-0005-0000-0000-000018670000}"/>
    <cellStyle name="표준 7 5 2 6 2 5 7" xfId="26318" xr:uid="{00000000-0005-0000-0000-000019670000}"/>
    <cellStyle name="표준 7 5 2 6 2 6" xfId="26319" xr:uid="{00000000-0005-0000-0000-00001A670000}"/>
    <cellStyle name="표준 7 5 2 6 2 6 2" xfId="26320" xr:uid="{00000000-0005-0000-0000-00001B670000}"/>
    <cellStyle name="표준 7 5 2 6 2 6 2 2" xfId="26321" xr:uid="{00000000-0005-0000-0000-00001C670000}"/>
    <cellStyle name="표준 7 5 2 6 2 6 3" xfId="26322" xr:uid="{00000000-0005-0000-0000-00001D670000}"/>
    <cellStyle name="표준 7 5 2 6 2 6 3 2" xfId="26323" xr:uid="{00000000-0005-0000-0000-00001E670000}"/>
    <cellStyle name="표준 7 5 2 6 2 6 4" xfId="26324" xr:uid="{00000000-0005-0000-0000-00001F670000}"/>
    <cellStyle name="표준 7 5 2 6 2 6 5" xfId="26325" xr:uid="{00000000-0005-0000-0000-000020670000}"/>
    <cellStyle name="표준 7 5 2 6 2 7" xfId="26326" xr:uid="{00000000-0005-0000-0000-000021670000}"/>
    <cellStyle name="표준 7 5 2 6 2 7 2" xfId="26327" xr:uid="{00000000-0005-0000-0000-000022670000}"/>
    <cellStyle name="표준 7 5 2 6 2 8" xfId="26328" xr:uid="{00000000-0005-0000-0000-000023670000}"/>
    <cellStyle name="표준 7 5 2 6 2 8 2" xfId="26329" xr:uid="{00000000-0005-0000-0000-000024670000}"/>
    <cellStyle name="표준 7 5 2 6 2 9" xfId="26330" xr:uid="{00000000-0005-0000-0000-000025670000}"/>
    <cellStyle name="표준 7 5 2 6 2 9 2" xfId="26331" xr:uid="{00000000-0005-0000-0000-000026670000}"/>
    <cellStyle name="표준 7 5 2 6 3" xfId="26332" xr:uid="{00000000-0005-0000-0000-000027670000}"/>
    <cellStyle name="표준 7 5 2 6 3 2" xfId="26333" xr:uid="{00000000-0005-0000-0000-000028670000}"/>
    <cellStyle name="표준 7 5 2 6 3 2 2" xfId="26334" xr:uid="{00000000-0005-0000-0000-000029670000}"/>
    <cellStyle name="표준 7 5 2 6 3 2 2 2" xfId="26335" xr:uid="{00000000-0005-0000-0000-00002A670000}"/>
    <cellStyle name="표준 7 5 2 6 3 2 2 2 2" xfId="26336" xr:uid="{00000000-0005-0000-0000-00002B670000}"/>
    <cellStyle name="표준 7 5 2 6 3 2 2 3" xfId="26337" xr:uid="{00000000-0005-0000-0000-00002C670000}"/>
    <cellStyle name="표준 7 5 2 6 3 2 2 3 2" xfId="26338" xr:uid="{00000000-0005-0000-0000-00002D670000}"/>
    <cellStyle name="표준 7 5 2 6 3 2 2 4" xfId="26339" xr:uid="{00000000-0005-0000-0000-00002E670000}"/>
    <cellStyle name="표준 7 5 2 6 3 2 2 5" xfId="26340" xr:uid="{00000000-0005-0000-0000-00002F670000}"/>
    <cellStyle name="표준 7 5 2 6 3 2 3" xfId="26341" xr:uid="{00000000-0005-0000-0000-000030670000}"/>
    <cellStyle name="표준 7 5 2 6 3 2 3 2" xfId="26342" xr:uid="{00000000-0005-0000-0000-000031670000}"/>
    <cellStyle name="표준 7 5 2 6 3 2 4" xfId="26343" xr:uid="{00000000-0005-0000-0000-000032670000}"/>
    <cellStyle name="표준 7 5 2 6 3 2 4 2" xfId="26344" xr:uid="{00000000-0005-0000-0000-000033670000}"/>
    <cellStyle name="표준 7 5 2 6 3 2 5" xfId="26345" xr:uid="{00000000-0005-0000-0000-000034670000}"/>
    <cellStyle name="표준 7 5 2 6 3 2 5 2" xfId="26346" xr:uid="{00000000-0005-0000-0000-000035670000}"/>
    <cellStyle name="표준 7 5 2 6 3 2 6" xfId="26347" xr:uid="{00000000-0005-0000-0000-000036670000}"/>
    <cellStyle name="표준 7 5 2 6 3 2 7" xfId="26348" xr:uid="{00000000-0005-0000-0000-000037670000}"/>
    <cellStyle name="표준 7 5 2 6 3 3" xfId="26349" xr:uid="{00000000-0005-0000-0000-000038670000}"/>
    <cellStyle name="표준 7 5 2 6 3 3 2" xfId="26350" xr:uid="{00000000-0005-0000-0000-000039670000}"/>
    <cellStyle name="표준 7 5 2 6 3 3 2 2" xfId="26351" xr:uid="{00000000-0005-0000-0000-00003A670000}"/>
    <cellStyle name="표준 7 5 2 6 3 3 3" xfId="26352" xr:uid="{00000000-0005-0000-0000-00003B670000}"/>
    <cellStyle name="표준 7 5 2 6 3 3 3 2" xfId="26353" xr:uid="{00000000-0005-0000-0000-00003C670000}"/>
    <cellStyle name="표준 7 5 2 6 3 3 4" xfId="26354" xr:uid="{00000000-0005-0000-0000-00003D670000}"/>
    <cellStyle name="표준 7 5 2 6 3 3 5" xfId="26355" xr:uid="{00000000-0005-0000-0000-00003E670000}"/>
    <cellStyle name="표준 7 5 2 6 3 4" xfId="26356" xr:uid="{00000000-0005-0000-0000-00003F670000}"/>
    <cellStyle name="표준 7 5 2 6 3 4 2" xfId="26357" xr:uid="{00000000-0005-0000-0000-000040670000}"/>
    <cellStyle name="표준 7 5 2 6 3 5" xfId="26358" xr:uid="{00000000-0005-0000-0000-000041670000}"/>
    <cellStyle name="표준 7 5 2 6 3 5 2" xfId="26359" xr:uid="{00000000-0005-0000-0000-000042670000}"/>
    <cellStyle name="표준 7 5 2 6 3 6" xfId="26360" xr:uid="{00000000-0005-0000-0000-000043670000}"/>
    <cellStyle name="표준 7 5 2 6 3 6 2" xfId="26361" xr:uid="{00000000-0005-0000-0000-000044670000}"/>
    <cellStyle name="표준 7 5 2 6 3 7" xfId="26362" xr:uid="{00000000-0005-0000-0000-000045670000}"/>
    <cellStyle name="표준 7 5 2 6 3 8" xfId="26363" xr:uid="{00000000-0005-0000-0000-000046670000}"/>
    <cellStyle name="표준 7 5 2 6 4" xfId="26364" xr:uid="{00000000-0005-0000-0000-000047670000}"/>
    <cellStyle name="표준 7 5 2 6 4 2" xfId="26365" xr:uid="{00000000-0005-0000-0000-000048670000}"/>
    <cellStyle name="표준 7 5 2 6 4 2 2" xfId="26366" xr:uid="{00000000-0005-0000-0000-000049670000}"/>
    <cellStyle name="표준 7 5 2 6 4 2 2 2" xfId="26367" xr:uid="{00000000-0005-0000-0000-00004A670000}"/>
    <cellStyle name="표준 7 5 2 6 4 2 2 2 2" xfId="26368" xr:uid="{00000000-0005-0000-0000-00004B670000}"/>
    <cellStyle name="표준 7 5 2 6 4 2 2 3" xfId="26369" xr:uid="{00000000-0005-0000-0000-00004C670000}"/>
    <cellStyle name="표준 7 5 2 6 4 2 2 3 2" xfId="26370" xr:uid="{00000000-0005-0000-0000-00004D670000}"/>
    <cellStyle name="표준 7 5 2 6 4 2 2 4" xfId="26371" xr:uid="{00000000-0005-0000-0000-00004E670000}"/>
    <cellStyle name="표준 7 5 2 6 4 2 2 5" xfId="26372" xr:uid="{00000000-0005-0000-0000-00004F670000}"/>
    <cellStyle name="표준 7 5 2 6 4 2 3" xfId="26373" xr:uid="{00000000-0005-0000-0000-000050670000}"/>
    <cellStyle name="표준 7 5 2 6 4 2 3 2" xfId="26374" xr:uid="{00000000-0005-0000-0000-000051670000}"/>
    <cellStyle name="표준 7 5 2 6 4 2 4" xfId="26375" xr:uid="{00000000-0005-0000-0000-000052670000}"/>
    <cellStyle name="표준 7 5 2 6 4 2 4 2" xfId="26376" xr:uid="{00000000-0005-0000-0000-000053670000}"/>
    <cellStyle name="표준 7 5 2 6 4 2 5" xfId="26377" xr:uid="{00000000-0005-0000-0000-000054670000}"/>
    <cellStyle name="표준 7 5 2 6 4 2 5 2" xfId="26378" xr:uid="{00000000-0005-0000-0000-000055670000}"/>
    <cellStyle name="표준 7 5 2 6 4 2 6" xfId="26379" xr:uid="{00000000-0005-0000-0000-000056670000}"/>
    <cellStyle name="표준 7 5 2 6 4 2 7" xfId="26380" xr:uid="{00000000-0005-0000-0000-000057670000}"/>
    <cellStyle name="표준 7 5 2 6 4 3" xfId="26381" xr:uid="{00000000-0005-0000-0000-000058670000}"/>
    <cellStyle name="표준 7 5 2 6 4 3 2" xfId="26382" xr:uid="{00000000-0005-0000-0000-000059670000}"/>
    <cellStyle name="표준 7 5 2 6 4 3 2 2" xfId="26383" xr:uid="{00000000-0005-0000-0000-00005A670000}"/>
    <cellStyle name="표준 7 5 2 6 4 3 3" xfId="26384" xr:uid="{00000000-0005-0000-0000-00005B670000}"/>
    <cellStyle name="표준 7 5 2 6 4 3 3 2" xfId="26385" xr:uid="{00000000-0005-0000-0000-00005C670000}"/>
    <cellStyle name="표준 7 5 2 6 4 3 4" xfId="26386" xr:uid="{00000000-0005-0000-0000-00005D670000}"/>
    <cellStyle name="표준 7 5 2 6 4 3 5" xfId="26387" xr:uid="{00000000-0005-0000-0000-00005E670000}"/>
    <cellStyle name="표준 7 5 2 6 4 4" xfId="26388" xr:uid="{00000000-0005-0000-0000-00005F670000}"/>
    <cellStyle name="표준 7 5 2 6 4 4 2" xfId="26389" xr:uid="{00000000-0005-0000-0000-000060670000}"/>
    <cellStyle name="표준 7 5 2 6 4 5" xfId="26390" xr:uid="{00000000-0005-0000-0000-000061670000}"/>
    <cellStyle name="표준 7 5 2 6 4 5 2" xfId="26391" xr:uid="{00000000-0005-0000-0000-000062670000}"/>
    <cellStyle name="표준 7 5 2 6 4 6" xfId="26392" xr:uid="{00000000-0005-0000-0000-000063670000}"/>
    <cellStyle name="표준 7 5 2 6 4 6 2" xfId="26393" xr:uid="{00000000-0005-0000-0000-000064670000}"/>
    <cellStyle name="표준 7 5 2 6 4 7" xfId="26394" xr:uid="{00000000-0005-0000-0000-000065670000}"/>
    <cellStyle name="표준 7 5 2 6 4 8" xfId="26395" xr:uid="{00000000-0005-0000-0000-000066670000}"/>
    <cellStyle name="표준 7 5 2 6 5" xfId="26396" xr:uid="{00000000-0005-0000-0000-000067670000}"/>
    <cellStyle name="표준 7 5 2 6 5 2" xfId="26397" xr:uid="{00000000-0005-0000-0000-000068670000}"/>
    <cellStyle name="표준 7 5 2 6 5 2 2" xfId="26398" xr:uid="{00000000-0005-0000-0000-000069670000}"/>
    <cellStyle name="표준 7 5 2 6 5 2 2 2" xfId="26399" xr:uid="{00000000-0005-0000-0000-00006A670000}"/>
    <cellStyle name="표준 7 5 2 6 5 2 3" xfId="26400" xr:uid="{00000000-0005-0000-0000-00006B670000}"/>
    <cellStyle name="표준 7 5 2 6 5 2 3 2" xfId="26401" xr:uid="{00000000-0005-0000-0000-00006C670000}"/>
    <cellStyle name="표준 7 5 2 6 5 2 4" xfId="26402" xr:uid="{00000000-0005-0000-0000-00006D670000}"/>
    <cellStyle name="표준 7 5 2 6 5 2 5" xfId="26403" xr:uid="{00000000-0005-0000-0000-00006E670000}"/>
    <cellStyle name="표준 7 5 2 6 5 3" xfId="26404" xr:uid="{00000000-0005-0000-0000-00006F670000}"/>
    <cellStyle name="표준 7 5 2 6 5 3 2" xfId="26405" xr:uid="{00000000-0005-0000-0000-000070670000}"/>
    <cellStyle name="표준 7 5 2 6 5 4" xfId="26406" xr:uid="{00000000-0005-0000-0000-000071670000}"/>
    <cellStyle name="표준 7 5 2 6 5 4 2" xfId="26407" xr:uid="{00000000-0005-0000-0000-000072670000}"/>
    <cellStyle name="표준 7 5 2 6 5 5" xfId="26408" xr:uid="{00000000-0005-0000-0000-000073670000}"/>
    <cellStyle name="표준 7 5 2 6 5 5 2" xfId="26409" xr:uid="{00000000-0005-0000-0000-000074670000}"/>
    <cellStyle name="표준 7 5 2 6 5 6" xfId="26410" xr:uid="{00000000-0005-0000-0000-000075670000}"/>
    <cellStyle name="표준 7 5 2 6 5 7" xfId="26411" xr:uid="{00000000-0005-0000-0000-000076670000}"/>
    <cellStyle name="표준 7 5 2 6 6" xfId="26412" xr:uid="{00000000-0005-0000-0000-000077670000}"/>
    <cellStyle name="표준 7 5 2 6 6 2" xfId="26413" xr:uid="{00000000-0005-0000-0000-000078670000}"/>
    <cellStyle name="표준 7 5 2 6 6 2 2" xfId="26414" xr:uid="{00000000-0005-0000-0000-000079670000}"/>
    <cellStyle name="표준 7 5 2 6 6 2 2 2" xfId="26415" xr:uid="{00000000-0005-0000-0000-00007A670000}"/>
    <cellStyle name="표준 7 5 2 6 6 2 3" xfId="26416" xr:uid="{00000000-0005-0000-0000-00007B670000}"/>
    <cellStyle name="표준 7 5 2 6 6 2 3 2" xfId="26417" xr:uid="{00000000-0005-0000-0000-00007C670000}"/>
    <cellStyle name="표준 7 5 2 6 6 2 4" xfId="26418" xr:uid="{00000000-0005-0000-0000-00007D670000}"/>
    <cellStyle name="표준 7 5 2 6 6 2 5" xfId="26419" xr:uid="{00000000-0005-0000-0000-00007E670000}"/>
    <cellStyle name="표준 7 5 2 6 6 3" xfId="26420" xr:uid="{00000000-0005-0000-0000-00007F670000}"/>
    <cellStyle name="표준 7 5 2 6 6 3 2" xfId="26421" xr:uid="{00000000-0005-0000-0000-000080670000}"/>
    <cellStyle name="표준 7 5 2 6 6 4" xfId="26422" xr:uid="{00000000-0005-0000-0000-000081670000}"/>
    <cellStyle name="표준 7 5 2 6 6 4 2" xfId="26423" xr:uid="{00000000-0005-0000-0000-000082670000}"/>
    <cellStyle name="표준 7 5 2 6 6 5" xfId="26424" xr:uid="{00000000-0005-0000-0000-000083670000}"/>
    <cellStyle name="표준 7 5 2 6 6 5 2" xfId="26425" xr:uid="{00000000-0005-0000-0000-000084670000}"/>
    <cellStyle name="표준 7 5 2 6 6 6" xfId="26426" xr:uid="{00000000-0005-0000-0000-000085670000}"/>
    <cellStyle name="표준 7 5 2 6 6 7" xfId="26427" xr:uid="{00000000-0005-0000-0000-000086670000}"/>
    <cellStyle name="표준 7 5 2 6 7" xfId="26428" xr:uid="{00000000-0005-0000-0000-000087670000}"/>
    <cellStyle name="표준 7 5 2 6 7 2" xfId="26429" xr:uid="{00000000-0005-0000-0000-000088670000}"/>
    <cellStyle name="표준 7 5 2 6 7 2 2" xfId="26430" xr:uid="{00000000-0005-0000-0000-000089670000}"/>
    <cellStyle name="표준 7 5 2 6 7 3" xfId="26431" xr:uid="{00000000-0005-0000-0000-00008A670000}"/>
    <cellStyle name="표준 7 5 2 6 7 3 2" xfId="26432" xr:uid="{00000000-0005-0000-0000-00008B670000}"/>
    <cellStyle name="표준 7 5 2 6 7 4" xfId="26433" xr:uid="{00000000-0005-0000-0000-00008C670000}"/>
    <cellStyle name="표준 7 5 2 6 7 5" xfId="26434" xr:uid="{00000000-0005-0000-0000-00008D670000}"/>
    <cellStyle name="표준 7 5 2 6 8" xfId="26435" xr:uid="{00000000-0005-0000-0000-00008E670000}"/>
    <cellStyle name="표준 7 5 2 6 8 2" xfId="26436" xr:uid="{00000000-0005-0000-0000-00008F670000}"/>
    <cellStyle name="표준 7 5 2 6 9" xfId="26437" xr:uid="{00000000-0005-0000-0000-000090670000}"/>
    <cellStyle name="표준 7 5 2 6 9 2" xfId="26438" xr:uid="{00000000-0005-0000-0000-000091670000}"/>
    <cellStyle name="표준 7 5 2 7" xfId="26439" xr:uid="{00000000-0005-0000-0000-000092670000}"/>
    <cellStyle name="표준 7 5 2 7 10" xfId="26440" xr:uid="{00000000-0005-0000-0000-000093670000}"/>
    <cellStyle name="표준 7 5 2 7 10 2" xfId="26441" xr:uid="{00000000-0005-0000-0000-000094670000}"/>
    <cellStyle name="표준 7 5 2 7 11" xfId="26442" xr:uid="{00000000-0005-0000-0000-000095670000}"/>
    <cellStyle name="표준 7 5 2 7 12" xfId="26443" xr:uid="{00000000-0005-0000-0000-000096670000}"/>
    <cellStyle name="표준 7 5 2 7 2" xfId="26444" xr:uid="{00000000-0005-0000-0000-000097670000}"/>
    <cellStyle name="표준 7 5 2 7 2 10" xfId="26445" xr:uid="{00000000-0005-0000-0000-000098670000}"/>
    <cellStyle name="표준 7 5 2 7 2 11" xfId="26446" xr:uid="{00000000-0005-0000-0000-000099670000}"/>
    <cellStyle name="표준 7 5 2 7 2 2" xfId="26447" xr:uid="{00000000-0005-0000-0000-00009A670000}"/>
    <cellStyle name="표준 7 5 2 7 2 2 2" xfId="26448" xr:uid="{00000000-0005-0000-0000-00009B670000}"/>
    <cellStyle name="표준 7 5 2 7 2 2 2 2" xfId="26449" xr:uid="{00000000-0005-0000-0000-00009C670000}"/>
    <cellStyle name="표준 7 5 2 7 2 2 2 2 2" xfId="26450" xr:uid="{00000000-0005-0000-0000-00009D670000}"/>
    <cellStyle name="표준 7 5 2 7 2 2 2 2 2 2" xfId="26451" xr:uid="{00000000-0005-0000-0000-00009E670000}"/>
    <cellStyle name="표준 7 5 2 7 2 2 2 2 3" xfId="26452" xr:uid="{00000000-0005-0000-0000-00009F670000}"/>
    <cellStyle name="표준 7 5 2 7 2 2 2 2 3 2" xfId="26453" xr:uid="{00000000-0005-0000-0000-0000A0670000}"/>
    <cellStyle name="표준 7 5 2 7 2 2 2 2 4" xfId="26454" xr:uid="{00000000-0005-0000-0000-0000A1670000}"/>
    <cellStyle name="표준 7 5 2 7 2 2 2 2 5" xfId="26455" xr:uid="{00000000-0005-0000-0000-0000A2670000}"/>
    <cellStyle name="표준 7 5 2 7 2 2 2 3" xfId="26456" xr:uid="{00000000-0005-0000-0000-0000A3670000}"/>
    <cellStyle name="표준 7 5 2 7 2 2 2 3 2" xfId="26457" xr:uid="{00000000-0005-0000-0000-0000A4670000}"/>
    <cellStyle name="표준 7 5 2 7 2 2 2 4" xfId="26458" xr:uid="{00000000-0005-0000-0000-0000A5670000}"/>
    <cellStyle name="표준 7 5 2 7 2 2 2 4 2" xfId="26459" xr:uid="{00000000-0005-0000-0000-0000A6670000}"/>
    <cellStyle name="표준 7 5 2 7 2 2 2 5" xfId="26460" xr:uid="{00000000-0005-0000-0000-0000A7670000}"/>
    <cellStyle name="표준 7 5 2 7 2 2 2 5 2" xfId="26461" xr:uid="{00000000-0005-0000-0000-0000A8670000}"/>
    <cellStyle name="표준 7 5 2 7 2 2 2 6" xfId="26462" xr:uid="{00000000-0005-0000-0000-0000A9670000}"/>
    <cellStyle name="표준 7 5 2 7 2 2 2 7" xfId="26463" xr:uid="{00000000-0005-0000-0000-0000AA670000}"/>
    <cellStyle name="표준 7 5 2 7 2 2 3" xfId="26464" xr:uid="{00000000-0005-0000-0000-0000AB670000}"/>
    <cellStyle name="표준 7 5 2 7 2 2 3 2" xfId="26465" xr:uid="{00000000-0005-0000-0000-0000AC670000}"/>
    <cellStyle name="표준 7 5 2 7 2 2 3 2 2" xfId="26466" xr:uid="{00000000-0005-0000-0000-0000AD670000}"/>
    <cellStyle name="표준 7 5 2 7 2 2 3 3" xfId="26467" xr:uid="{00000000-0005-0000-0000-0000AE670000}"/>
    <cellStyle name="표준 7 5 2 7 2 2 3 3 2" xfId="26468" xr:uid="{00000000-0005-0000-0000-0000AF670000}"/>
    <cellStyle name="표준 7 5 2 7 2 2 3 4" xfId="26469" xr:uid="{00000000-0005-0000-0000-0000B0670000}"/>
    <cellStyle name="표준 7 5 2 7 2 2 3 5" xfId="26470" xr:uid="{00000000-0005-0000-0000-0000B1670000}"/>
    <cellStyle name="표준 7 5 2 7 2 2 4" xfId="26471" xr:uid="{00000000-0005-0000-0000-0000B2670000}"/>
    <cellStyle name="표준 7 5 2 7 2 2 4 2" xfId="26472" xr:uid="{00000000-0005-0000-0000-0000B3670000}"/>
    <cellStyle name="표준 7 5 2 7 2 2 5" xfId="26473" xr:uid="{00000000-0005-0000-0000-0000B4670000}"/>
    <cellStyle name="표준 7 5 2 7 2 2 5 2" xfId="26474" xr:uid="{00000000-0005-0000-0000-0000B5670000}"/>
    <cellStyle name="표준 7 5 2 7 2 2 6" xfId="26475" xr:uid="{00000000-0005-0000-0000-0000B6670000}"/>
    <cellStyle name="표준 7 5 2 7 2 2 6 2" xfId="26476" xr:uid="{00000000-0005-0000-0000-0000B7670000}"/>
    <cellStyle name="표준 7 5 2 7 2 2 7" xfId="26477" xr:uid="{00000000-0005-0000-0000-0000B8670000}"/>
    <cellStyle name="표준 7 5 2 7 2 2 8" xfId="26478" xr:uid="{00000000-0005-0000-0000-0000B9670000}"/>
    <cellStyle name="표준 7 5 2 7 2 3" xfId="26479" xr:uid="{00000000-0005-0000-0000-0000BA670000}"/>
    <cellStyle name="표준 7 5 2 7 2 3 2" xfId="26480" xr:uid="{00000000-0005-0000-0000-0000BB670000}"/>
    <cellStyle name="표준 7 5 2 7 2 3 2 2" xfId="26481" xr:uid="{00000000-0005-0000-0000-0000BC670000}"/>
    <cellStyle name="표준 7 5 2 7 2 3 2 2 2" xfId="26482" xr:uid="{00000000-0005-0000-0000-0000BD670000}"/>
    <cellStyle name="표준 7 5 2 7 2 3 2 2 2 2" xfId="26483" xr:uid="{00000000-0005-0000-0000-0000BE670000}"/>
    <cellStyle name="표준 7 5 2 7 2 3 2 2 3" xfId="26484" xr:uid="{00000000-0005-0000-0000-0000BF670000}"/>
    <cellStyle name="표준 7 5 2 7 2 3 2 2 3 2" xfId="26485" xr:uid="{00000000-0005-0000-0000-0000C0670000}"/>
    <cellStyle name="표준 7 5 2 7 2 3 2 2 4" xfId="26486" xr:uid="{00000000-0005-0000-0000-0000C1670000}"/>
    <cellStyle name="표준 7 5 2 7 2 3 2 2 5" xfId="26487" xr:uid="{00000000-0005-0000-0000-0000C2670000}"/>
    <cellStyle name="표준 7 5 2 7 2 3 2 3" xfId="26488" xr:uid="{00000000-0005-0000-0000-0000C3670000}"/>
    <cellStyle name="표준 7 5 2 7 2 3 2 3 2" xfId="26489" xr:uid="{00000000-0005-0000-0000-0000C4670000}"/>
    <cellStyle name="표준 7 5 2 7 2 3 2 4" xfId="26490" xr:uid="{00000000-0005-0000-0000-0000C5670000}"/>
    <cellStyle name="표준 7 5 2 7 2 3 2 4 2" xfId="26491" xr:uid="{00000000-0005-0000-0000-0000C6670000}"/>
    <cellStyle name="표준 7 5 2 7 2 3 2 5" xfId="26492" xr:uid="{00000000-0005-0000-0000-0000C7670000}"/>
    <cellStyle name="표준 7 5 2 7 2 3 2 5 2" xfId="26493" xr:uid="{00000000-0005-0000-0000-0000C8670000}"/>
    <cellStyle name="표준 7 5 2 7 2 3 2 6" xfId="26494" xr:uid="{00000000-0005-0000-0000-0000C9670000}"/>
    <cellStyle name="표준 7 5 2 7 2 3 2 7" xfId="26495" xr:uid="{00000000-0005-0000-0000-0000CA670000}"/>
    <cellStyle name="표준 7 5 2 7 2 3 3" xfId="26496" xr:uid="{00000000-0005-0000-0000-0000CB670000}"/>
    <cellStyle name="표준 7 5 2 7 2 3 3 2" xfId="26497" xr:uid="{00000000-0005-0000-0000-0000CC670000}"/>
    <cellStyle name="표준 7 5 2 7 2 3 3 2 2" xfId="26498" xr:uid="{00000000-0005-0000-0000-0000CD670000}"/>
    <cellStyle name="표준 7 5 2 7 2 3 3 3" xfId="26499" xr:uid="{00000000-0005-0000-0000-0000CE670000}"/>
    <cellStyle name="표준 7 5 2 7 2 3 3 3 2" xfId="26500" xr:uid="{00000000-0005-0000-0000-0000CF670000}"/>
    <cellStyle name="표준 7 5 2 7 2 3 3 4" xfId="26501" xr:uid="{00000000-0005-0000-0000-0000D0670000}"/>
    <cellStyle name="표준 7 5 2 7 2 3 3 5" xfId="26502" xr:uid="{00000000-0005-0000-0000-0000D1670000}"/>
    <cellStyle name="표준 7 5 2 7 2 3 4" xfId="26503" xr:uid="{00000000-0005-0000-0000-0000D2670000}"/>
    <cellStyle name="표준 7 5 2 7 2 3 4 2" xfId="26504" xr:uid="{00000000-0005-0000-0000-0000D3670000}"/>
    <cellStyle name="표준 7 5 2 7 2 3 5" xfId="26505" xr:uid="{00000000-0005-0000-0000-0000D4670000}"/>
    <cellStyle name="표준 7 5 2 7 2 3 5 2" xfId="26506" xr:uid="{00000000-0005-0000-0000-0000D5670000}"/>
    <cellStyle name="표준 7 5 2 7 2 3 6" xfId="26507" xr:uid="{00000000-0005-0000-0000-0000D6670000}"/>
    <cellStyle name="표준 7 5 2 7 2 3 6 2" xfId="26508" xr:uid="{00000000-0005-0000-0000-0000D7670000}"/>
    <cellStyle name="표준 7 5 2 7 2 3 7" xfId="26509" xr:uid="{00000000-0005-0000-0000-0000D8670000}"/>
    <cellStyle name="표준 7 5 2 7 2 3 8" xfId="26510" xr:uid="{00000000-0005-0000-0000-0000D9670000}"/>
    <cellStyle name="표준 7 5 2 7 2 4" xfId="26511" xr:uid="{00000000-0005-0000-0000-0000DA670000}"/>
    <cellStyle name="표준 7 5 2 7 2 4 2" xfId="26512" xr:uid="{00000000-0005-0000-0000-0000DB670000}"/>
    <cellStyle name="표준 7 5 2 7 2 4 2 2" xfId="26513" xr:uid="{00000000-0005-0000-0000-0000DC670000}"/>
    <cellStyle name="표준 7 5 2 7 2 4 2 2 2" xfId="26514" xr:uid="{00000000-0005-0000-0000-0000DD670000}"/>
    <cellStyle name="표준 7 5 2 7 2 4 2 3" xfId="26515" xr:uid="{00000000-0005-0000-0000-0000DE670000}"/>
    <cellStyle name="표준 7 5 2 7 2 4 2 3 2" xfId="26516" xr:uid="{00000000-0005-0000-0000-0000DF670000}"/>
    <cellStyle name="표준 7 5 2 7 2 4 2 4" xfId="26517" xr:uid="{00000000-0005-0000-0000-0000E0670000}"/>
    <cellStyle name="표준 7 5 2 7 2 4 2 5" xfId="26518" xr:uid="{00000000-0005-0000-0000-0000E1670000}"/>
    <cellStyle name="표준 7 5 2 7 2 4 3" xfId="26519" xr:uid="{00000000-0005-0000-0000-0000E2670000}"/>
    <cellStyle name="표준 7 5 2 7 2 4 3 2" xfId="26520" xr:uid="{00000000-0005-0000-0000-0000E3670000}"/>
    <cellStyle name="표준 7 5 2 7 2 4 4" xfId="26521" xr:uid="{00000000-0005-0000-0000-0000E4670000}"/>
    <cellStyle name="표준 7 5 2 7 2 4 4 2" xfId="26522" xr:uid="{00000000-0005-0000-0000-0000E5670000}"/>
    <cellStyle name="표준 7 5 2 7 2 4 5" xfId="26523" xr:uid="{00000000-0005-0000-0000-0000E6670000}"/>
    <cellStyle name="표준 7 5 2 7 2 4 5 2" xfId="26524" xr:uid="{00000000-0005-0000-0000-0000E7670000}"/>
    <cellStyle name="표준 7 5 2 7 2 4 6" xfId="26525" xr:uid="{00000000-0005-0000-0000-0000E8670000}"/>
    <cellStyle name="표준 7 5 2 7 2 4 7" xfId="26526" xr:uid="{00000000-0005-0000-0000-0000E9670000}"/>
    <cellStyle name="표준 7 5 2 7 2 5" xfId="26527" xr:uid="{00000000-0005-0000-0000-0000EA670000}"/>
    <cellStyle name="표준 7 5 2 7 2 5 2" xfId="26528" xr:uid="{00000000-0005-0000-0000-0000EB670000}"/>
    <cellStyle name="표준 7 5 2 7 2 5 2 2" xfId="26529" xr:uid="{00000000-0005-0000-0000-0000EC670000}"/>
    <cellStyle name="표준 7 5 2 7 2 5 2 2 2" xfId="26530" xr:uid="{00000000-0005-0000-0000-0000ED670000}"/>
    <cellStyle name="표준 7 5 2 7 2 5 2 3" xfId="26531" xr:uid="{00000000-0005-0000-0000-0000EE670000}"/>
    <cellStyle name="표준 7 5 2 7 2 5 2 3 2" xfId="26532" xr:uid="{00000000-0005-0000-0000-0000EF670000}"/>
    <cellStyle name="표준 7 5 2 7 2 5 2 4" xfId="26533" xr:uid="{00000000-0005-0000-0000-0000F0670000}"/>
    <cellStyle name="표준 7 5 2 7 2 5 2 5" xfId="26534" xr:uid="{00000000-0005-0000-0000-0000F1670000}"/>
    <cellStyle name="표준 7 5 2 7 2 5 3" xfId="26535" xr:uid="{00000000-0005-0000-0000-0000F2670000}"/>
    <cellStyle name="표준 7 5 2 7 2 5 3 2" xfId="26536" xr:uid="{00000000-0005-0000-0000-0000F3670000}"/>
    <cellStyle name="표준 7 5 2 7 2 5 4" xfId="26537" xr:uid="{00000000-0005-0000-0000-0000F4670000}"/>
    <cellStyle name="표준 7 5 2 7 2 5 4 2" xfId="26538" xr:uid="{00000000-0005-0000-0000-0000F5670000}"/>
    <cellStyle name="표준 7 5 2 7 2 5 5" xfId="26539" xr:uid="{00000000-0005-0000-0000-0000F6670000}"/>
    <cellStyle name="표준 7 5 2 7 2 5 5 2" xfId="26540" xr:uid="{00000000-0005-0000-0000-0000F7670000}"/>
    <cellStyle name="표준 7 5 2 7 2 5 6" xfId="26541" xr:uid="{00000000-0005-0000-0000-0000F8670000}"/>
    <cellStyle name="표준 7 5 2 7 2 5 7" xfId="26542" xr:uid="{00000000-0005-0000-0000-0000F9670000}"/>
    <cellStyle name="표준 7 5 2 7 2 6" xfId="26543" xr:uid="{00000000-0005-0000-0000-0000FA670000}"/>
    <cellStyle name="표준 7 5 2 7 2 6 2" xfId="26544" xr:uid="{00000000-0005-0000-0000-0000FB670000}"/>
    <cellStyle name="표준 7 5 2 7 2 6 2 2" xfId="26545" xr:uid="{00000000-0005-0000-0000-0000FC670000}"/>
    <cellStyle name="표준 7 5 2 7 2 6 3" xfId="26546" xr:uid="{00000000-0005-0000-0000-0000FD670000}"/>
    <cellStyle name="표준 7 5 2 7 2 6 3 2" xfId="26547" xr:uid="{00000000-0005-0000-0000-0000FE670000}"/>
    <cellStyle name="표준 7 5 2 7 2 6 4" xfId="26548" xr:uid="{00000000-0005-0000-0000-0000FF670000}"/>
    <cellStyle name="표준 7 5 2 7 2 6 5" xfId="26549" xr:uid="{00000000-0005-0000-0000-000000680000}"/>
    <cellStyle name="표준 7 5 2 7 2 7" xfId="26550" xr:uid="{00000000-0005-0000-0000-000001680000}"/>
    <cellStyle name="표준 7 5 2 7 2 7 2" xfId="26551" xr:uid="{00000000-0005-0000-0000-000002680000}"/>
    <cellStyle name="표준 7 5 2 7 2 8" xfId="26552" xr:uid="{00000000-0005-0000-0000-000003680000}"/>
    <cellStyle name="표준 7 5 2 7 2 8 2" xfId="26553" xr:uid="{00000000-0005-0000-0000-000004680000}"/>
    <cellStyle name="표준 7 5 2 7 2 9" xfId="26554" xr:uid="{00000000-0005-0000-0000-000005680000}"/>
    <cellStyle name="표준 7 5 2 7 2 9 2" xfId="26555" xr:uid="{00000000-0005-0000-0000-000006680000}"/>
    <cellStyle name="표준 7 5 2 7 3" xfId="26556" xr:uid="{00000000-0005-0000-0000-000007680000}"/>
    <cellStyle name="표준 7 5 2 7 3 2" xfId="26557" xr:uid="{00000000-0005-0000-0000-000008680000}"/>
    <cellStyle name="표준 7 5 2 7 3 2 2" xfId="26558" xr:uid="{00000000-0005-0000-0000-000009680000}"/>
    <cellStyle name="표준 7 5 2 7 3 2 2 2" xfId="26559" xr:uid="{00000000-0005-0000-0000-00000A680000}"/>
    <cellStyle name="표준 7 5 2 7 3 2 2 2 2" xfId="26560" xr:uid="{00000000-0005-0000-0000-00000B680000}"/>
    <cellStyle name="표준 7 5 2 7 3 2 2 3" xfId="26561" xr:uid="{00000000-0005-0000-0000-00000C680000}"/>
    <cellStyle name="표준 7 5 2 7 3 2 2 3 2" xfId="26562" xr:uid="{00000000-0005-0000-0000-00000D680000}"/>
    <cellStyle name="표준 7 5 2 7 3 2 2 4" xfId="26563" xr:uid="{00000000-0005-0000-0000-00000E680000}"/>
    <cellStyle name="표준 7 5 2 7 3 2 2 5" xfId="26564" xr:uid="{00000000-0005-0000-0000-00000F680000}"/>
    <cellStyle name="표준 7 5 2 7 3 2 3" xfId="26565" xr:uid="{00000000-0005-0000-0000-000010680000}"/>
    <cellStyle name="표준 7 5 2 7 3 2 3 2" xfId="26566" xr:uid="{00000000-0005-0000-0000-000011680000}"/>
    <cellStyle name="표준 7 5 2 7 3 2 4" xfId="26567" xr:uid="{00000000-0005-0000-0000-000012680000}"/>
    <cellStyle name="표준 7 5 2 7 3 2 4 2" xfId="26568" xr:uid="{00000000-0005-0000-0000-000013680000}"/>
    <cellStyle name="표준 7 5 2 7 3 2 5" xfId="26569" xr:uid="{00000000-0005-0000-0000-000014680000}"/>
    <cellStyle name="표준 7 5 2 7 3 2 5 2" xfId="26570" xr:uid="{00000000-0005-0000-0000-000015680000}"/>
    <cellStyle name="표준 7 5 2 7 3 2 6" xfId="26571" xr:uid="{00000000-0005-0000-0000-000016680000}"/>
    <cellStyle name="표준 7 5 2 7 3 2 7" xfId="26572" xr:uid="{00000000-0005-0000-0000-000017680000}"/>
    <cellStyle name="표준 7 5 2 7 3 3" xfId="26573" xr:uid="{00000000-0005-0000-0000-000018680000}"/>
    <cellStyle name="표준 7 5 2 7 3 3 2" xfId="26574" xr:uid="{00000000-0005-0000-0000-000019680000}"/>
    <cellStyle name="표준 7 5 2 7 3 3 2 2" xfId="26575" xr:uid="{00000000-0005-0000-0000-00001A680000}"/>
    <cellStyle name="표준 7 5 2 7 3 3 3" xfId="26576" xr:uid="{00000000-0005-0000-0000-00001B680000}"/>
    <cellStyle name="표준 7 5 2 7 3 3 3 2" xfId="26577" xr:uid="{00000000-0005-0000-0000-00001C680000}"/>
    <cellStyle name="표준 7 5 2 7 3 3 4" xfId="26578" xr:uid="{00000000-0005-0000-0000-00001D680000}"/>
    <cellStyle name="표준 7 5 2 7 3 3 5" xfId="26579" xr:uid="{00000000-0005-0000-0000-00001E680000}"/>
    <cellStyle name="표준 7 5 2 7 3 4" xfId="26580" xr:uid="{00000000-0005-0000-0000-00001F680000}"/>
    <cellStyle name="표준 7 5 2 7 3 4 2" xfId="26581" xr:uid="{00000000-0005-0000-0000-000020680000}"/>
    <cellStyle name="표준 7 5 2 7 3 5" xfId="26582" xr:uid="{00000000-0005-0000-0000-000021680000}"/>
    <cellStyle name="표준 7 5 2 7 3 5 2" xfId="26583" xr:uid="{00000000-0005-0000-0000-000022680000}"/>
    <cellStyle name="표준 7 5 2 7 3 6" xfId="26584" xr:uid="{00000000-0005-0000-0000-000023680000}"/>
    <cellStyle name="표준 7 5 2 7 3 6 2" xfId="26585" xr:uid="{00000000-0005-0000-0000-000024680000}"/>
    <cellStyle name="표준 7 5 2 7 3 7" xfId="26586" xr:uid="{00000000-0005-0000-0000-000025680000}"/>
    <cellStyle name="표준 7 5 2 7 3 8" xfId="26587" xr:uid="{00000000-0005-0000-0000-000026680000}"/>
    <cellStyle name="표준 7 5 2 7 4" xfId="26588" xr:uid="{00000000-0005-0000-0000-000027680000}"/>
    <cellStyle name="표준 7 5 2 7 4 2" xfId="26589" xr:uid="{00000000-0005-0000-0000-000028680000}"/>
    <cellStyle name="표준 7 5 2 7 4 2 2" xfId="26590" xr:uid="{00000000-0005-0000-0000-000029680000}"/>
    <cellStyle name="표준 7 5 2 7 4 2 2 2" xfId="26591" xr:uid="{00000000-0005-0000-0000-00002A680000}"/>
    <cellStyle name="표준 7 5 2 7 4 2 2 2 2" xfId="26592" xr:uid="{00000000-0005-0000-0000-00002B680000}"/>
    <cellStyle name="표준 7 5 2 7 4 2 2 3" xfId="26593" xr:uid="{00000000-0005-0000-0000-00002C680000}"/>
    <cellStyle name="표준 7 5 2 7 4 2 2 3 2" xfId="26594" xr:uid="{00000000-0005-0000-0000-00002D680000}"/>
    <cellStyle name="표준 7 5 2 7 4 2 2 4" xfId="26595" xr:uid="{00000000-0005-0000-0000-00002E680000}"/>
    <cellStyle name="표준 7 5 2 7 4 2 2 5" xfId="26596" xr:uid="{00000000-0005-0000-0000-00002F680000}"/>
    <cellStyle name="표준 7 5 2 7 4 2 3" xfId="26597" xr:uid="{00000000-0005-0000-0000-000030680000}"/>
    <cellStyle name="표준 7 5 2 7 4 2 3 2" xfId="26598" xr:uid="{00000000-0005-0000-0000-000031680000}"/>
    <cellStyle name="표준 7 5 2 7 4 2 4" xfId="26599" xr:uid="{00000000-0005-0000-0000-000032680000}"/>
    <cellStyle name="표준 7 5 2 7 4 2 4 2" xfId="26600" xr:uid="{00000000-0005-0000-0000-000033680000}"/>
    <cellStyle name="표준 7 5 2 7 4 2 5" xfId="26601" xr:uid="{00000000-0005-0000-0000-000034680000}"/>
    <cellStyle name="표준 7 5 2 7 4 2 5 2" xfId="26602" xr:uid="{00000000-0005-0000-0000-000035680000}"/>
    <cellStyle name="표준 7 5 2 7 4 2 6" xfId="26603" xr:uid="{00000000-0005-0000-0000-000036680000}"/>
    <cellStyle name="표준 7 5 2 7 4 2 7" xfId="26604" xr:uid="{00000000-0005-0000-0000-000037680000}"/>
    <cellStyle name="표준 7 5 2 7 4 3" xfId="26605" xr:uid="{00000000-0005-0000-0000-000038680000}"/>
    <cellStyle name="표준 7 5 2 7 4 3 2" xfId="26606" xr:uid="{00000000-0005-0000-0000-000039680000}"/>
    <cellStyle name="표준 7 5 2 7 4 3 2 2" xfId="26607" xr:uid="{00000000-0005-0000-0000-00003A680000}"/>
    <cellStyle name="표준 7 5 2 7 4 3 3" xfId="26608" xr:uid="{00000000-0005-0000-0000-00003B680000}"/>
    <cellStyle name="표준 7 5 2 7 4 3 3 2" xfId="26609" xr:uid="{00000000-0005-0000-0000-00003C680000}"/>
    <cellStyle name="표준 7 5 2 7 4 3 4" xfId="26610" xr:uid="{00000000-0005-0000-0000-00003D680000}"/>
    <cellStyle name="표준 7 5 2 7 4 3 5" xfId="26611" xr:uid="{00000000-0005-0000-0000-00003E680000}"/>
    <cellStyle name="표준 7 5 2 7 4 4" xfId="26612" xr:uid="{00000000-0005-0000-0000-00003F680000}"/>
    <cellStyle name="표준 7 5 2 7 4 4 2" xfId="26613" xr:uid="{00000000-0005-0000-0000-000040680000}"/>
    <cellStyle name="표준 7 5 2 7 4 5" xfId="26614" xr:uid="{00000000-0005-0000-0000-000041680000}"/>
    <cellStyle name="표준 7 5 2 7 4 5 2" xfId="26615" xr:uid="{00000000-0005-0000-0000-000042680000}"/>
    <cellStyle name="표준 7 5 2 7 4 6" xfId="26616" xr:uid="{00000000-0005-0000-0000-000043680000}"/>
    <cellStyle name="표준 7 5 2 7 4 6 2" xfId="26617" xr:uid="{00000000-0005-0000-0000-000044680000}"/>
    <cellStyle name="표준 7 5 2 7 4 7" xfId="26618" xr:uid="{00000000-0005-0000-0000-000045680000}"/>
    <cellStyle name="표준 7 5 2 7 4 8" xfId="26619" xr:uid="{00000000-0005-0000-0000-000046680000}"/>
    <cellStyle name="표준 7 5 2 7 5" xfId="26620" xr:uid="{00000000-0005-0000-0000-000047680000}"/>
    <cellStyle name="표준 7 5 2 7 5 2" xfId="26621" xr:uid="{00000000-0005-0000-0000-000048680000}"/>
    <cellStyle name="표준 7 5 2 7 5 2 2" xfId="26622" xr:uid="{00000000-0005-0000-0000-000049680000}"/>
    <cellStyle name="표준 7 5 2 7 5 2 2 2" xfId="26623" xr:uid="{00000000-0005-0000-0000-00004A680000}"/>
    <cellStyle name="표준 7 5 2 7 5 2 3" xfId="26624" xr:uid="{00000000-0005-0000-0000-00004B680000}"/>
    <cellStyle name="표준 7 5 2 7 5 2 3 2" xfId="26625" xr:uid="{00000000-0005-0000-0000-00004C680000}"/>
    <cellStyle name="표준 7 5 2 7 5 2 4" xfId="26626" xr:uid="{00000000-0005-0000-0000-00004D680000}"/>
    <cellStyle name="표준 7 5 2 7 5 2 5" xfId="26627" xr:uid="{00000000-0005-0000-0000-00004E680000}"/>
    <cellStyle name="표준 7 5 2 7 5 3" xfId="26628" xr:uid="{00000000-0005-0000-0000-00004F680000}"/>
    <cellStyle name="표준 7 5 2 7 5 3 2" xfId="26629" xr:uid="{00000000-0005-0000-0000-000050680000}"/>
    <cellStyle name="표준 7 5 2 7 5 4" xfId="26630" xr:uid="{00000000-0005-0000-0000-000051680000}"/>
    <cellStyle name="표준 7 5 2 7 5 4 2" xfId="26631" xr:uid="{00000000-0005-0000-0000-000052680000}"/>
    <cellStyle name="표준 7 5 2 7 5 5" xfId="26632" xr:uid="{00000000-0005-0000-0000-000053680000}"/>
    <cellStyle name="표준 7 5 2 7 5 5 2" xfId="26633" xr:uid="{00000000-0005-0000-0000-000054680000}"/>
    <cellStyle name="표준 7 5 2 7 5 6" xfId="26634" xr:uid="{00000000-0005-0000-0000-000055680000}"/>
    <cellStyle name="표준 7 5 2 7 5 7" xfId="26635" xr:uid="{00000000-0005-0000-0000-000056680000}"/>
    <cellStyle name="표준 7 5 2 7 6" xfId="26636" xr:uid="{00000000-0005-0000-0000-000057680000}"/>
    <cellStyle name="표준 7 5 2 7 6 2" xfId="26637" xr:uid="{00000000-0005-0000-0000-000058680000}"/>
    <cellStyle name="표준 7 5 2 7 6 2 2" xfId="26638" xr:uid="{00000000-0005-0000-0000-000059680000}"/>
    <cellStyle name="표준 7 5 2 7 6 2 2 2" xfId="26639" xr:uid="{00000000-0005-0000-0000-00005A680000}"/>
    <cellStyle name="표준 7 5 2 7 6 2 3" xfId="26640" xr:uid="{00000000-0005-0000-0000-00005B680000}"/>
    <cellStyle name="표준 7 5 2 7 6 2 3 2" xfId="26641" xr:uid="{00000000-0005-0000-0000-00005C680000}"/>
    <cellStyle name="표준 7 5 2 7 6 2 4" xfId="26642" xr:uid="{00000000-0005-0000-0000-00005D680000}"/>
    <cellStyle name="표준 7 5 2 7 6 2 5" xfId="26643" xr:uid="{00000000-0005-0000-0000-00005E680000}"/>
    <cellStyle name="표준 7 5 2 7 6 3" xfId="26644" xr:uid="{00000000-0005-0000-0000-00005F680000}"/>
    <cellStyle name="표준 7 5 2 7 6 3 2" xfId="26645" xr:uid="{00000000-0005-0000-0000-000060680000}"/>
    <cellStyle name="표준 7 5 2 7 6 4" xfId="26646" xr:uid="{00000000-0005-0000-0000-000061680000}"/>
    <cellStyle name="표준 7 5 2 7 6 4 2" xfId="26647" xr:uid="{00000000-0005-0000-0000-000062680000}"/>
    <cellStyle name="표준 7 5 2 7 6 5" xfId="26648" xr:uid="{00000000-0005-0000-0000-000063680000}"/>
    <cellStyle name="표준 7 5 2 7 6 5 2" xfId="26649" xr:uid="{00000000-0005-0000-0000-000064680000}"/>
    <cellStyle name="표준 7 5 2 7 6 6" xfId="26650" xr:uid="{00000000-0005-0000-0000-000065680000}"/>
    <cellStyle name="표준 7 5 2 7 6 7" xfId="26651" xr:uid="{00000000-0005-0000-0000-000066680000}"/>
    <cellStyle name="표준 7 5 2 7 7" xfId="26652" xr:uid="{00000000-0005-0000-0000-000067680000}"/>
    <cellStyle name="표준 7 5 2 7 7 2" xfId="26653" xr:uid="{00000000-0005-0000-0000-000068680000}"/>
    <cellStyle name="표준 7 5 2 7 7 2 2" xfId="26654" xr:uid="{00000000-0005-0000-0000-000069680000}"/>
    <cellStyle name="표준 7 5 2 7 7 3" xfId="26655" xr:uid="{00000000-0005-0000-0000-00006A680000}"/>
    <cellStyle name="표준 7 5 2 7 7 3 2" xfId="26656" xr:uid="{00000000-0005-0000-0000-00006B680000}"/>
    <cellStyle name="표준 7 5 2 7 7 4" xfId="26657" xr:uid="{00000000-0005-0000-0000-00006C680000}"/>
    <cellStyle name="표준 7 5 2 7 7 5" xfId="26658" xr:uid="{00000000-0005-0000-0000-00006D680000}"/>
    <cellStyle name="표준 7 5 2 7 8" xfId="26659" xr:uid="{00000000-0005-0000-0000-00006E680000}"/>
    <cellStyle name="표준 7 5 2 7 8 2" xfId="26660" xr:uid="{00000000-0005-0000-0000-00006F680000}"/>
    <cellStyle name="표준 7 5 2 7 9" xfId="26661" xr:uid="{00000000-0005-0000-0000-000070680000}"/>
    <cellStyle name="표준 7 5 2 7 9 2" xfId="26662" xr:uid="{00000000-0005-0000-0000-000071680000}"/>
    <cellStyle name="표준 7 5 2 8" xfId="26663" xr:uid="{00000000-0005-0000-0000-000072680000}"/>
    <cellStyle name="표준 7 5 2 8 10" xfId="26664" xr:uid="{00000000-0005-0000-0000-000073680000}"/>
    <cellStyle name="표준 7 5 2 8 10 2" xfId="26665" xr:uid="{00000000-0005-0000-0000-000074680000}"/>
    <cellStyle name="표준 7 5 2 8 11" xfId="26666" xr:uid="{00000000-0005-0000-0000-000075680000}"/>
    <cellStyle name="표준 7 5 2 8 12" xfId="26667" xr:uid="{00000000-0005-0000-0000-000076680000}"/>
    <cellStyle name="표준 7 5 2 8 2" xfId="26668" xr:uid="{00000000-0005-0000-0000-000077680000}"/>
    <cellStyle name="표준 7 5 2 8 2 10" xfId="26669" xr:uid="{00000000-0005-0000-0000-000078680000}"/>
    <cellStyle name="표준 7 5 2 8 2 11" xfId="26670" xr:uid="{00000000-0005-0000-0000-000079680000}"/>
    <cellStyle name="표준 7 5 2 8 2 2" xfId="26671" xr:uid="{00000000-0005-0000-0000-00007A680000}"/>
    <cellStyle name="표준 7 5 2 8 2 2 2" xfId="26672" xr:uid="{00000000-0005-0000-0000-00007B680000}"/>
    <cellStyle name="표준 7 5 2 8 2 2 2 2" xfId="26673" xr:uid="{00000000-0005-0000-0000-00007C680000}"/>
    <cellStyle name="표준 7 5 2 8 2 2 2 2 2" xfId="26674" xr:uid="{00000000-0005-0000-0000-00007D680000}"/>
    <cellStyle name="표준 7 5 2 8 2 2 2 2 2 2" xfId="26675" xr:uid="{00000000-0005-0000-0000-00007E680000}"/>
    <cellStyle name="표준 7 5 2 8 2 2 2 2 3" xfId="26676" xr:uid="{00000000-0005-0000-0000-00007F680000}"/>
    <cellStyle name="표준 7 5 2 8 2 2 2 2 3 2" xfId="26677" xr:uid="{00000000-0005-0000-0000-000080680000}"/>
    <cellStyle name="표준 7 5 2 8 2 2 2 2 4" xfId="26678" xr:uid="{00000000-0005-0000-0000-000081680000}"/>
    <cellStyle name="표준 7 5 2 8 2 2 2 2 5" xfId="26679" xr:uid="{00000000-0005-0000-0000-000082680000}"/>
    <cellStyle name="표준 7 5 2 8 2 2 2 3" xfId="26680" xr:uid="{00000000-0005-0000-0000-000083680000}"/>
    <cellStyle name="표준 7 5 2 8 2 2 2 3 2" xfId="26681" xr:uid="{00000000-0005-0000-0000-000084680000}"/>
    <cellStyle name="표준 7 5 2 8 2 2 2 4" xfId="26682" xr:uid="{00000000-0005-0000-0000-000085680000}"/>
    <cellStyle name="표준 7 5 2 8 2 2 2 4 2" xfId="26683" xr:uid="{00000000-0005-0000-0000-000086680000}"/>
    <cellStyle name="표준 7 5 2 8 2 2 2 5" xfId="26684" xr:uid="{00000000-0005-0000-0000-000087680000}"/>
    <cellStyle name="표준 7 5 2 8 2 2 2 5 2" xfId="26685" xr:uid="{00000000-0005-0000-0000-000088680000}"/>
    <cellStyle name="표준 7 5 2 8 2 2 2 6" xfId="26686" xr:uid="{00000000-0005-0000-0000-000089680000}"/>
    <cellStyle name="표준 7 5 2 8 2 2 2 7" xfId="26687" xr:uid="{00000000-0005-0000-0000-00008A680000}"/>
    <cellStyle name="표준 7 5 2 8 2 2 3" xfId="26688" xr:uid="{00000000-0005-0000-0000-00008B680000}"/>
    <cellStyle name="표준 7 5 2 8 2 2 3 2" xfId="26689" xr:uid="{00000000-0005-0000-0000-00008C680000}"/>
    <cellStyle name="표준 7 5 2 8 2 2 3 2 2" xfId="26690" xr:uid="{00000000-0005-0000-0000-00008D680000}"/>
    <cellStyle name="표준 7 5 2 8 2 2 3 3" xfId="26691" xr:uid="{00000000-0005-0000-0000-00008E680000}"/>
    <cellStyle name="표준 7 5 2 8 2 2 3 3 2" xfId="26692" xr:uid="{00000000-0005-0000-0000-00008F680000}"/>
    <cellStyle name="표준 7 5 2 8 2 2 3 4" xfId="26693" xr:uid="{00000000-0005-0000-0000-000090680000}"/>
    <cellStyle name="표준 7 5 2 8 2 2 3 5" xfId="26694" xr:uid="{00000000-0005-0000-0000-000091680000}"/>
    <cellStyle name="표준 7 5 2 8 2 2 4" xfId="26695" xr:uid="{00000000-0005-0000-0000-000092680000}"/>
    <cellStyle name="표준 7 5 2 8 2 2 4 2" xfId="26696" xr:uid="{00000000-0005-0000-0000-000093680000}"/>
    <cellStyle name="표준 7 5 2 8 2 2 5" xfId="26697" xr:uid="{00000000-0005-0000-0000-000094680000}"/>
    <cellStyle name="표준 7 5 2 8 2 2 5 2" xfId="26698" xr:uid="{00000000-0005-0000-0000-000095680000}"/>
    <cellStyle name="표준 7 5 2 8 2 2 6" xfId="26699" xr:uid="{00000000-0005-0000-0000-000096680000}"/>
    <cellStyle name="표준 7 5 2 8 2 2 6 2" xfId="26700" xr:uid="{00000000-0005-0000-0000-000097680000}"/>
    <cellStyle name="표준 7 5 2 8 2 2 7" xfId="26701" xr:uid="{00000000-0005-0000-0000-000098680000}"/>
    <cellStyle name="표준 7 5 2 8 2 2 8" xfId="26702" xr:uid="{00000000-0005-0000-0000-000099680000}"/>
    <cellStyle name="표준 7 5 2 8 2 3" xfId="26703" xr:uid="{00000000-0005-0000-0000-00009A680000}"/>
    <cellStyle name="표준 7 5 2 8 2 3 2" xfId="26704" xr:uid="{00000000-0005-0000-0000-00009B680000}"/>
    <cellStyle name="표준 7 5 2 8 2 3 2 2" xfId="26705" xr:uid="{00000000-0005-0000-0000-00009C680000}"/>
    <cellStyle name="표준 7 5 2 8 2 3 2 2 2" xfId="26706" xr:uid="{00000000-0005-0000-0000-00009D680000}"/>
    <cellStyle name="표준 7 5 2 8 2 3 2 2 2 2" xfId="26707" xr:uid="{00000000-0005-0000-0000-00009E680000}"/>
    <cellStyle name="표준 7 5 2 8 2 3 2 2 3" xfId="26708" xr:uid="{00000000-0005-0000-0000-00009F680000}"/>
    <cellStyle name="표준 7 5 2 8 2 3 2 2 3 2" xfId="26709" xr:uid="{00000000-0005-0000-0000-0000A0680000}"/>
    <cellStyle name="표준 7 5 2 8 2 3 2 2 4" xfId="26710" xr:uid="{00000000-0005-0000-0000-0000A1680000}"/>
    <cellStyle name="표준 7 5 2 8 2 3 2 2 5" xfId="26711" xr:uid="{00000000-0005-0000-0000-0000A2680000}"/>
    <cellStyle name="표준 7 5 2 8 2 3 2 3" xfId="26712" xr:uid="{00000000-0005-0000-0000-0000A3680000}"/>
    <cellStyle name="표준 7 5 2 8 2 3 2 3 2" xfId="26713" xr:uid="{00000000-0005-0000-0000-0000A4680000}"/>
    <cellStyle name="표준 7 5 2 8 2 3 2 4" xfId="26714" xr:uid="{00000000-0005-0000-0000-0000A5680000}"/>
    <cellStyle name="표준 7 5 2 8 2 3 2 4 2" xfId="26715" xr:uid="{00000000-0005-0000-0000-0000A6680000}"/>
    <cellStyle name="표준 7 5 2 8 2 3 2 5" xfId="26716" xr:uid="{00000000-0005-0000-0000-0000A7680000}"/>
    <cellStyle name="표준 7 5 2 8 2 3 2 5 2" xfId="26717" xr:uid="{00000000-0005-0000-0000-0000A8680000}"/>
    <cellStyle name="표준 7 5 2 8 2 3 2 6" xfId="26718" xr:uid="{00000000-0005-0000-0000-0000A9680000}"/>
    <cellStyle name="표준 7 5 2 8 2 3 2 7" xfId="26719" xr:uid="{00000000-0005-0000-0000-0000AA680000}"/>
    <cellStyle name="표준 7 5 2 8 2 3 3" xfId="26720" xr:uid="{00000000-0005-0000-0000-0000AB680000}"/>
    <cellStyle name="표준 7 5 2 8 2 3 3 2" xfId="26721" xr:uid="{00000000-0005-0000-0000-0000AC680000}"/>
    <cellStyle name="표준 7 5 2 8 2 3 3 2 2" xfId="26722" xr:uid="{00000000-0005-0000-0000-0000AD680000}"/>
    <cellStyle name="표준 7 5 2 8 2 3 3 3" xfId="26723" xr:uid="{00000000-0005-0000-0000-0000AE680000}"/>
    <cellStyle name="표준 7 5 2 8 2 3 3 3 2" xfId="26724" xr:uid="{00000000-0005-0000-0000-0000AF680000}"/>
    <cellStyle name="표준 7 5 2 8 2 3 3 4" xfId="26725" xr:uid="{00000000-0005-0000-0000-0000B0680000}"/>
    <cellStyle name="표준 7 5 2 8 2 3 3 5" xfId="26726" xr:uid="{00000000-0005-0000-0000-0000B1680000}"/>
    <cellStyle name="표준 7 5 2 8 2 3 4" xfId="26727" xr:uid="{00000000-0005-0000-0000-0000B2680000}"/>
    <cellStyle name="표준 7 5 2 8 2 3 4 2" xfId="26728" xr:uid="{00000000-0005-0000-0000-0000B3680000}"/>
    <cellStyle name="표준 7 5 2 8 2 3 5" xfId="26729" xr:uid="{00000000-0005-0000-0000-0000B4680000}"/>
    <cellStyle name="표준 7 5 2 8 2 3 5 2" xfId="26730" xr:uid="{00000000-0005-0000-0000-0000B5680000}"/>
    <cellStyle name="표준 7 5 2 8 2 3 6" xfId="26731" xr:uid="{00000000-0005-0000-0000-0000B6680000}"/>
    <cellStyle name="표준 7 5 2 8 2 3 6 2" xfId="26732" xr:uid="{00000000-0005-0000-0000-0000B7680000}"/>
    <cellStyle name="표준 7 5 2 8 2 3 7" xfId="26733" xr:uid="{00000000-0005-0000-0000-0000B8680000}"/>
    <cellStyle name="표준 7 5 2 8 2 3 8" xfId="26734" xr:uid="{00000000-0005-0000-0000-0000B9680000}"/>
    <cellStyle name="표준 7 5 2 8 2 4" xfId="26735" xr:uid="{00000000-0005-0000-0000-0000BA680000}"/>
    <cellStyle name="표준 7 5 2 8 2 4 2" xfId="26736" xr:uid="{00000000-0005-0000-0000-0000BB680000}"/>
    <cellStyle name="표준 7 5 2 8 2 4 2 2" xfId="26737" xr:uid="{00000000-0005-0000-0000-0000BC680000}"/>
    <cellStyle name="표준 7 5 2 8 2 4 2 2 2" xfId="26738" xr:uid="{00000000-0005-0000-0000-0000BD680000}"/>
    <cellStyle name="표준 7 5 2 8 2 4 2 3" xfId="26739" xr:uid="{00000000-0005-0000-0000-0000BE680000}"/>
    <cellStyle name="표준 7 5 2 8 2 4 2 3 2" xfId="26740" xr:uid="{00000000-0005-0000-0000-0000BF680000}"/>
    <cellStyle name="표준 7 5 2 8 2 4 2 4" xfId="26741" xr:uid="{00000000-0005-0000-0000-0000C0680000}"/>
    <cellStyle name="표준 7 5 2 8 2 4 2 5" xfId="26742" xr:uid="{00000000-0005-0000-0000-0000C1680000}"/>
    <cellStyle name="표준 7 5 2 8 2 4 3" xfId="26743" xr:uid="{00000000-0005-0000-0000-0000C2680000}"/>
    <cellStyle name="표준 7 5 2 8 2 4 3 2" xfId="26744" xr:uid="{00000000-0005-0000-0000-0000C3680000}"/>
    <cellStyle name="표준 7 5 2 8 2 4 4" xfId="26745" xr:uid="{00000000-0005-0000-0000-0000C4680000}"/>
    <cellStyle name="표준 7 5 2 8 2 4 4 2" xfId="26746" xr:uid="{00000000-0005-0000-0000-0000C5680000}"/>
    <cellStyle name="표준 7 5 2 8 2 4 5" xfId="26747" xr:uid="{00000000-0005-0000-0000-0000C6680000}"/>
    <cellStyle name="표준 7 5 2 8 2 4 5 2" xfId="26748" xr:uid="{00000000-0005-0000-0000-0000C7680000}"/>
    <cellStyle name="표준 7 5 2 8 2 4 6" xfId="26749" xr:uid="{00000000-0005-0000-0000-0000C8680000}"/>
    <cellStyle name="표준 7 5 2 8 2 4 7" xfId="26750" xr:uid="{00000000-0005-0000-0000-0000C9680000}"/>
    <cellStyle name="표준 7 5 2 8 2 5" xfId="26751" xr:uid="{00000000-0005-0000-0000-0000CA680000}"/>
    <cellStyle name="표준 7 5 2 8 2 5 2" xfId="26752" xr:uid="{00000000-0005-0000-0000-0000CB680000}"/>
    <cellStyle name="표준 7 5 2 8 2 5 2 2" xfId="26753" xr:uid="{00000000-0005-0000-0000-0000CC680000}"/>
    <cellStyle name="표준 7 5 2 8 2 5 2 2 2" xfId="26754" xr:uid="{00000000-0005-0000-0000-0000CD680000}"/>
    <cellStyle name="표준 7 5 2 8 2 5 2 3" xfId="26755" xr:uid="{00000000-0005-0000-0000-0000CE680000}"/>
    <cellStyle name="표준 7 5 2 8 2 5 2 3 2" xfId="26756" xr:uid="{00000000-0005-0000-0000-0000CF680000}"/>
    <cellStyle name="표준 7 5 2 8 2 5 2 4" xfId="26757" xr:uid="{00000000-0005-0000-0000-0000D0680000}"/>
    <cellStyle name="표준 7 5 2 8 2 5 2 5" xfId="26758" xr:uid="{00000000-0005-0000-0000-0000D1680000}"/>
    <cellStyle name="표준 7 5 2 8 2 5 3" xfId="26759" xr:uid="{00000000-0005-0000-0000-0000D2680000}"/>
    <cellStyle name="표준 7 5 2 8 2 5 3 2" xfId="26760" xr:uid="{00000000-0005-0000-0000-0000D3680000}"/>
    <cellStyle name="표준 7 5 2 8 2 5 4" xfId="26761" xr:uid="{00000000-0005-0000-0000-0000D4680000}"/>
    <cellStyle name="표준 7 5 2 8 2 5 4 2" xfId="26762" xr:uid="{00000000-0005-0000-0000-0000D5680000}"/>
    <cellStyle name="표준 7 5 2 8 2 5 5" xfId="26763" xr:uid="{00000000-0005-0000-0000-0000D6680000}"/>
    <cellStyle name="표준 7 5 2 8 2 5 5 2" xfId="26764" xr:uid="{00000000-0005-0000-0000-0000D7680000}"/>
    <cellStyle name="표준 7 5 2 8 2 5 6" xfId="26765" xr:uid="{00000000-0005-0000-0000-0000D8680000}"/>
    <cellStyle name="표준 7 5 2 8 2 5 7" xfId="26766" xr:uid="{00000000-0005-0000-0000-0000D9680000}"/>
    <cellStyle name="표준 7 5 2 8 2 6" xfId="26767" xr:uid="{00000000-0005-0000-0000-0000DA680000}"/>
    <cellStyle name="표준 7 5 2 8 2 6 2" xfId="26768" xr:uid="{00000000-0005-0000-0000-0000DB680000}"/>
    <cellStyle name="표준 7 5 2 8 2 6 2 2" xfId="26769" xr:uid="{00000000-0005-0000-0000-0000DC680000}"/>
    <cellStyle name="표준 7 5 2 8 2 6 3" xfId="26770" xr:uid="{00000000-0005-0000-0000-0000DD680000}"/>
    <cellStyle name="표준 7 5 2 8 2 6 3 2" xfId="26771" xr:uid="{00000000-0005-0000-0000-0000DE680000}"/>
    <cellStyle name="표준 7 5 2 8 2 6 4" xfId="26772" xr:uid="{00000000-0005-0000-0000-0000DF680000}"/>
    <cellStyle name="표준 7 5 2 8 2 6 5" xfId="26773" xr:uid="{00000000-0005-0000-0000-0000E0680000}"/>
    <cellStyle name="표준 7 5 2 8 2 7" xfId="26774" xr:uid="{00000000-0005-0000-0000-0000E1680000}"/>
    <cellStyle name="표준 7 5 2 8 2 7 2" xfId="26775" xr:uid="{00000000-0005-0000-0000-0000E2680000}"/>
    <cellStyle name="표준 7 5 2 8 2 8" xfId="26776" xr:uid="{00000000-0005-0000-0000-0000E3680000}"/>
    <cellStyle name="표준 7 5 2 8 2 8 2" xfId="26777" xr:uid="{00000000-0005-0000-0000-0000E4680000}"/>
    <cellStyle name="표준 7 5 2 8 2 9" xfId="26778" xr:uid="{00000000-0005-0000-0000-0000E5680000}"/>
    <cellStyle name="표준 7 5 2 8 2 9 2" xfId="26779" xr:uid="{00000000-0005-0000-0000-0000E6680000}"/>
    <cellStyle name="표준 7 5 2 8 3" xfId="26780" xr:uid="{00000000-0005-0000-0000-0000E7680000}"/>
    <cellStyle name="표준 7 5 2 8 3 2" xfId="26781" xr:uid="{00000000-0005-0000-0000-0000E8680000}"/>
    <cellStyle name="표준 7 5 2 8 3 2 2" xfId="26782" xr:uid="{00000000-0005-0000-0000-0000E9680000}"/>
    <cellStyle name="표준 7 5 2 8 3 2 2 2" xfId="26783" xr:uid="{00000000-0005-0000-0000-0000EA680000}"/>
    <cellStyle name="표준 7 5 2 8 3 2 2 2 2" xfId="26784" xr:uid="{00000000-0005-0000-0000-0000EB680000}"/>
    <cellStyle name="표준 7 5 2 8 3 2 2 3" xfId="26785" xr:uid="{00000000-0005-0000-0000-0000EC680000}"/>
    <cellStyle name="표준 7 5 2 8 3 2 2 3 2" xfId="26786" xr:uid="{00000000-0005-0000-0000-0000ED680000}"/>
    <cellStyle name="표준 7 5 2 8 3 2 2 4" xfId="26787" xr:uid="{00000000-0005-0000-0000-0000EE680000}"/>
    <cellStyle name="표준 7 5 2 8 3 2 2 5" xfId="26788" xr:uid="{00000000-0005-0000-0000-0000EF680000}"/>
    <cellStyle name="표준 7 5 2 8 3 2 3" xfId="26789" xr:uid="{00000000-0005-0000-0000-0000F0680000}"/>
    <cellStyle name="표준 7 5 2 8 3 2 3 2" xfId="26790" xr:uid="{00000000-0005-0000-0000-0000F1680000}"/>
    <cellStyle name="표준 7 5 2 8 3 2 4" xfId="26791" xr:uid="{00000000-0005-0000-0000-0000F2680000}"/>
    <cellStyle name="표준 7 5 2 8 3 2 4 2" xfId="26792" xr:uid="{00000000-0005-0000-0000-0000F3680000}"/>
    <cellStyle name="표준 7 5 2 8 3 2 5" xfId="26793" xr:uid="{00000000-0005-0000-0000-0000F4680000}"/>
    <cellStyle name="표준 7 5 2 8 3 2 5 2" xfId="26794" xr:uid="{00000000-0005-0000-0000-0000F5680000}"/>
    <cellStyle name="표준 7 5 2 8 3 2 6" xfId="26795" xr:uid="{00000000-0005-0000-0000-0000F6680000}"/>
    <cellStyle name="표준 7 5 2 8 3 2 7" xfId="26796" xr:uid="{00000000-0005-0000-0000-0000F7680000}"/>
    <cellStyle name="표준 7 5 2 8 3 3" xfId="26797" xr:uid="{00000000-0005-0000-0000-0000F8680000}"/>
    <cellStyle name="표준 7 5 2 8 3 3 2" xfId="26798" xr:uid="{00000000-0005-0000-0000-0000F9680000}"/>
    <cellStyle name="표준 7 5 2 8 3 3 2 2" xfId="26799" xr:uid="{00000000-0005-0000-0000-0000FA680000}"/>
    <cellStyle name="표준 7 5 2 8 3 3 3" xfId="26800" xr:uid="{00000000-0005-0000-0000-0000FB680000}"/>
    <cellStyle name="표준 7 5 2 8 3 3 3 2" xfId="26801" xr:uid="{00000000-0005-0000-0000-0000FC680000}"/>
    <cellStyle name="표준 7 5 2 8 3 3 4" xfId="26802" xr:uid="{00000000-0005-0000-0000-0000FD680000}"/>
    <cellStyle name="표준 7 5 2 8 3 3 5" xfId="26803" xr:uid="{00000000-0005-0000-0000-0000FE680000}"/>
    <cellStyle name="표준 7 5 2 8 3 4" xfId="26804" xr:uid="{00000000-0005-0000-0000-0000FF680000}"/>
    <cellStyle name="표준 7 5 2 8 3 4 2" xfId="26805" xr:uid="{00000000-0005-0000-0000-000000690000}"/>
    <cellStyle name="표준 7 5 2 8 3 5" xfId="26806" xr:uid="{00000000-0005-0000-0000-000001690000}"/>
    <cellStyle name="표준 7 5 2 8 3 5 2" xfId="26807" xr:uid="{00000000-0005-0000-0000-000002690000}"/>
    <cellStyle name="표준 7 5 2 8 3 6" xfId="26808" xr:uid="{00000000-0005-0000-0000-000003690000}"/>
    <cellStyle name="표준 7 5 2 8 3 6 2" xfId="26809" xr:uid="{00000000-0005-0000-0000-000004690000}"/>
    <cellStyle name="표준 7 5 2 8 3 7" xfId="26810" xr:uid="{00000000-0005-0000-0000-000005690000}"/>
    <cellStyle name="표준 7 5 2 8 3 8" xfId="26811" xr:uid="{00000000-0005-0000-0000-000006690000}"/>
    <cellStyle name="표준 7 5 2 8 4" xfId="26812" xr:uid="{00000000-0005-0000-0000-000007690000}"/>
    <cellStyle name="표준 7 5 2 8 4 2" xfId="26813" xr:uid="{00000000-0005-0000-0000-000008690000}"/>
    <cellStyle name="표준 7 5 2 8 4 2 2" xfId="26814" xr:uid="{00000000-0005-0000-0000-000009690000}"/>
    <cellStyle name="표준 7 5 2 8 4 2 2 2" xfId="26815" xr:uid="{00000000-0005-0000-0000-00000A690000}"/>
    <cellStyle name="표준 7 5 2 8 4 2 2 2 2" xfId="26816" xr:uid="{00000000-0005-0000-0000-00000B690000}"/>
    <cellStyle name="표준 7 5 2 8 4 2 2 3" xfId="26817" xr:uid="{00000000-0005-0000-0000-00000C690000}"/>
    <cellStyle name="표준 7 5 2 8 4 2 2 3 2" xfId="26818" xr:uid="{00000000-0005-0000-0000-00000D690000}"/>
    <cellStyle name="표준 7 5 2 8 4 2 2 4" xfId="26819" xr:uid="{00000000-0005-0000-0000-00000E690000}"/>
    <cellStyle name="표준 7 5 2 8 4 2 2 5" xfId="26820" xr:uid="{00000000-0005-0000-0000-00000F690000}"/>
    <cellStyle name="표준 7 5 2 8 4 2 3" xfId="26821" xr:uid="{00000000-0005-0000-0000-000010690000}"/>
    <cellStyle name="표준 7 5 2 8 4 2 3 2" xfId="26822" xr:uid="{00000000-0005-0000-0000-000011690000}"/>
    <cellStyle name="표준 7 5 2 8 4 2 4" xfId="26823" xr:uid="{00000000-0005-0000-0000-000012690000}"/>
    <cellStyle name="표준 7 5 2 8 4 2 4 2" xfId="26824" xr:uid="{00000000-0005-0000-0000-000013690000}"/>
    <cellStyle name="표준 7 5 2 8 4 2 5" xfId="26825" xr:uid="{00000000-0005-0000-0000-000014690000}"/>
    <cellStyle name="표준 7 5 2 8 4 2 5 2" xfId="26826" xr:uid="{00000000-0005-0000-0000-000015690000}"/>
    <cellStyle name="표준 7 5 2 8 4 2 6" xfId="26827" xr:uid="{00000000-0005-0000-0000-000016690000}"/>
    <cellStyle name="표준 7 5 2 8 4 2 7" xfId="26828" xr:uid="{00000000-0005-0000-0000-000017690000}"/>
    <cellStyle name="표준 7 5 2 8 4 3" xfId="26829" xr:uid="{00000000-0005-0000-0000-000018690000}"/>
    <cellStyle name="표준 7 5 2 8 4 3 2" xfId="26830" xr:uid="{00000000-0005-0000-0000-000019690000}"/>
    <cellStyle name="표준 7 5 2 8 4 3 2 2" xfId="26831" xr:uid="{00000000-0005-0000-0000-00001A690000}"/>
    <cellStyle name="표준 7 5 2 8 4 3 3" xfId="26832" xr:uid="{00000000-0005-0000-0000-00001B690000}"/>
    <cellStyle name="표준 7 5 2 8 4 3 3 2" xfId="26833" xr:uid="{00000000-0005-0000-0000-00001C690000}"/>
    <cellStyle name="표준 7 5 2 8 4 3 4" xfId="26834" xr:uid="{00000000-0005-0000-0000-00001D690000}"/>
    <cellStyle name="표준 7 5 2 8 4 3 5" xfId="26835" xr:uid="{00000000-0005-0000-0000-00001E690000}"/>
    <cellStyle name="표준 7 5 2 8 4 4" xfId="26836" xr:uid="{00000000-0005-0000-0000-00001F690000}"/>
    <cellStyle name="표준 7 5 2 8 4 4 2" xfId="26837" xr:uid="{00000000-0005-0000-0000-000020690000}"/>
    <cellStyle name="표준 7 5 2 8 4 5" xfId="26838" xr:uid="{00000000-0005-0000-0000-000021690000}"/>
    <cellStyle name="표준 7 5 2 8 4 5 2" xfId="26839" xr:uid="{00000000-0005-0000-0000-000022690000}"/>
    <cellStyle name="표준 7 5 2 8 4 6" xfId="26840" xr:uid="{00000000-0005-0000-0000-000023690000}"/>
    <cellStyle name="표준 7 5 2 8 4 6 2" xfId="26841" xr:uid="{00000000-0005-0000-0000-000024690000}"/>
    <cellStyle name="표준 7 5 2 8 4 7" xfId="26842" xr:uid="{00000000-0005-0000-0000-000025690000}"/>
    <cellStyle name="표준 7 5 2 8 4 8" xfId="26843" xr:uid="{00000000-0005-0000-0000-000026690000}"/>
    <cellStyle name="표준 7 5 2 8 5" xfId="26844" xr:uid="{00000000-0005-0000-0000-000027690000}"/>
    <cellStyle name="표준 7 5 2 8 5 2" xfId="26845" xr:uid="{00000000-0005-0000-0000-000028690000}"/>
    <cellStyle name="표준 7 5 2 8 5 2 2" xfId="26846" xr:uid="{00000000-0005-0000-0000-000029690000}"/>
    <cellStyle name="표준 7 5 2 8 5 2 2 2" xfId="26847" xr:uid="{00000000-0005-0000-0000-00002A690000}"/>
    <cellStyle name="표준 7 5 2 8 5 2 3" xfId="26848" xr:uid="{00000000-0005-0000-0000-00002B690000}"/>
    <cellStyle name="표준 7 5 2 8 5 2 3 2" xfId="26849" xr:uid="{00000000-0005-0000-0000-00002C690000}"/>
    <cellStyle name="표준 7 5 2 8 5 2 4" xfId="26850" xr:uid="{00000000-0005-0000-0000-00002D690000}"/>
    <cellStyle name="표준 7 5 2 8 5 2 5" xfId="26851" xr:uid="{00000000-0005-0000-0000-00002E690000}"/>
    <cellStyle name="표준 7 5 2 8 5 3" xfId="26852" xr:uid="{00000000-0005-0000-0000-00002F690000}"/>
    <cellStyle name="표준 7 5 2 8 5 3 2" xfId="26853" xr:uid="{00000000-0005-0000-0000-000030690000}"/>
    <cellStyle name="표준 7 5 2 8 5 4" xfId="26854" xr:uid="{00000000-0005-0000-0000-000031690000}"/>
    <cellStyle name="표준 7 5 2 8 5 4 2" xfId="26855" xr:uid="{00000000-0005-0000-0000-000032690000}"/>
    <cellStyle name="표준 7 5 2 8 5 5" xfId="26856" xr:uid="{00000000-0005-0000-0000-000033690000}"/>
    <cellStyle name="표준 7 5 2 8 5 5 2" xfId="26857" xr:uid="{00000000-0005-0000-0000-000034690000}"/>
    <cellStyle name="표준 7 5 2 8 5 6" xfId="26858" xr:uid="{00000000-0005-0000-0000-000035690000}"/>
    <cellStyle name="표준 7 5 2 8 5 7" xfId="26859" xr:uid="{00000000-0005-0000-0000-000036690000}"/>
    <cellStyle name="표준 7 5 2 8 6" xfId="26860" xr:uid="{00000000-0005-0000-0000-000037690000}"/>
    <cellStyle name="표준 7 5 2 8 6 2" xfId="26861" xr:uid="{00000000-0005-0000-0000-000038690000}"/>
    <cellStyle name="표준 7 5 2 8 6 2 2" xfId="26862" xr:uid="{00000000-0005-0000-0000-000039690000}"/>
    <cellStyle name="표준 7 5 2 8 6 2 2 2" xfId="26863" xr:uid="{00000000-0005-0000-0000-00003A690000}"/>
    <cellStyle name="표준 7 5 2 8 6 2 3" xfId="26864" xr:uid="{00000000-0005-0000-0000-00003B690000}"/>
    <cellStyle name="표준 7 5 2 8 6 2 3 2" xfId="26865" xr:uid="{00000000-0005-0000-0000-00003C690000}"/>
    <cellStyle name="표준 7 5 2 8 6 2 4" xfId="26866" xr:uid="{00000000-0005-0000-0000-00003D690000}"/>
    <cellStyle name="표준 7 5 2 8 6 2 5" xfId="26867" xr:uid="{00000000-0005-0000-0000-00003E690000}"/>
    <cellStyle name="표준 7 5 2 8 6 3" xfId="26868" xr:uid="{00000000-0005-0000-0000-00003F690000}"/>
    <cellStyle name="표준 7 5 2 8 6 3 2" xfId="26869" xr:uid="{00000000-0005-0000-0000-000040690000}"/>
    <cellStyle name="표준 7 5 2 8 6 4" xfId="26870" xr:uid="{00000000-0005-0000-0000-000041690000}"/>
    <cellStyle name="표준 7 5 2 8 6 4 2" xfId="26871" xr:uid="{00000000-0005-0000-0000-000042690000}"/>
    <cellStyle name="표준 7 5 2 8 6 5" xfId="26872" xr:uid="{00000000-0005-0000-0000-000043690000}"/>
    <cellStyle name="표준 7 5 2 8 6 5 2" xfId="26873" xr:uid="{00000000-0005-0000-0000-000044690000}"/>
    <cellStyle name="표준 7 5 2 8 6 6" xfId="26874" xr:uid="{00000000-0005-0000-0000-000045690000}"/>
    <cellStyle name="표준 7 5 2 8 6 7" xfId="26875" xr:uid="{00000000-0005-0000-0000-000046690000}"/>
    <cellStyle name="표준 7 5 2 8 7" xfId="26876" xr:uid="{00000000-0005-0000-0000-000047690000}"/>
    <cellStyle name="표준 7 5 2 8 7 2" xfId="26877" xr:uid="{00000000-0005-0000-0000-000048690000}"/>
    <cellStyle name="표준 7 5 2 8 7 2 2" xfId="26878" xr:uid="{00000000-0005-0000-0000-000049690000}"/>
    <cellStyle name="표준 7 5 2 8 7 3" xfId="26879" xr:uid="{00000000-0005-0000-0000-00004A690000}"/>
    <cellStyle name="표준 7 5 2 8 7 3 2" xfId="26880" xr:uid="{00000000-0005-0000-0000-00004B690000}"/>
    <cellStyle name="표준 7 5 2 8 7 4" xfId="26881" xr:uid="{00000000-0005-0000-0000-00004C690000}"/>
    <cellStyle name="표준 7 5 2 8 7 5" xfId="26882" xr:uid="{00000000-0005-0000-0000-00004D690000}"/>
    <cellStyle name="표준 7 5 2 8 8" xfId="26883" xr:uid="{00000000-0005-0000-0000-00004E690000}"/>
    <cellStyle name="표준 7 5 2 8 8 2" xfId="26884" xr:uid="{00000000-0005-0000-0000-00004F690000}"/>
    <cellStyle name="표준 7 5 2 8 9" xfId="26885" xr:uid="{00000000-0005-0000-0000-000050690000}"/>
    <cellStyle name="표준 7 5 2 8 9 2" xfId="26886" xr:uid="{00000000-0005-0000-0000-000051690000}"/>
    <cellStyle name="표준 7 5 2 9" xfId="26887" xr:uid="{00000000-0005-0000-0000-000052690000}"/>
    <cellStyle name="표준 7 5 2 9 10" xfId="26888" xr:uid="{00000000-0005-0000-0000-000053690000}"/>
    <cellStyle name="표준 7 5 2 9 11" xfId="26889" xr:uid="{00000000-0005-0000-0000-000054690000}"/>
    <cellStyle name="표준 7 5 2 9 2" xfId="26890" xr:uid="{00000000-0005-0000-0000-000055690000}"/>
    <cellStyle name="표준 7 5 2 9 2 2" xfId="26891" xr:uid="{00000000-0005-0000-0000-000056690000}"/>
    <cellStyle name="표준 7 5 2 9 2 2 2" xfId="26892" xr:uid="{00000000-0005-0000-0000-000057690000}"/>
    <cellStyle name="표준 7 5 2 9 2 2 2 2" xfId="26893" xr:uid="{00000000-0005-0000-0000-000058690000}"/>
    <cellStyle name="표준 7 5 2 9 2 2 2 2 2" xfId="26894" xr:uid="{00000000-0005-0000-0000-000059690000}"/>
    <cellStyle name="표준 7 5 2 9 2 2 2 3" xfId="26895" xr:uid="{00000000-0005-0000-0000-00005A690000}"/>
    <cellStyle name="표준 7 5 2 9 2 2 2 3 2" xfId="26896" xr:uid="{00000000-0005-0000-0000-00005B690000}"/>
    <cellStyle name="표준 7 5 2 9 2 2 2 4" xfId="26897" xr:uid="{00000000-0005-0000-0000-00005C690000}"/>
    <cellStyle name="표준 7 5 2 9 2 2 2 5" xfId="26898" xr:uid="{00000000-0005-0000-0000-00005D690000}"/>
    <cellStyle name="표준 7 5 2 9 2 2 3" xfId="26899" xr:uid="{00000000-0005-0000-0000-00005E690000}"/>
    <cellStyle name="표준 7 5 2 9 2 2 3 2" xfId="26900" xr:uid="{00000000-0005-0000-0000-00005F690000}"/>
    <cellStyle name="표준 7 5 2 9 2 2 4" xfId="26901" xr:uid="{00000000-0005-0000-0000-000060690000}"/>
    <cellStyle name="표준 7 5 2 9 2 2 4 2" xfId="26902" xr:uid="{00000000-0005-0000-0000-000061690000}"/>
    <cellStyle name="표준 7 5 2 9 2 2 5" xfId="26903" xr:uid="{00000000-0005-0000-0000-000062690000}"/>
    <cellStyle name="표준 7 5 2 9 2 2 5 2" xfId="26904" xr:uid="{00000000-0005-0000-0000-000063690000}"/>
    <cellStyle name="표준 7 5 2 9 2 2 6" xfId="26905" xr:uid="{00000000-0005-0000-0000-000064690000}"/>
    <cellStyle name="표준 7 5 2 9 2 2 7" xfId="26906" xr:uid="{00000000-0005-0000-0000-000065690000}"/>
    <cellStyle name="표준 7 5 2 9 2 3" xfId="26907" xr:uid="{00000000-0005-0000-0000-000066690000}"/>
    <cellStyle name="표준 7 5 2 9 2 3 2" xfId="26908" xr:uid="{00000000-0005-0000-0000-000067690000}"/>
    <cellStyle name="표준 7 5 2 9 2 3 2 2" xfId="26909" xr:uid="{00000000-0005-0000-0000-000068690000}"/>
    <cellStyle name="표준 7 5 2 9 2 3 3" xfId="26910" xr:uid="{00000000-0005-0000-0000-000069690000}"/>
    <cellStyle name="표준 7 5 2 9 2 3 3 2" xfId="26911" xr:uid="{00000000-0005-0000-0000-00006A690000}"/>
    <cellStyle name="표준 7 5 2 9 2 3 4" xfId="26912" xr:uid="{00000000-0005-0000-0000-00006B690000}"/>
    <cellStyle name="표준 7 5 2 9 2 3 5" xfId="26913" xr:uid="{00000000-0005-0000-0000-00006C690000}"/>
    <cellStyle name="표준 7 5 2 9 2 4" xfId="26914" xr:uid="{00000000-0005-0000-0000-00006D690000}"/>
    <cellStyle name="표준 7 5 2 9 2 4 2" xfId="26915" xr:uid="{00000000-0005-0000-0000-00006E690000}"/>
    <cellStyle name="표준 7 5 2 9 2 5" xfId="26916" xr:uid="{00000000-0005-0000-0000-00006F690000}"/>
    <cellStyle name="표준 7 5 2 9 2 5 2" xfId="26917" xr:uid="{00000000-0005-0000-0000-000070690000}"/>
    <cellStyle name="표준 7 5 2 9 2 6" xfId="26918" xr:uid="{00000000-0005-0000-0000-000071690000}"/>
    <cellStyle name="표준 7 5 2 9 2 6 2" xfId="26919" xr:uid="{00000000-0005-0000-0000-000072690000}"/>
    <cellStyle name="표준 7 5 2 9 2 7" xfId="26920" xr:uid="{00000000-0005-0000-0000-000073690000}"/>
    <cellStyle name="표준 7 5 2 9 2 8" xfId="26921" xr:uid="{00000000-0005-0000-0000-000074690000}"/>
    <cellStyle name="표준 7 5 2 9 3" xfId="26922" xr:uid="{00000000-0005-0000-0000-000075690000}"/>
    <cellStyle name="표준 7 5 2 9 3 2" xfId="26923" xr:uid="{00000000-0005-0000-0000-000076690000}"/>
    <cellStyle name="표준 7 5 2 9 3 2 2" xfId="26924" xr:uid="{00000000-0005-0000-0000-000077690000}"/>
    <cellStyle name="표준 7 5 2 9 3 2 2 2" xfId="26925" xr:uid="{00000000-0005-0000-0000-000078690000}"/>
    <cellStyle name="표준 7 5 2 9 3 2 2 2 2" xfId="26926" xr:uid="{00000000-0005-0000-0000-000079690000}"/>
    <cellStyle name="표준 7 5 2 9 3 2 2 3" xfId="26927" xr:uid="{00000000-0005-0000-0000-00007A690000}"/>
    <cellStyle name="표준 7 5 2 9 3 2 2 3 2" xfId="26928" xr:uid="{00000000-0005-0000-0000-00007B690000}"/>
    <cellStyle name="표준 7 5 2 9 3 2 2 4" xfId="26929" xr:uid="{00000000-0005-0000-0000-00007C690000}"/>
    <cellStyle name="표준 7 5 2 9 3 2 2 5" xfId="26930" xr:uid="{00000000-0005-0000-0000-00007D690000}"/>
    <cellStyle name="표준 7 5 2 9 3 2 3" xfId="26931" xr:uid="{00000000-0005-0000-0000-00007E690000}"/>
    <cellStyle name="표준 7 5 2 9 3 2 3 2" xfId="26932" xr:uid="{00000000-0005-0000-0000-00007F690000}"/>
    <cellStyle name="표준 7 5 2 9 3 2 4" xfId="26933" xr:uid="{00000000-0005-0000-0000-000080690000}"/>
    <cellStyle name="표준 7 5 2 9 3 2 4 2" xfId="26934" xr:uid="{00000000-0005-0000-0000-000081690000}"/>
    <cellStyle name="표준 7 5 2 9 3 2 5" xfId="26935" xr:uid="{00000000-0005-0000-0000-000082690000}"/>
    <cellStyle name="표준 7 5 2 9 3 2 5 2" xfId="26936" xr:uid="{00000000-0005-0000-0000-000083690000}"/>
    <cellStyle name="표준 7 5 2 9 3 2 6" xfId="26937" xr:uid="{00000000-0005-0000-0000-000084690000}"/>
    <cellStyle name="표준 7 5 2 9 3 2 7" xfId="26938" xr:uid="{00000000-0005-0000-0000-000085690000}"/>
    <cellStyle name="표준 7 5 2 9 3 3" xfId="26939" xr:uid="{00000000-0005-0000-0000-000086690000}"/>
    <cellStyle name="표준 7 5 2 9 3 3 2" xfId="26940" xr:uid="{00000000-0005-0000-0000-000087690000}"/>
    <cellStyle name="표준 7 5 2 9 3 3 2 2" xfId="26941" xr:uid="{00000000-0005-0000-0000-000088690000}"/>
    <cellStyle name="표준 7 5 2 9 3 3 3" xfId="26942" xr:uid="{00000000-0005-0000-0000-000089690000}"/>
    <cellStyle name="표준 7 5 2 9 3 3 3 2" xfId="26943" xr:uid="{00000000-0005-0000-0000-00008A690000}"/>
    <cellStyle name="표준 7 5 2 9 3 3 4" xfId="26944" xr:uid="{00000000-0005-0000-0000-00008B690000}"/>
    <cellStyle name="표준 7 5 2 9 3 3 5" xfId="26945" xr:uid="{00000000-0005-0000-0000-00008C690000}"/>
    <cellStyle name="표준 7 5 2 9 3 4" xfId="26946" xr:uid="{00000000-0005-0000-0000-00008D690000}"/>
    <cellStyle name="표준 7 5 2 9 3 4 2" xfId="26947" xr:uid="{00000000-0005-0000-0000-00008E690000}"/>
    <cellStyle name="표준 7 5 2 9 3 5" xfId="26948" xr:uid="{00000000-0005-0000-0000-00008F690000}"/>
    <cellStyle name="표준 7 5 2 9 3 5 2" xfId="26949" xr:uid="{00000000-0005-0000-0000-000090690000}"/>
    <cellStyle name="표준 7 5 2 9 3 6" xfId="26950" xr:uid="{00000000-0005-0000-0000-000091690000}"/>
    <cellStyle name="표준 7 5 2 9 3 6 2" xfId="26951" xr:uid="{00000000-0005-0000-0000-000092690000}"/>
    <cellStyle name="표준 7 5 2 9 3 7" xfId="26952" xr:uid="{00000000-0005-0000-0000-000093690000}"/>
    <cellStyle name="표준 7 5 2 9 3 8" xfId="26953" xr:uid="{00000000-0005-0000-0000-000094690000}"/>
    <cellStyle name="표준 7 5 2 9 4" xfId="26954" xr:uid="{00000000-0005-0000-0000-000095690000}"/>
    <cellStyle name="표준 7 5 2 9 4 2" xfId="26955" xr:uid="{00000000-0005-0000-0000-000096690000}"/>
    <cellStyle name="표준 7 5 2 9 4 2 2" xfId="26956" xr:uid="{00000000-0005-0000-0000-000097690000}"/>
    <cellStyle name="표준 7 5 2 9 4 2 2 2" xfId="26957" xr:uid="{00000000-0005-0000-0000-000098690000}"/>
    <cellStyle name="표준 7 5 2 9 4 2 3" xfId="26958" xr:uid="{00000000-0005-0000-0000-000099690000}"/>
    <cellStyle name="표준 7 5 2 9 4 2 3 2" xfId="26959" xr:uid="{00000000-0005-0000-0000-00009A690000}"/>
    <cellStyle name="표준 7 5 2 9 4 2 4" xfId="26960" xr:uid="{00000000-0005-0000-0000-00009B690000}"/>
    <cellStyle name="표준 7 5 2 9 4 2 5" xfId="26961" xr:uid="{00000000-0005-0000-0000-00009C690000}"/>
    <cellStyle name="표준 7 5 2 9 4 3" xfId="26962" xr:uid="{00000000-0005-0000-0000-00009D690000}"/>
    <cellStyle name="표준 7 5 2 9 4 3 2" xfId="26963" xr:uid="{00000000-0005-0000-0000-00009E690000}"/>
    <cellStyle name="표준 7 5 2 9 4 4" xfId="26964" xr:uid="{00000000-0005-0000-0000-00009F690000}"/>
    <cellStyle name="표준 7 5 2 9 4 4 2" xfId="26965" xr:uid="{00000000-0005-0000-0000-0000A0690000}"/>
    <cellStyle name="표준 7 5 2 9 4 5" xfId="26966" xr:uid="{00000000-0005-0000-0000-0000A1690000}"/>
    <cellStyle name="표준 7 5 2 9 4 5 2" xfId="26967" xr:uid="{00000000-0005-0000-0000-0000A2690000}"/>
    <cellStyle name="표준 7 5 2 9 4 6" xfId="26968" xr:uid="{00000000-0005-0000-0000-0000A3690000}"/>
    <cellStyle name="표준 7 5 2 9 4 7" xfId="26969" xr:uid="{00000000-0005-0000-0000-0000A4690000}"/>
    <cellStyle name="표준 7 5 2 9 5" xfId="26970" xr:uid="{00000000-0005-0000-0000-0000A5690000}"/>
    <cellStyle name="표준 7 5 2 9 5 2" xfId="26971" xr:uid="{00000000-0005-0000-0000-0000A6690000}"/>
    <cellStyle name="표준 7 5 2 9 5 2 2" xfId="26972" xr:uid="{00000000-0005-0000-0000-0000A7690000}"/>
    <cellStyle name="표준 7 5 2 9 5 2 2 2" xfId="26973" xr:uid="{00000000-0005-0000-0000-0000A8690000}"/>
    <cellStyle name="표준 7 5 2 9 5 2 3" xfId="26974" xr:uid="{00000000-0005-0000-0000-0000A9690000}"/>
    <cellStyle name="표준 7 5 2 9 5 2 3 2" xfId="26975" xr:uid="{00000000-0005-0000-0000-0000AA690000}"/>
    <cellStyle name="표준 7 5 2 9 5 2 4" xfId="26976" xr:uid="{00000000-0005-0000-0000-0000AB690000}"/>
    <cellStyle name="표준 7 5 2 9 5 2 5" xfId="26977" xr:uid="{00000000-0005-0000-0000-0000AC690000}"/>
    <cellStyle name="표준 7 5 2 9 5 3" xfId="26978" xr:uid="{00000000-0005-0000-0000-0000AD690000}"/>
    <cellStyle name="표준 7 5 2 9 5 3 2" xfId="26979" xr:uid="{00000000-0005-0000-0000-0000AE690000}"/>
    <cellStyle name="표준 7 5 2 9 5 4" xfId="26980" xr:uid="{00000000-0005-0000-0000-0000AF690000}"/>
    <cellStyle name="표준 7 5 2 9 5 4 2" xfId="26981" xr:uid="{00000000-0005-0000-0000-0000B0690000}"/>
    <cellStyle name="표준 7 5 2 9 5 5" xfId="26982" xr:uid="{00000000-0005-0000-0000-0000B1690000}"/>
    <cellStyle name="표준 7 5 2 9 5 5 2" xfId="26983" xr:uid="{00000000-0005-0000-0000-0000B2690000}"/>
    <cellStyle name="표준 7 5 2 9 5 6" xfId="26984" xr:uid="{00000000-0005-0000-0000-0000B3690000}"/>
    <cellStyle name="표준 7 5 2 9 5 7" xfId="26985" xr:uid="{00000000-0005-0000-0000-0000B4690000}"/>
    <cellStyle name="표준 7 5 2 9 6" xfId="26986" xr:uid="{00000000-0005-0000-0000-0000B5690000}"/>
    <cellStyle name="표준 7 5 2 9 6 2" xfId="26987" xr:uid="{00000000-0005-0000-0000-0000B6690000}"/>
    <cellStyle name="표준 7 5 2 9 6 2 2" xfId="26988" xr:uid="{00000000-0005-0000-0000-0000B7690000}"/>
    <cellStyle name="표준 7 5 2 9 6 3" xfId="26989" xr:uid="{00000000-0005-0000-0000-0000B8690000}"/>
    <cellStyle name="표준 7 5 2 9 6 3 2" xfId="26990" xr:uid="{00000000-0005-0000-0000-0000B9690000}"/>
    <cellStyle name="표준 7 5 2 9 6 4" xfId="26991" xr:uid="{00000000-0005-0000-0000-0000BA690000}"/>
    <cellStyle name="표준 7 5 2 9 6 5" xfId="26992" xr:uid="{00000000-0005-0000-0000-0000BB690000}"/>
    <cellStyle name="표준 7 5 2 9 7" xfId="26993" xr:uid="{00000000-0005-0000-0000-0000BC690000}"/>
    <cellStyle name="표준 7 5 2 9 7 2" xfId="26994" xr:uid="{00000000-0005-0000-0000-0000BD690000}"/>
    <cellStyle name="표준 7 5 2 9 8" xfId="26995" xr:uid="{00000000-0005-0000-0000-0000BE690000}"/>
    <cellStyle name="표준 7 5 2 9 8 2" xfId="26996" xr:uid="{00000000-0005-0000-0000-0000BF690000}"/>
    <cellStyle name="표준 7 5 2 9 9" xfId="26997" xr:uid="{00000000-0005-0000-0000-0000C0690000}"/>
    <cellStyle name="표준 7 5 2 9 9 2" xfId="26998" xr:uid="{00000000-0005-0000-0000-0000C1690000}"/>
    <cellStyle name="표준 7 5 20" xfId="26999" xr:uid="{00000000-0005-0000-0000-0000C2690000}"/>
    <cellStyle name="표준 7 5 21" xfId="27000" xr:uid="{00000000-0005-0000-0000-0000C3690000}"/>
    <cellStyle name="표준 7 5 22" xfId="27001" xr:uid="{00000000-0005-0000-0000-0000C4690000}"/>
    <cellStyle name="표준 7 5 23" xfId="27002" xr:uid="{00000000-0005-0000-0000-0000C5690000}"/>
    <cellStyle name="표준 7 5 24" xfId="27003" xr:uid="{00000000-0005-0000-0000-0000C6690000}"/>
    <cellStyle name="표준 7 5 25" xfId="27004" xr:uid="{00000000-0005-0000-0000-0000C7690000}"/>
    <cellStyle name="표준 7 5 3" xfId="27005" xr:uid="{00000000-0005-0000-0000-0000C8690000}"/>
    <cellStyle name="표준 7 5 3 10" xfId="27006" xr:uid="{00000000-0005-0000-0000-0000C9690000}"/>
    <cellStyle name="표준 7 5 3 10 2" xfId="27007" xr:uid="{00000000-0005-0000-0000-0000CA690000}"/>
    <cellStyle name="표준 7 5 3 11" xfId="27008" xr:uid="{00000000-0005-0000-0000-0000CB690000}"/>
    <cellStyle name="표준 7 5 3 12" xfId="27009" xr:uid="{00000000-0005-0000-0000-0000CC690000}"/>
    <cellStyle name="표준 7 5 3 2" xfId="27010" xr:uid="{00000000-0005-0000-0000-0000CD690000}"/>
    <cellStyle name="표준 7 5 3 2 10" xfId="27011" xr:uid="{00000000-0005-0000-0000-0000CE690000}"/>
    <cellStyle name="표준 7 5 3 2 11" xfId="27012" xr:uid="{00000000-0005-0000-0000-0000CF690000}"/>
    <cellStyle name="표준 7 5 3 2 2" xfId="27013" xr:uid="{00000000-0005-0000-0000-0000D0690000}"/>
    <cellStyle name="표준 7 5 3 2 2 2" xfId="27014" xr:uid="{00000000-0005-0000-0000-0000D1690000}"/>
    <cellStyle name="표준 7 5 3 2 2 2 2" xfId="27015" xr:uid="{00000000-0005-0000-0000-0000D2690000}"/>
    <cellStyle name="표준 7 5 3 2 2 2 2 2" xfId="27016" xr:uid="{00000000-0005-0000-0000-0000D3690000}"/>
    <cellStyle name="표준 7 5 3 2 2 2 2 2 2" xfId="27017" xr:uid="{00000000-0005-0000-0000-0000D4690000}"/>
    <cellStyle name="표준 7 5 3 2 2 2 2 3" xfId="27018" xr:uid="{00000000-0005-0000-0000-0000D5690000}"/>
    <cellStyle name="표준 7 5 3 2 2 2 2 3 2" xfId="27019" xr:uid="{00000000-0005-0000-0000-0000D6690000}"/>
    <cellStyle name="표준 7 5 3 2 2 2 2 4" xfId="27020" xr:uid="{00000000-0005-0000-0000-0000D7690000}"/>
    <cellStyle name="표준 7 5 3 2 2 2 2 5" xfId="27021" xr:uid="{00000000-0005-0000-0000-0000D8690000}"/>
    <cellStyle name="표준 7 5 3 2 2 2 3" xfId="27022" xr:uid="{00000000-0005-0000-0000-0000D9690000}"/>
    <cellStyle name="표준 7 5 3 2 2 2 3 2" xfId="27023" xr:uid="{00000000-0005-0000-0000-0000DA690000}"/>
    <cellStyle name="표준 7 5 3 2 2 2 4" xfId="27024" xr:uid="{00000000-0005-0000-0000-0000DB690000}"/>
    <cellStyle name="표준 7 5 3 2 2 2 4 2" xfId="27025" xr:uid="{00000000-0005-0000-0000-0000DC690000}"/>
    <cellStyle name="표준 7 5 3 2 2 2 5" xfId="27026" xr:uid="{00000000-0005-0000-0000-0000DD690000}"/>
    <cellStyle name="표준 7 5 3 2 2 2 5 2" xfId="27027" xr:uid="{00000000-0005-0000-0000-0000DE690000}"/>
    <cellStyle name="표준 7 5 3 2 2 2 6" xfId="27028" xr:uid="{00000000-0005-0000-0000-0000DF690000}"/>
    <cellStyle name="표준 7 5 3 2 2 2 7" xfId="27029" xr:uid="{00000000-0005-0000-0000-0000E0690000}"/>
    <cellStyle name="표준 7 5 3 2 2 3" xfId="27030" xr:uid="{00000000-0005-0000-0000-0000E1690000}"/>
    <cellStyle name="표준 7 5 3 2 2 3 2" xfId="27031" xr:uid="{00000000-0005-0000-0000-0000E2690000}"/>
    <cellStyle name="표준 7 5 3 2 2 3 2 2" xfId="27032" xr:uid="{00000000-0005-0000-0000-0000E3690000}"/>
    <cellStyle name="표준 7 5 3 2 2 3 3" xfId="27033" xr:uid="{00000000-0005-0000-0000-0000E4690000}"/>
    <cellStyle name="표준 7 5 3 2 2 3 3 2" xfId="27034" xr:uid="{00000000-0005-0000-0000-0000E5690000}"/>
    <cellStyle name="표준 7 5 3 2 2 3 4" xfId="27035" xr:uid="{00000000-0005-0000-0000-0000E6690000}"/>
    <cellStyle name="표준 7 5 3 2 2 3 5" xfId="27036" xr:uid="{00000000-0005-0000-0000-0000E7690000}"/>
    <cellStyle name="표준 7 5 3 2 2 4" xfId="27037" xr:uid="{00000000-0005-0000-0000-0000E8690000}"/>
    <cellStyle name="표준 7 5 3 2 2 4 2" xfId="27038" xr:uid="{00000000-0005-0000-0000-0000E9690000}"/>
    <cellStyle name="표준 7 5 3 2 2 5" xfId="27039" xr:uid="{00000000-0005-0000-0000-0000EA690000}"/>
    <cellStyle name="표준 7 5 3 2 2 5 2" xfId="27040" xr:uid="{00000000-0005-0000-0000-0000EB690000}"/>
    <cellStyle name="표준 7 5 3 2 2 6" xfId="27041" xr:uid="{00000000-0005-0000-0000-0000EC690000}"/>
    <cellStyle name="표준 7 5 3 2 2 6 2" xfId="27042" xr:uid="{00000000-0005-0000-0000-0000ED690000}"/>
    <cellStyle name="표준 7 5 3 2 2 7" xfId="27043" xr:uid="{00000000-0005-0000-0000-0000EE690000}"/>
    <cellStyle name="표준 7 5 3 2 2 8" xfId="27044" xr:uid="{00000000-0005-0000-0000-0000EF690000}"/>
    <cellStyle name="표준 7 5 3 2 3" xfId="27045" xr:uid="{00000000-0005-0000-0000-0000F0690000}"/>
    <cellStyle name="표준 7 5 3 2 3 2" xfId="27046" xr:uid="{00000000-0005-0000-0000-0000F1690000}"/>
    <cellStyle name="표준 7 5 3 2 3 2 2" xfId="27047" xr:uid="{00000000-0005-0000-0000-0000F2690000}"/>
    <cellStyle name="표준 7 5 3 2 3 2 2 2" xfId="27048" xr:uid="{00000000-0005-0000-0000-0000F3690000}"/>
    <cellStyle name="표준 7 5 3 2 3 2 2 2 2" xfId="27049" xr:uid="{00000000-0005-0000-0000-0000F4690000}"/>
    <cellStyle name="표준 7 5 3 2 3 2 2 3" xfId="27050" xr:uid="{00000000-0005-0000-0000-0000F5690000}"/>
    <cellStyle name="표준 7 5 3 2 3 2 2 3 2" xfId="27051" xr:uid="{00000000-0005-0000-0000-0000F6690000}"/>
    <cellStyle name="표준 7 5 3 2 3 2 2 4" xfId="27052" xr:uid="{00000000-0005-0000-0000-0000F7690000}"/>
    <cellStyle name="표준 7 5 3 2 3 2 2 5" xfId="27053" xr:uid="{00000000-0005-0000-0000-0000F8690000}"/>
    <cellStyle name="표준 7 5 3 2 3 2 3" xfId="27054" xr:uid="{00000000-0005-0000-0000-0000F9690000}"/>
    <cellStyle name="표준 7 5 3 2 3 2 3 2" xfId="27055" xr:uid="{00000000-0005-0000-0000-0000FA690000}"/>
    <cellStyle name="표준 7 5 3 2 3 2 4" xfId="27056" xr:uid="{00000000-0005-0000-0000-0000FB690000}"/>
    <cellStyle name="표준 7 5 3 2 3 2 4 2" xfId="27057" xr:uid="{00000000-0005-0000-0000-0000FC690000}"/>
    <cellStyle name="표준 7 5 3 2 3 2 5" xfId="27058" xr:uid="{00000000-0005-0000-0000-0000FD690000}"/>
    <cellStyle name="표준 7 5 3 2 3 2 5 2" xfId="27059" xr:uid="{00000000-0005-0000-0000-0000FE690000}"/>
    <cellStyle name="표준 7 5 3 2 3 2 6" xfId="27060" xr:uid="{00000000-0005-0000-0000-0000FF690000}"/>
    <cellStyle name="표준 7 5 3 2 3 2 7" xfId="27061" xr:uid="{00000000-0005-0000-0000-0000006A0000}"/>
    <cellStyle name="표준 7 5 3 2 3 3" xfId="27062" xr:uid="{00000000-0005-0000-0000-0000016A0000}"/>
    <cellStyle name="표준 7 5 3 2 3 3 2" xfId="27063" xr:uid="{00000000-0005-0000-0000-0000026A0000}"/>
    <cellStyle name="표준 7 5 3 2 3 3 2 2" xfId="27064" xr:uid="{00000000-0005-0000-0000-0000036A0000}"/>
    <cellStyle name="표준 7 5 3 2 3 3 3" xfId="27065" xr:uid="{00000000-0005-0000-0000-0000046A0000}"/>
    <cellStyle name="표준 7 5 3 2 3 3 3 2" xfId="27066" xr:uid="{00000000-0005-0000-0000-0000056A0000}"/>
    <cellStyle name="표준 7 5 3 2 3 3 4" xfId="27067" xr:uid="{00000000-0005-0000-0000-0000066A0000}"/>
    <cellStyle name="표준 7 5 3 2 3 3 5" xfId="27068" xr:uid="{00000000-0005-0000-0000-0000076A0000}"/>
    <cellStyle name="표준 7 5 3 2 3 4" xfId="27069" xr:uid="{00000000-0005-0000-0000-0000086A0000}"/>
    <cellStyle name="표준 7 5 3 2 3 4 2" xfId="27070" xr:uid="{00000000-0005-0000-0000-0000096A0000}"/>
    <cellStyle name="표준 7 5 3 2 3 5" xfId="27071" xr:uid="{00000000-0005-0000-0000-00000A6A0000}"/>
    <cellStyle name="표준 7 5 3 2 3 5 2" xfId="27072" xr:uid="{00000000-0005-0000-0000-00000B6A0000}"/>
    <cellStyle name="표준 7 5 3 2 3 6" xfId="27073" xr:uid="{00000000-0005-0000-0000-00000C6A0000}"/>
    <cellStyle name="표준 7 5 3 2 3 6 2" xfId="27074" xr:uid="{00000000-0005-0000-0000-00000D6A0000}"/>
    <cellStyle name="표준 7 5 3 2 3 7" xfId="27075" xr:uid="{00000000-0005-0000-0000-00000E6A0000}"/>
    <cellStyle name="표준 7 5 3 2 3 8" xfId="27076" xr:uid="{00000000-0005-0000-0000-00000F6A0000}"/>
    <cellStyle name="표준 7 5 3 2 4" xfId="27077" xr:uid="{00000000-0005-0000-0000-0000106A0000}"/>
    <cellStyle name="표준 7 5 3 2 4 2" xfId="27078" xr:uid="{00000000-0005-0000-0000-0000116A0000}"/>
    <cellStyle name="표준 7 5 3 2 4 2 2" xfId="27079" xr:uid="{00000000-0005-0000-0000-0000126A0000}"/>
    <cellStyle name="표준 7 5 3 2 4 2 2 2" xfId="27080" xr:uid="{00000000-0005-0000-0000-0000136A0000}"/>
    <cellStyle name="표준 7 5 3 2 4 2 3" xfId="27081" xr:uid="{00000000-0005-0000-0000-0000146A0000}"/>
    <cellStyle name="표준 7 5 3 2 4 2 3 2" xfId="27082" xr:uid="{00000000-0005-0000-0000-0000156A0000}"/>
    <cellStyle name="표준 7 5 3 2 4 2 4" xfId="27083" xr:uid="{00000000-0005-0000-0000-0000166A0000}"/>
    <cellStyle name="표준 7 5 3 2 4 2 5" xfId="27084" xr:uid="{00000000-0005-0000-0000-0000176A0000}"/>
    <cellStyle name="표준 7 5 3 2 4 3" xfId="27085" xr:uid="{00000000-0005-0000-0000-0000186A0000}"/>
    <cellStyle name="표준 7 5 3 2 4 3 2" xfId="27086" xr:uid="{00000000-0005-0000-0000-0000196A0000}"/>
    <cellStyle name="표준 7 5 3 2 4 4" xfId="27087" xr:uid="{00000000-0005-0000-0000-00001A6A0000}"/>
    <cellStyle name="표준 7 5 3 2 4 4 2" xfId="27088" xr:uid="{00000000-0005-0000-0000-00001B6A0000}"/>
    <cellStyle name="표준 7 5 3 2 4 5" xfId="27089" xr:uid="{00000000-0005-0000-0000-00001C6A0000}"/>
    <cellStyle name="표준 7 5 3 2 4 5 2" xfId="27090" xr:uid="{00000000-0005-0000-0000-00001D6A0000}"/>
    <cellStyle name="표준 7 5 3 2 4 6" xfId="27091" xr:uid="{00000000-0005-0000-0000-00001E6A0000}"/>
    <cellStyle name="표준 7 5 3 2 4 7" xfId="27092" xr:uid="{00000000-0005-0000-0000-00001F6A0000}"/>
    <cellStyle name="표준 7 5 3 2 5" xfId="27093" xr:uid="{00000000-0005-0000-0000-0000206A0000}"/>
    <cellStyle name="표준 7 5 3 2 5 2" xfId="27094" xr:uid="{00000000-0005-0000-0000-0000216A0000}"/>
    <cellStyle name="표준 7 5 3 2 5 2 2" xfId="27095" xr:uid="{00000000-0005-0000-0000-0000226A0000}"/>
    <cellStyle name="표준 7 5 3 2 5 2 2 2" xfId="27096" xr:uid="{00000000-0005-0000-0000-0000236A0000}"/>
    <cellStyle name="표준 7 5 3 2 5 2 3" xfId="27097" xr:uid="{00000000-0005-0000-0000-0000246A0000}"/>
    <cellStyle name="표준 7 5 3 2 5 2 3 2" xfId="27098" xr:uid="{00000000-0005-0000-0000-0000256A0000}"/>
    <cellStyle name="표준 7 5 3 2 5 2 4" xfId="27099" xr:uid="{00000000-0005-0000-0000-0000266A0000}"/>
    <cellStyle name="표준 7 5 3 2 5 2 5" xfId="27100" xr:uid="{00000000-0005-0000-0000-0000276A0000}"/>
    <cellStyle name="표준 7 5 3 2 5 3" xfId="27101" xr:uid="{00000000-0005-0000-0000-0000286A0000}"/>
    <cellStyle name="표준 7 5 3 2 5 3 2" xfId="27102" xr:uid="{00000000-0005-0000-0000-0000296A0000}"/>
    <cellStyle name="표준 7 5 3 2 5 4" xfId="27103" xr:uid="{00000000-0005-0000-0000-00002A6A0000}"/>
    <cellStyle name="표준 7 5 3 2 5 4 2" xfId="27104" xr:uid="{00000000-0005-0000-0000-00002B6A0000}"/>
    <cellStyle name="표준 7 5 3 2 5 5" xfId="27105" xr:uid="{00000000-0005-0000-0000-00002C6A0000}"/>
    <cellStyle name="표준 7 5 3 2 5 5 2" xfId="27106" xr:uid="{00000000-0005-0000-0000-00002D6A0000}"/>
    <cellStyle name="표준 7 5 3 2 5 6" xfId="27107" xr:uid="{00000000-0005-0000-0000-00002E6A0000}"/>
    <cellStyle name="표준 7 5 3 2 5 7" xfId="27108" xr:uid="{00000000-0005-0000-0000-00002F6A0000}"/>
    <cellStyle name="표준 7 5 3 2 6" xfId="27109" xr:uid="{00000000-0005-0000-0000-0000306A0000}"/>
    <cellStyle name="표준 7 5 3 2 6 2" xfId="27110" xr:uid="{00000000-0005-0000-0000-0000316A0000}"/>
    <cellStyle name="표준 7 5 3 2 6 2 2" xfId="27111" xr:uid="{00000000-0005-0000-0000-0000326A0000}"/>
    <cellStyle name="표준 7 5 3 2 6 3" xfId="27112" xr:uid="{00000000-0005-0000-0000-0000336A0000}"/>
    <cellStyle name="표준 7 5 3 2 6 3 2" xfId="27113" xr:uid="{00000000-0005-0000-0000-0000346A0000}"/>
    <cellStyle name="표준 7 5 3 2 6 4" xfId="27114" xr:uid="{00000000-0005-0000-0000-0000356A0000}"/>
    <cellStyle name="표준 7 5 3 2 6 5" xfId="27115" xr:uid="{00000000-0005-0000-0000-0000366A0000}"/>
    <cellStyle name="표준 7 5 3 2 7" xfId="27116" xr:uid="{00000000-0005-0000-0000-0000376A0000}"/>
    <cellStyle name="표준 7 5 3 2 7 2" xfId="27117" xr:uid="{00000000-0005-0000-0000-0000386A0000}"/>
    <cellStyle name="표준 7 5 3 2 8" xfId="27118" xr:uid="{00000000-0005-0000-0000-0000396A0000}"/>
    <cellStyle name="표준 7 5 3 2 8 2" xfId="27119" xr:uid="{00000000-0005-0000-0000-00003A6A0000}"/>
    <cellStyle name="표준 7 5 3 2 9" xfId="27120" xr:uid="{00000000-0005-0000-0000-00003B6A0000}"/>
    <cellStyle name="표준 7 5 3 2 9 2" xfId="27121" xr:uid="{00000000-0005-0000-0000-00003C6A0000}"/>
    <cellStyle name="표준 7 5 3 3" xfId="27122" xr:uid="{00000000-0005-0000-0000-00003D6A0000}"/>
    <cellStyle name="표준 7 5 3 3 2" xfId="27123" xr:uid="{00000000-0005-0000-0000-00003E6A0000}"/>
    <cellStyle name="표준 7 5 3 3 2 2" xfId="27124" xr:uid="{00000000-0005-0000-0000-00003F6A0000}"/>
    <cellStyle name="표준 7 5 3 3 2 2 2" xfId="27125" xr:uid="{00000000-0005-0000-0000-0000406A0000}"/>
    <cellStyle name="표준 7 5 3 3 2 2 2 2" xfId="27126" xr:uid="{00000000-0005-0000-0000-0000416A0000}"/>
    <cellStyle name="표준 7 5 3 3 2 2 3" xfId="27127" xr:uid="{00000000-0005-0000-0000-0000426A0000}"/>
    <cellStyle name="표준 7 5 3 3 2 2 3 2" xfId="27128" xr:uid="{00000000-0005-0000-0000-0000436A0000}"/>
    <cellStyle name="표준 7 5 3 3 2 2 4" xfId="27129" xr:uid="{00000000-0005-0000-0000-0000446A0000}"/>
    <cellStyle name="표준 7 5 3 3 2 2 5" xfId="27130" xr:uid="{00000000-0005-0000-0000-0000456A0000}"/>
    <cellStyle name="표준 7 5 3 3 2 3" xfId="27131" xr:uid="{00000000-0005-0000-0000-0000466A0000}"/>
    <cellStyle name="표준 7 5 3 3 2 3 2" xfId="27132" xr:uid="{00000000-0005-0000-0000-0000476A0000}"/>
    <cellStyle name="표준 7 5 3 3 2 4" xfId="27133" xr:uid="{00000000-0005-0000-0000-0000486A0000}"/>
    <cellStyle name="표준 7 5 3 3 2 4 2" xfId="27134" xr:uid="{00000000-0005-0000-0000-0000496A0000}"/>
    <cellStyle name="표준 7 5 3 3 2 5" xfId="27135" xr:uid="{00000000-0005-0000-0000-00004A6A0000}"/>
    <cellStyle name="표준 7 5 3 3 2 5 2" xfId="27136" xr:uid="{00000000-0005-0000-0000-00004B6A0000}"/>
    <cellStyle name="표준 7 5 3 3 2 6" xfId="27137" xr:uid="{00000000-0005-0000-0000-00004C6A0000}"/>
    <cellStyle name="표준 7 5 3 3 2 7" xfId="27138" xr:uid="{00000000-0005-0000-0000-00004D6A0000}"/>
    <cellStyle name="표준 7 5 3 3 3" xfId="27139" xr:uid="{00000000-0005-0000-0000-00004E6A0000}"/>
    <cellStyle name="표준 7 5 3 3 3 2" xfId="27140" xr:uid="{00000000-0005-0000-0000-00004F6A0000}"/>
    <cellStyle name="표준 7 5 3 3 3 2 2" xfId="27141" xr:uid="{00000000-0005-0000-0000-0000506A0000}"/>
    <cellStyle name="표준 7 5 3 3 3 3" xfId="27142" xr:uid="{00000000-0005-0000-0000-0000516A0000}"/>
    <cellStyle name="표준 7 5 3 3 3 3 2" xfId="27143" xr:uid="{00000000-0005-0000-0000-0000526A0000}"/>
    <cellStyle name="표준 7 5 3 3 3 4" xfId="27144" xr:uid="{00000000-0005-0000-0000-0000536A0000}"/>
    <cellStyle name="표준 7 5 3 3 3 5" xfId="27145" xr:uid="{00000000-0005-0000-0000-0000546A0000}"/>
    <cellStyle name="표준 7 5 3 3 4" xfId="27146" xr:uid="{00000000-0005-0000-0000-0000556A0000}"/>
    <cellStyle name="표준 7 5 3 3 4 2" xfId="27147" xr:uid="{00000000-0005-0000-0000-0000566A0000}"/>
    <cellStyle name="표준 7 5 3 3 5" xfId="27148" xr:uid="{00000000-0005-0000-0000-0000576A0000}"/>
    <cellStyle name="표준 7 5 3 3 5 2" xfId="27149" xr:uid="{00000000-0005-0000-0000-0000586A0000}"/>
    <cellStyle name="표준 7 5 3 3 6" xfId="27150" xr:uid="{00000000-0005-0000-0000-0000596A0000}"/>
    <cellStyle name="표준 7 5 3 3 6 2" xfId="27151" xr:uid="{00000000-0005-0000-0000-00005A6A0000}"/>
    <cellStyle name="표준 7 5 3 3 7" xfId="27152" xr:uid="{00000000-0005-0000-0000-00005B6A0000}"/>
    <cellStyle name="표준 7 5 3 3 8" xfId="27153" xr:uid="{00000000-0005-0000-0000-00005C6A0000}"/>
    <cellStyle name="표준 7 5 3 4" xfId="27154" xr:uid="{00000000-0005-0000-0000-00005D6A0000}"/>
    <cellStyle name="표준 7 5 3 4 2" xfId="27155" xr:uid="{00000000-0005-0000-0000-00005E6A0000}"/>
    <cellStyle name="표준 7 5 3 4 2 2" xfId="27156" xr:uid="{00000000-0005-0000-0000-00005F6A0000}"/>
    <cellStyle name="표준 7 5 3 4 2 2 2" xfId="27157" xr:uid="{00000000-0005-0000-0000-0000606A0000}"/>
    <cellStyle name="표준 7 5 3 4 2 2 2 2" xfId="27158" xr:uid="{00000000-0005-0000-0000-0000616A0000}"/>
    <cellStyle name="표준 7 5 3 4 2 2 3" xfId="27159" xr:uid="{00000000-0005-0000-0000-0000626A0000}"/>
    <cellStyle name="표준 7 5 3 4 2 2 3 2" xfId="27160" xr:uid="{00000000-0005-0000-0000-0000636A0000}"/>
    <cellStyle name="표준 7 5 3 4 2 2 4" xfId="27161" xr:uid="{00000000-0005-0000-0000-0000646A0000}"/>
    <cellStyle name="표준 7 5 3 4 2 2 5" xfId="27162" xr:uid="{00000000-0005-0000-0000-0000656A0000}"/>
    <cellStyle name="표준 7 5 3 4 2 3" xfId="27163" xr:uid="{00000000-0005-0000-0000-0000666A0000}"/>
    <cellStyle name="표준 7 5 3 4 2 3 2" xfId="27164" xr:uid="{00000000-0005-0000-0000-0000676A0000}"/>
    <cellStyle name="표준 7 5 3 4 2 4" xfId="27165" xr:uid="{00000000-0005-0000-0000-0000686A0000}"/>
    <cellStyle name="표준 7 5 3 4 2 4 2" xfId="27166" xr:uid="{00000000-0005-0000-0000-0000696A0000}"/>
    <cellStyle name="표준 7 5 3 4 2 5" xfId="27167" xr:uid="{00000000-0005-0000-0000-00006A6A0000}"/>
    <cellStyle name="표준 7 5 3 4 2 5 2" xfId="27168" xr:uid="{00000000-0005-0000-0000-00006B6A0000}"/>
    <cellStyle name="표준 7 5 3 4 2 6" xfId="27169" xr:uid="{00000000-0005-0000-0000-00006C6A0000}"/>
    <cellStyle name="표준 7 5 3 4 2 7" xfId="27170" xr:uid="{00000000-0005-0000-0000-00006D6A0000}"/>
    <cellStyle name="표준 7 5 3 4 3" xfId="27171" xr:uid="{00000000-0005-0000-0000-00006E6A0000}"/>
    <cellStyle name="표준 7 5 3 4 3 2" xfId="27172" xr:uid="{00000000-0005-0000-0000-00006F6A0000}"/>
    <cellStyle name="표준 7 5 3 4 3 2 2" xfId="27173" xr:uid="{00000000-0005-0000-0000-0000706A0000}"/>
    <cellStyle name="표준 7 5 3 4 3 3" xfId="27174" xr:uid="{00000000-0005-0000-0000-0000716A0000}"/>
    <cellStyle name="표준 7 5 3 4 3 3 2" xfId="27175" xr:uid="{00000000-0005-0000-0000-0000726A0000}"/>
    <cellStyle name="표준 7 5 3 4 3 4" xfId="27176" xr:uid="{00000000-0005-0000-0000-0000736A0000}"/>
    <cellStyle name="표준 7 5 3 4 3 5" xfId="27177" xr:uid="{00000000-0005-0000-0000-0000746A0000}"/>
    <cellStyle name="표준 7 5 3 4 4" xfId="27178" xr:uid="{00000000-0005-0000-0000-0000756A0000}"/>
    <cellStyle name="표준 7 5 3 4 4 2" xfId="27179" xr:uid="{00000000-0005-0000-0000-0000766A0000}"/>
    <cellStyle name="표준 7 5 3 4 5" xfId="27180" xr:uid="{00000000-0005-0000-0000-0000776A0000}"/>
    <cellStyle name="표준 7 5 3 4 5 2" xfId="27181" xr:uid="{00000000-0005-0000-0000-0000786A0000}"/>
    <cellStyle name="표준 7 5 3 4 6" xfId="27182" xr:uid="{00000000-0005-0000-0000-0000796A0000}"/>
    <cellStyle name="표준 7 5 3 4 6 2" xfId="27183" xr:uid="{00000000-0005-0000-0000-00007A6A0000}"/>
    <cellStyle name="표준 7 5 3 4 7" xfId="27184" xr:uid="{00000000-0005-0000-0000-00007B6A0000}"/>
    <cellStyle name="표준 7 5 3 4 8" xfId="27185" xr:uid="{00000000-0005-0000-0000-00007C6A0000}"/>
    <cellStyle name="표준 7 5 3 5" xfId="27186" xr:uid="{00000000-0005-0000-0000-00007D6A0000}"/>
    <cellStyle name="표준 7 5 3 5 2" xfId="27187" xr:uid="{00000000-0005-0000-0000-00007E6A0000}"/>
    <cellStyle name="표준 7 5 3 5 2 2" xfId="27188" xr:uid="{00000000-0005-0000-0000-00007F6A0000}"/>
    <cellStyle name="표준 7 5 3 5 2 2 2" xfId="27189" xr:uid="{00000000-0005-0000-0000-0000806A0000}"/>
    <cellStyle name="표준 7 5 3 5 2 3" xfId="27190" xr:uid="{00000000-0005-0000-0000-0000816A0000}"/>
    <cellStyle name="표준 7 5 3 5 2 3 2" xfId="27191" xr:uid="{00000000-0005-0000-0000-0000826A0000}"/>
    <cellStyle name="표준 7 5 3 5 2 4" xfId="27192" xr:uid="{00000000-0005-0000-0000-0000836A0000}"/>
    <cellStyle name="표준 7 5 3 5 2 5" xfId="27193" xr:uid="{00000000-0005-0000-0000-0000846A0000}"/>
    <cellStyle name="표준 7 5 3 5 3" xfId="27194" xr:uid="{00000000-0005-0000-0000-0000856A0000}"/>
    <cellStyle name="표준 7 5 3 5 3 2" xfId="27195" xr:uid="{00000000-0005-0000-0000-0000866A0000}"/>
    <cellStyle name="표준 7 5 3 5 4" xfId="27196" xr:uid="{00000000-0005-0000-0000-0000876A0000}"/>
    <cellStyle name="표준 7 5 3 5 4 2" xfId="27197" xr:uid="{00000000-0005-0000-0000-0000886A0000}"/>
    <cellStyle name="표준 7 5 3 5 5" xfId="27198" xr:uid="{00000000-0005-0000-0000-0000896A0000}"/>
    <cellStyle name="표준 7 5 3 5 5 2" xfId="27199" xr:uid="{00000000-0005-0000-0000-00008A6A0000}"/>
    <cellStyle name="표준 7 5 3 5 6" xfId="27200" xr:uid="{00000000-0005-0000-0000-00008B6A0000}"/>
    <cellStyle name="표준 7 5 3 5 7" xfId="27201" xr:uid="{00000000-0005-0000-0000-00008C6A0000}"/>
    <cellStyle name="표준 7 5 3 6" xfId="27202" xr:uid="{00000000-0005-0000-0000-00008D6A0000}"/>
    <cellStyle name="표준 7 5 3 6 2" xfId="27203" xr:uid="{00000000-0005-0000-0000-00008E6A0000}"/>
    <cellStyle name="표준 7 5 3 6 2 2" xfId="27204" xr:uid="{00000000-0005-0000-0000-00008F6A0000}"/>
    <cellStyle name="표준 7 5 3 6 2 2 2" xfId="27205" xr:uid="{00000000-0005-0000-0000-0000906A0000}"/>
    <cellStyle name="표준 7 5 3 6 2 3" xfId="27206" xr:uid="{00000000-0005-0000-0000-0000916A0000}"/>
    <cellStyle name="표준 7 5 3 6 2 3 2" xfId="27207" xr:uid="{00000000-0005-0000-0000-0000926A0000}"/>
    <cellStyle name="표준 7 5 3 6 2 4" xfId="27208" xr:uid="{00000000-0005-0000-0000-0000936A0000}"/>
    <cellStyle name="표준 7 5 3 6 2 5" xfId="27209" xr:uid="{00000000-0005-0000-0000-0000946A0000}"/>
    <cellStyle name="표준 7 5 3 6 3" xfId="27210" xr:uid="{00000000-0005-0000-0000-0000956A0000}"/>
    <cellStyle name="표준 7 5 3 6 3 2" xfId="27211" xr:uid="{00000000-0005-0000-0000-0000966A0000}"/>
    <cellStyle name="표준 7 5 3 6 4" xfId="27212" xr:uid="{00000000-0005-0000-0000-0000976A0000}"/>
    <cellStyle name="표준 7 5 3 6 4 2" xfId="27213" xr:uid="{00000000-0005-0000-0000-0000986A0000}"/>
    <cellStyle name="표준 7 5 3 6 5" xfId="27214" xr:uid="{00000000-0005-0000-0000-0000996A0000}"/>
    <cellStyle name="표준 7 5 3 6 5 2" xfId="27215" xr:uid="{00000000-0005-0000-0000-00009A6A0000}"/>
    <cellStyle name="표준 7 5 3 6 6" xfId="27216" xr:uid="{00000000-0005-0000-0000-00009B6A0000}"/>
    <cellStyle name="표준 7 5 3 6 7" xfId="27217" xr:uid="{00000000-0005-0000-0000-00009C6A0000}"/>
    <cellStyle name="표준 7 5 3 7" xfId="27218" xr:uid="{00000000-0005-0000-0000-00009D6A0000}"/>
    <cellStyle name="표준 7 5 3 7 2" xfId="27219" xr:uid="{00000000-0005-0000-0000-00009E6A0000}"/>
    <cellStyle name="표준 7 5 3 7 2 2" xfId="27220" xr:uid="{00000000-0005-0000-0000-00009F6A0000}"/>
    <cellStyle name="표준 7 5 3 7 3" xfId="27221" xr:uid="{00000000-0005-0000-0000-0000A06A0000}"/>
    <cellStyle name="표준 7 5 3 7 3 2" xfId="27222" xr:uid="{00000000-0005-0000-0000-0000A16A0000}"/>
    <cellStyle name="표준 7 5 3 7 4" xfId="27223" xr:uid="{00000000-0005-0000-0000-0000A26A0000}"/>
    <cellStyle name="표준 7 5 3 7 5" xfId="27224" xr:uid="{00000000-0005-0000-0000-0000A36A0000}"/>
    <cellStyle name="표준 7 5 3 8" xfId="27225" xr:uid="{00000000-0005-0000-0000-0000A46A0000}"/>
    <cellStyle name="표준 7 5 3 8 2" xfId="27226" xr:uid="{00000000-0005-0000-0000-0000A56A0000}"/>
    <cellStyle name="표준 7 5 3 9" xfId="27227" xr:uid="{00000000-0005-0000-0000-0000A66A0000}"/>
    <cellStyle name="표준 7 5 3 9 2" xfId="27228" xr:uid="{00000000-0005-0000-0000-0000A76A0000}"/>
    <cellStyle name="표준 7 5 4" xfId="27229" xr:uid="{00000000-0005-0000-0000-0000A86A0000}"/>
    <cellStyle name="표준 7 5 4 10" xfId="27230" xr:uid="{00000000-0005-0000-0000-0000A96A0000}"/>
    <cellStyle name="표준 7 5 4 10 2" xfId="27231" xr:uid="{00000000-0005-0000-0000-0000AA6A0000}"/>
    <cellStyle name="표준 7 5 4 11" xfId="27232" xr:uid="{00000000-0005-0000-0000-0000AB6A0000}"/>
    <cellStyle name="표준 7 5 4 12" xfId="27233" xr:uid="{00000000-0005-0000-0000-0000AC6A0000}"/>
    <cellStyle name="표준 7 5 4 2" xfId="27234" xr:uid="{00000000-0005-0000-0000-0000AD6A0000}"/>
    <cellStyle name="표준 7 5 4 2 10" xfId="27235" xr:uid="{00000000-0005-0000-0000-0000AE6A0000}"/>
    <cellStyle name="표준 7 5 4 2 11" xfId="27236" xr:uid="{00000000-0005-0000-0000-0000AF6A0000}"/>
    <cellStyle name="표준 7 5 4 2 2" xfId="27237" xr:uid="{00000000-0005-0000-0000-0000B06A0000}"/>
    <cellStyle name="표준 7 5 4 2 2 2" xfId="27238" xr:uid="{00000000-0005-0000-0000-0000B16A0000}"/>
    <cellStyle name="표준 7 5 4 2 2 2 2" xfId="27239" xr:uid="{00000000-0005-0000-0000-0000B26A0000}"/>
    <cellStyle name="표준 7 5 4 2 2 2 2 2" xfId="27240" xr:uid="{00000000-0005-0000-0000-0000B36A0000}"/>
    <cellStyle name="표준 7 5 4 2 2 2 2 2 2" xfId="27241" xr:uid="{00000000-0005-0000-0000-0000B46A0000}"/>
    <cellStyle name="표준 7 5 4 2 2 2 2 3" xfId="27242" xr:uid="{00000000-0005-0000-0000-0000B56A0000}"/>
    <cellStyle name="표준 7 5 4 2 2 2 2 3 2" xfId="27243" xr:uid="{00000000-0005-0000-0000-0000B66A0000}"/>
    <cellStyle name="표준 7 5 4 2 2 2 2 4" xfId="27244" xr:uid="{00000000-0005-0000-0000-0000B76A0000}"/>
    <cellStyle name="표준 7 5 4 2 2 2 2 5" xfId="27245" xr:uid="{00000000-0005-0000-0000-0000B86A0000}"/>
    <cellStyle name="표준 7 5 4 2 2 2 3" xfId="27246" xr:uid="{00000000-0005-0000-0000-0000B96A0000}"/>
    <cellStyle name="표준 7 5 4 2 2 2 3 2" xfId="27247" xr:uid="{00000000-0005-0000-0000-0000BA6A0000}"/>
    <cellStyle name="표준 7 5 4 2 2 2 4" xfId="27248" xr:uid="{00000000-0005-0000-0000-0000BB6A0000}"/>
    <cellStyle name="표준 7 5 4 2 2 2 4 2" xfId="27249" xr:uid="{00000000-0005-0000-0000-0000BC6A0000}"/>
    <cellStyle name="표준 7 5 4 2 2 2 5" xfId="27250" xr:uid="{00000000-0005-0000-0000-0000BD6A0000}"/>
    <cellStyle name="표준 7 5 4 2 2 2 5 2" xfId="27251" xr:uid="{00000000-0005-0000-0000-0000BE6A0000}"/>
    <cellStyle name="표준 7 5 4 2 2 2 6" xfId="27252" xr:uid="{00000000-0005-0000-0000-0000BF6A0000}"/>
    <cellStyle name="표준 7 5 4 2 2 2 7" xfId="27253" xr:uid="{00000000-0005-0000-0000-0000C06A0000}"/>
    <cellStyle name="표준 7 5 4 2 2 3" xfId="27254" xr:uid="{00000000-0005-0000-0000-0000C16A0000}"/>
    <cellStyle name="표준 7 5 4 2 2 3 2" xfId="27255" xr:uid="{00000000-0005-0000-0000-0000C26A0000}"/>
    <cellStyle name="표준 7 5 4 2 2 3 2 2" xfId="27256" xr:uid="{00000000-0005-0000-0000-0000C36A0000}"/>
    <cellStyle name="표준 7 5 4 2 2 3 3" xfId="27257" xr:uid="{00000000-0005-0000-0000-0000C46A0000}"/>
    <cellStyle name="표준 7 5 4 2 2 3 3 2" xfId="27258" xr:uid="{00000000-0005-0000-0000-0000C56A0000}"/>
    <cellStyle name="표준 7 5 4 2 2 3 4" xfId="27259" xr:uid="{00000000-0005-0000-0000-0000C66A0000}"/>
    <cellStyle name="표준 7 5 4 2 2 3 5" xfId="27260" xr:uid="{00000000-0005-0000-0000-0000C76A0000}"/>
    <cellStyle name="표준 7 5 4 2 2 4" xfId="27261" xr:uid="{00000000-0005-0000-0000-0000C86A0000}"/>
    <cellStyle name="표준 7 5 4 2 2 4 2" xfId="27262" xr:uid="{00000000-0005-0000-0000-0000C96A0000}"/>
    <cellStyle name="표준 7 5 4 2 2 5" xfId="27263" xr:uid="{00000000-0005-0000-0000-0000CA6A0000}"/>
    <cellStyle name="표준 7 5 4 2 2 5 2" xfId="27264" xr:uid="{00000000-0005-0000-0000-0000CB6A0000}"/>
    <cellStyle name="표준 7 5 4 2 2 6" xfId="27265" xr:uid="{00000000-0005-0000-0000-0000CC6A0000}"/>
    <cellStyle name="표준 7 5 4 2 2 6 2" xfId="27266" xr:uid="{00000000-0005-0000-0000-0000CD6A0000}"/>
    <cellStyle name="표준 7 5 4 2 2 7" xfId="27267" xr:uid="{00000000-0005-0000-0000-0000CE6A0000}"/>
    <cellStyle name="표준 7 5 4 2 2 8" xfId="27268" xr:uid="{00000000-0005-0000-0000-0000CF6A0000}"/>
    <cellStyle name="표준 7 5 4 2 3" xfId="27269" xr:uid="{00000000-0005-0000-0000-0000D06A0000}"/>
    <cellStyle name="표준 7 5 4 2 3 2" xfId="27270" xr:uid="{00000000-0005-0000-0000-0000D16A0000}"/>
    <cellStyle name="표준 7 5 4 2 3 2 2" xfId="27271" xr:uid="{00000000-0005-0000-0000-0000D26A0000}"/>
    <cellStyle name="표준 7 5 4 2 3 2 2 2" xfId="27272" xr:uid="{00000000-0005-0000-0000-0000D36A0000}"/>
    <cellStyle name="표준 7 5 4 2 3 2 2 2 2" xfId="27273" xr:uid="{00000000-0005-0000-0000-0000D46A0000}"/>
    <cellStyle name="표준 7 5 4 2 3 2 2 3" xfId="27274" xr:uid="{00000000-0005-0000-0000-0000D56A0000}"/>
    <cellStyle name="표준 7 5 4 2 3 2 2 3 2" xfId="27275" xr:uid="{00000000-0005-0000-0000-0000D66A0000}"/>
    <cellStyle name="표준 7 5 4 2 3 2 2 4" xfId="27276" xr:uid="{00000000-0005-0000-0000-0000D76A0000}"/>
    <cellStyle name="표준 7 5 4 2 3 2 2 5" xfId="27277" xr:uid="{00000000-0005-0000-0000-0000D86A0000}"/>
    <cellStyle name="표준 7 5 4 2 3 2 3" xfId="27278" xr:uid="{00000000-0005-0000-0000-0000D96A0000}"/>
    <cellStyle name="표준 7 5 4 2 3 2 3 2" xfId="27279" xr:uid="{00000000-0005-0000-0000-0000DA6A0000}"/>
    <cellStyle name="표준 7 5 4 2 3 2 4" xfId="27280" xr:uid="{00000000-0005-0000-0000-0000DB6A0000}"/>
    <cellStyle name="표준 7 5 4 2 3 2 4 2" xfId="27281" xr:uid="{00000000-0005-0000-0000-0000DC6A0000}"/>
    <cellStyle name="표준 7 5 4 2 3 2 5" xfId="27282" xr:uid="{00000000-0005-0000-0000-0000DD6A0000}"/>
    <cellStyle name="표준 7 5 4 2 3 2 5 2" xfId="27283" xr:uid="{00000000-0005-0000-0000-0000DE6A0000}"/>
    <cellStyle name="표준 7 5 4 2 3 2 6" xfId="27284" xr:uid="{00000000-0005-0000-0000-0000DF6A0000}"/>
    <cellStyle name="표준 7 5 4 2 3 2 7" xfId="27285" xr:uid="{00000000-0005-0000-0000-0000E06A0000}"/>
    <cellStyle name="표준 7 5 4 2 3 3" xfId="27286" xr:uid="{00000000-0005-0000-0000-0000E16A0000}"/>
    <cellStyle name="표준 7 5 4 2 3 3 2" xfId="27287" xr:uid="{00000000-0005-0000-0000-0000E26A0000}"/>
    <cellStyle name="표준 7 5 4 2 3 3 2 2" xfId="27288" xr:uid="{00000000-0005-0000-0000-0000E36A0000}"/>
    <cellStyle name="표준 7 5 4 2 3 3 3" xfId="27289" xr:uid="{00000000-0005-0000-0000-0000E46A0000}"/>
    <cellStyle name="표준 7 5 4 2 3 3 3 2" xfId="27290" xr:uid="{00000000-0005-0000-0000-0000E56A0000}"/>
    <cellStyle name="표준 7 5 4 2 3 3 4" xfId="27291" xr:uid="{00000000-0005-0000-0000-0000E66A0000}"/>
    <cellStyle name="표준 7 5 4 2 3 3 5" xfId="27292" xr:uid="{00000000-0005-0000-0000-0000E76A0000}"/>
    <cellStyle name="표준 7 5 4 2 3 4" xfId="27293" xr:uid="{00000000-0005-0000-0000-0000E86A0000}"/>
    <cellStyle name="표준 7 5 4 2 3 4 2" xfId="27294" xr:uid="{00000000-0005-0000-0000-0000E96A0000}"/>
    <cellStyle name="표준 7 5 4 2 3 5" xfId="27295" xr:uid="{00000000-0005-0000-0000-0000EA6A0000}"/>
    <cellStyle name="표준 7 5 4 2 3 5 2" xfId="27296" xr:uid="{00000000-0005-0000-0000-0000EB6A0000}"/>
    <cellStyle name="표준 7 5 4 2 3 6" xfId="27297" xr:uid="{00000000-0005-0000-0000-0000EC6A0000}"/>
    <cellStyle name="표준 7 5 4 2 3 6 2" xfId="27298" xr:uid="{00000000-0005-0000-0000-0000ED6A0000}"/>
    <cellStyle name="표준 7 5 4 2 3 7" xfId="27299" xr:uid="{00000000-0005-0000-0000-0000EE6A0000}"/>
    <cellStyle name="표준 7 5 4 2 3 8" xfId="27300" xr:uid="{00000000-0005-0000-0000-0000EF6A0000}"/>
    <cellStyle name="표준 7 5 4 2 4" xfId="27301" xr:uid="{00000000-0005-0000-0000-0000F06A0000}"/>
    <cellStyle name="표준 7 5 4 2 4 2" xfId="27302" xr:uid="{00000000-0005-0000-0000-0000F16A0000}"/>
    <cellStyle name="표준 7 5 4 2 4 2 2" xfId="27303" xr:uid="{00000000-0005-0000-0000-0000F26A0000}"/>
    <cellStyle name="표준 7 5 4 2 4 2 2 2" xfId="27304" xr:uid="{00000000-0005-0000-0000-0000F36A0000}"/>
    <cellStyle name="표준 7 5 4 2 4 2 3" xfId="27305" xr:uid="{00000000-0005-0000-0000-0000F46A0000}"/>
    <cellStyle name="표준 7 5 4 2 4 2 3 2" xfId="27306" xr:uid="{00000000-0005-0000-0000-0000F56A0000}"/>
    <cellStyle name="표준 7 5 4 2 4 2 4" xfId="27307" xr:uid="{00000000-0005-0000-0000-0000F66A0000}"/>
    <cellStyle name="표준 7 5 4 2 4 2 5" xfId="27308" xr:uid="{00000000-0005-0000-0000-0000F76A0000}"/>
    <cellStyle name="표준 7 5 4 2 4 3" xfId="27309" xr:uid="{00000000-0005-0000-0000-0000F86A0000}"/>
    <cellStyle name="표준 7 5 4 2 4 3 2" xfId="27310" xr:uid="{00000000-0005-0000-0000-0000F96A0000}"/>
    <cellStyle name="표준 7 5 4 2 4 4" xfId="27311" xr:uid="{00000000-0005-0000-0000-0000FA6A0000}"/>
    <cellStyle name="표준 7 5 4 2 4 4 2" xfId="27312" xr:uid="{00000000-0005-0000-0000-0000FB6A0000}"/>
    <cellStyle name="표준 7 5 4 2 4 5" xfId="27313" xr:uid="{00000000-0005-0000-0000-0000FC6A0000}"/>
    <cellStyle name="표준 7 5 4 2 4 5 2" xfId="27314" xr:uid="{00000000-0005-0000-0000-0000FD6A0000}"/>
    <cellStyle name="표준 7 5 4 2 4 6" xfId="27315" xr:uid="{00000000-0005-0000-0000-0000FE6A0000}"/>
    <cellStyle name="표준 7 5 4 2 4 7" xfId="27316" xr:uid="{00000000-0005-0000-0000-0000FF6A0000}"/>
    <cellStyle name="표준 7 5 4 2 5" xfId="27317" xr:uid="{00000000-0005-0000-0000-0000006B0000}"/>
    <cellStyle name="표준 7 5 4 2 5 2" xfId="27318" xr:uid="{00000000-0005-0000-0000-0000016B0000}"/>
    <cellStyle name="표준 7 5 4 2 5 2 2" xfId="27319" xr:uid="{00000000-0005-0000-0000-0000026B0000}"/>
    <cellStyle name="표준 7 5 4 2 5 2 2 2" xfId="27320" xr:uid="{00000000-0005-0000-0000-0000036B0000}"/>
    <cellStyle name="표준 7 5 4 2 5 2 3" xfId="27321" xr:uid="{00000000-0005-0000-0000-0000046B0000}"/>
    <cellStyle name="표준 7 5 4 2 5 2 3 2" xfId="27322" xr:uid="{00000000-0005-0000-0000-0000056B0000}"/>
    <cellStyle name="표준 7 5 4 2 5 2 4" xfId="27323" xr:uid="{00000000-0005-0000-0000-0000066B0000}"/>
    <cellStyle name="표준 7 5 4 2 5 2 5" xfId="27324" xr:uid="{00000000-0005-0000-0000-0000076B0000}"/>
    <cellStyle name="표준 7 5 4 2 5 3" xfId="27325" xr:uid="{00000000-0005-0000-0000-0000086B0000}"/>
    <cellStyle name="표준 7 5 4 2 5 3 2" xfId="27326" xr:uid="{00000000-0005-0000-0000-0000096B0000}"/>
    <cellStyle name="표준 7 5 4 2 5 4" xfId="27327" xr:uid="{00000000-0005-0000-0000-00000A6B0000}"/>
    <cellStyle name="표준 7 5 4 2 5 4 2" xfId="27328" xr:uid="{00000000-0005-0000-0000-00000B6B0000}"/>
    <cellStyle name="표준 7 5 4 2 5 5" xfId="27329" xr:uid="{00000000-0005-0000-0000-00000C6B0000}"/>
    <cellStyle name="표준 7 5 4 2 5 5 2" xfId="27330" xr:uid="{00000000-0005-0000-0000-00000D6B0000}"/>
    <cellStyle name="표준 7 5 4 2 5 6" xfId="27331" xr:uid="{00000000-0005-0000-0000-00000E6B0000}"/>
    <cellStyle name="표준 7 5 4 2 5 7" xfId="27332" xr:uid="{00000000-0005-0000-0000-00000F6B0000}"/>
    <cellStyle name="표준 7 5 4 2 6" xfId="27333" xr:uid="{00000000-0005-0000-0000-0000106B0000}"/>
    <cellStyle name="표준 7 5 4 2 6 2" xfId="27334" xr:uid="{00000000-0005-0000-0000-0000116B0000}"/>
    <cellStyle name="표준 7 5 4 2 6 2 2" xfId="27335" xr:uid="{00000000-0005-0000-0000-0000126B0000}"/>
    <cellStyle name="표준 7 5 4 2 6 3" xfId="27336" xr:uid="{00000000-0005-0000-0000-0000136B0000}"/>
    <cellStyle name="표준 7 5 4 2 6 3 2" xfId="27337" xr:uid="{00000000-0005-0000-0000-0000146B0000}"/>
    <cellStyle name="표준 7 5 4 2 6 4" xfId="27338" xr:uid="{00000000-0005-0000-0000-0000156B0000}"/>
    <cellStyle name="표준 7 5 4 2 6 5" xfId="27339" xr:uid="{00000000-0005-0000-0000-0000166B0000}"/>
    <cellStyle name="표준 7 5 4 2 7" xfId="27340" xr:uid="{00000000-0005-0000-0000-0000176B0000}"/>
    <cellStyle name="표준 7 5 4 2 7 2" xfId="27341" xr:uid="{00000000-0005-0000-0000-0000186B0000}"/>
    <cellStyle name="표준 7 5 4 2 8" xfId="27342" xr:uid="{00000000-0005-0000-0000-0000196B0000}"/>
    <cellStyle name="표준 7 5 4 2 8 2" xfId="27343" xr:uid="{00000000-0005-0000-0000-00001A6B0000}"/>
    <cellStyle name="표준 7 5 4 2 9" xfId="27344" xr:uid="{00000000-0005-0000-0000-00001B6B0000}"/>
    <cellStyle name="표준 7 5 4 2 9 2" xfId="27345" xr:uid="{00000000-0005-0000-0000-00001C6B0000}"/>
    <cellStyle name="표준 7 5 4 3" xfId="27346" xr:uid="{00000000-0005-0000-0000-00001D6B0000}"/>
    <cellStyle name="표준 7 5 4 3 2" xfId="27347" xr:uid="{00000000-0005-0000-0000-00001E6B0000}"/>
    <cellStyle name="표준 7 5 4 3 2 2" xfId="27348" xr:uid="{00000000-0005-0000-0000-00001F6B0000}"/>
    <cellStyle name="표준 7 5 4 3 2 2 2" xfId="27349" xr:uid="{00000000-0005-0000-0000-0000206B0000}"/>
    <cellStyle name="표준 7 5 4 3 2 2 2 2" xfId="27350" xr:uid="{00000000-0005-0000-0000-0000216B0000}"/>
    <cellStyle name="표준 7 5 4 3 2 2 3" xfId="27351" xr:uid="{00000000-0005-0000-0000-0000226B0000}"/>
    <cellStyle name="표준 7 5 4 3 2 2 3 2" xfId="27352" xr:uid="{00000000-0005-0000-0000-0000236B0000}"/>
    <cellStyle name="표준 7 5 4 3 2 2 4" xfId="27353" xr:uid="{00000000-0005-0000-0000-0000246B0000}"/>
    <cellStyle name="표준 7 5 4 3 2 2 5" xfId="27354" xr:uid="{00000000-0005-0000-0000-0000256B0000}"/>
    <cellStyle name="표준 7 5 4 3 2 3" xfId="27355" xr:uid="{00000000-0005-0000-0000-0000266B0000}"/>
    <cellStyle name="표준 7 5 4 3 2 3 2" xfId="27356" xr:uid="{00000000-0005-0000-0000-0000276B0000}"/>
    <cellStyle name="표준 7 5 4 3 2 4" xfId="27357" xr:uid="{00000000-0005-0000-0000-0000286B0000}"/>
    <cellStyle name="표준 7 5 4 3 2 4 2" xfId="27358" xr:uid="{00000000-0005-0000-0000-0000296B0000}"/>
    <cellStyle name="표준 7 5 4 3 2 5" xfId="27359" xr:uid="{00000000-0005-0000-0000-00002A6B0000}"/>
    <cellStyle name="표준 7 5 4 3 2 5 2" xfId="27360" xr:uid="{00000000-0005-0000-0000-00002B6B0000}"/>
    <cellStyle name="표준 7 5 4 3 2 6" xfId="27361" xr:uid="{00000000-0005-0000-0000-00002C6B0000}"/>
    <cellStyle name="표준 7 5 4 3 2 7" xfId="27362" xr:uid="{00000000-0005-0000-0000-00002D6B0000}"/>
    <cellStyle name="표준 7 5 4 3 3" xfId="27363" xr:uid="{00000000-0005-0000-0000-00002E6B0000}"/>
    <cellStyle name="표준 7 5 4 3 3 2" xfId="27364" xr:uid="{00000000-0005-0000-0000-00002F6B0000}"/>
    <cellStyle name="표준 7 5 4 3 3 2 2" xfId="27365" xr:uid="{00000000-0005-0000-0000-0000306B0000}"/>
    <cellStyle name="표준 7 5 4 3 3 3" xfId="27366" xr:uid="{00000000-0005-0000-0000-0000316B0000}"/>
    <cellStyle name="표준 7 5 4 3 3 3 2" xfId="27367" xr:uid="{00000000-0005-0000-0000-0000326B0000}"/>
    <cellStyle name="표준 7 5 4 3 3 4" xfId="27368" xr:uid="{00000000-0005-0000-0000-0000336B0000}"/>
    <cellStyle name="표준 7 5 4 3 3 5" xfId="27369" xr:uid="{00000000-0005-0000-0000-0000346B0000}"/>
    <cellStyle name="표준 7 5 4 3 4" xfId="27370" xr:uid="{00000000-0005-0000-0000-0000356B0000}"/>
    <cellStyle name="표준 7 5 4 3 4 2" xfId="27371" xr:uid="{00000000-0005-0000-0000-0000366B0000}"/>
    <cellStyle name="표준 7 5 4 3 5" xfId="27372" xr:uid="{00000000-0005-0000-0000-0000376B0000}"/>
    <cellStyle name="표준 7 5 4 3 5 2" xfId="27373" xr:uid="{00000000-0005-0000-0000-0000386B0000}"/>
    <cellStyle name="표준 7 5 4 3 6" xfId="27374" xr:uid="{00000000-0005-0000-0000-0000396B0000}"/>
    <cellStyle name="표준 7 5 4 3 6 2" xfId="27375" xr:uid="{00000000-0005-0000-0000-00003A6B0000}"/>
    <cellStyle name="표준 7 5 4 3 7" xfId="27376" xr:uid="{00000000-0005-0000-0000-00003B6B0000}"/>
    <cellStyle name="표준 7 5 4 3 8" xfId="27377" xr:uid="{00000000-0005-0000-0000-00003C6B0000}"/>
    <cellStyle name="표준 7 5 4 4" xfId="27378" xr:uid="{00000000-0005-0000-0000-00003D6B0000}"/>
    <cellStyle name="표준 7 5 4 4 2" xfId="27379" xr:uid="{00000000-0005-0000-0000-00003E6B0000}"/>
    <cellStyle name="표준 7 5 4 4 2 2" xfId="27380" xr:uid="{00000000-0005-0000-0000-00003F6B0000}"/>
    <cellStyle name="표준 7 5 4 4 2 2 2" xfId="27381" xr:uid="{00000000-0005-0000-0000-0000406B0000}"/>
    <cellStyle name="표준 7 5 4 4 2 2 2 2" xfId="27382" xr:uid="{00000000-0005-0000-0000-0000416B0000}"/>
    <cellStyle name="표준 7 5 4 4 2 2 3" xfId="27383" xr:uid="{00000000-0005-0000-0000-0000426B0000}"/>
    <cellStyle name="표준 7 5 4 4 2 2 3 2" xfId="27384" xr:uid="{00000000-0005-0000-0000-0000436B0000}"/>
    <cellStyle name="표준 7 5 4 4 2 2 4" xfId="27385" xr:uid="{00000000-0005-0000-0000-0000446B0000}"/>
    <cellStyle name="표준 7 5 4 4 2 2 5" xfId="27386" xr:uid="{00000000-0005-0000-0000-0000456B0000}"/>
    <cellStyle name="표준 7 5 4 4 2 3" xfId="27387" xr:uid="{00000000-0005-0000-0000-0000466B0000}"/>
    <cellStyle name="표준 7 5 4 4 2 3 2" xfId="27388" xr:uid="{00000000-0005-0000-0000-0000476B0000}"/>
    <cellStyle name="표준 7 5 4 4 2 4" xfId="27389" xr:uid="{00000000-0005-0000-0000-0000486B0000}"/>
    <cellStyle name="표준 7 5 4 4 2 4 2" xfId="27390" xr:uid="{00000000-0005-0000-0000-0000496B0000}"/>
    <cellStyle name="표준 7 5 4 4 2 5" xfId="27391" xr:uid="{00000000-0005-0000-0000-00004A6B0000}"/>
    <cellStyle name="표준 7 5 4 4 2 5 2" xfId="27392" xr:uid="{00000000-0005-0000-0000-00004B6B0000}"/>
    <cellStyle name="표준 7 5 4 4 2 6" xfId="27393" xr:uid="{00000000-0005-0000-0000-00004C6B0000}"/>
    <cellStyle name="표준 7 5 4 4 2 7" xfId="27394" xr:uid="{00000000-0005-0000-0000-00004D6B0000}"/>
    <cellStyle name="표준 7 5 4 4 3" xfId="27395" xr:uid="{00000000-0005-0000-0000-00004E6B0000}"/>
    <cellStyle name="표준 7 5 4 4 3 2" xfId="27396" xr:uid="{00000000-0005-0000-0000-00004F6B0000}"/>
    <cellStyle name="표준 7 5 4 4 3 2 2" xfId="27397" xr:uid="{00000000-0005-0000-0000-0000506B0000}"/>
    <cellStyle name="표준 7 5 4 4 3 3" xfId="27398" xr:uid="{00000000-0005-0000-0000-0000516B0000}"/>
    <cellStyle name="표준 7 5 4 4 3 3 2" xfId="27399" xr:uid="{00000000-0005-0000-0000-0000526B0000}"/>
    <cellStyle name="표준 7 5 4 4 3 4" xfId="27400" xr:uid="{00000000-0005-0000-0000-0000536B0000}"/>
    <cellStyle name="표준 7 5 4 4 3 5" xfId="27401" xr:uid="{00000000-0005-0000-0000-0000546B0000}"/>
    <cellStyle name="표준 7 5 4 4 4" xfId="27402" xr:uid="{00000000-0005-0000-0000-0000556B0000}"/>
    <cellStyle name="표준 7 5 4 4 4 2" xfId="27403" xr:uid="{00000000-0005-0000-0000-0000566B0000}"/>
    <cellStyle name="표준 7 5 4 4 5" xfId="27404" xr:uid="{00000000-0005-0000-0000-0000576B0000}"/>
    <cellStyle name="표준 7 5 4 4 5 2" xfId="27405" xr:uid="{00000000-0005-0000-0000-0000586B0000}"/>
    <cellStyle name="표준 7 5 4 4 6" xfId="27406" xr:uid="{00000000-0005-0000-0000-0000596B0000}"/>
    <cellStyle name="표준 7 5 4 4 6 2" xfId="27407" xr:uid="{00000000-0005-0000-0000-00005A6B0000}"/>
    <cellStyle name="표준 7 5 4 4 7" xfId="27408" xr:uid="{00000000-0005-0000-0000-00005B6B0000}"/>
    <cellStyle name="표준 7 5 4 4 8" xfId="27409" xr:uid="{00000000-0005-0000-0000-00005C6B0000}"/>
    <cellStyle name="표준 7 5 4 5" xfId="27410" xr:uid="{00000000-0005-0000-0000-00005D6B0000}"/>
    <cellStyle name="표준 7 5 4 5 2" xfId="27411" xr:uid="{00000000-0005-0000-0000-00005E6B0000}"/>
    <cellStyle name="표준 7 5 4 5 2 2" xfId="27412" xr:uid="{00000000-0005-0000-0000-00005F6B0000}"/>
    <cellStyle name="표준 7 5 4 5 2 2 2" xfId="27413" xr:uid="{00000000-0005-0000-0000-0000606B0000}"/>
    <cellStyle name="표준 7 5 4 5 2 3" xfId="27414" xr:uid="{00000000-0005-0000-0000-0000616B0000}"/>
    <cellStyle name="표준 7 5 4 5 2 3 2" xfId="27415" xr:uid="{00000000-0005-0000-0000-0000626B0000}"/>
    <cellStyle name="표준 7 5 4 5 2 4" xfId="27416" xr:uid="{00000000-0005-0000-0000-0000636B0000}"/>
    <cellStyle name="표준 7 5 4 5 2 5" xfId="27417" xr:uid="{00000000-0005-0000-0000-0000646B0000}"/>
    <cellStyle name="표준 7 5 4 5 3" xfId="27418" xr:uid="{00000000-0005-0000-0000-0000656B0000}"/>
    <cellStyle name="표준 7 5 4 5 3 2" xfId="27419" xr:uid="{00000000-0005-0000-0000-0000666B0000}"/>
    <cellStyle name="표준 7 5 4 5 4" xfId="27420" xr:uid="{00000000-0005-0000-0000-0000676B0000}"/>
    <cellStyle name="표준 7 5 4 5 4 2" xfId="27421" xr:uid="{00000000-0005-0000-0000-0000686B0000}"/>
    <cellStyle name="표준 7 5 4 5 5" xfId="27422" xr:uid="{00000000-0005-0000-0000-0000696B0000}"/>
    <cellStyle name="표준 7 5 4 5 5 2" xfId="27423" xr:uid="{00000000-0005-0000-0000-00006A6B0000}"/>
    <cellStyle name="표준 7 5 4 5 6" xfId="27424" xr:uid="{00000000-0005-0000-0000-00006B6B0000}"/>
    <cellStyle name="표준 7 5 4 5 7" xfId="27425" xr:uid="{00000000-0005-0000-0000-00006C6B0000}"/>
    <cellStyle name="표준 7 5 4 6" xfId="27426" xr:uid="{00000000-0005-0000-0000-00006D6B0000}"/>
    <cellStyle name="표준 7 5 4 6 2" xfId="27427" xr:uid="{00000000-0005-0000-0000-00006E6B0000}"/>
    <cellStyle name="표준 7 5 4 6 2 2" xfId="27428" xr:uid="{00000000-0005-0000-0000-00006F6B0000}"/>
    <cellStyle name="표준 7 5 4 6 2 2 2" xfId="27429" xr:uid="{00000000-0005-0000-0000-0000706B0000}"/>
    <cellStyle name="표준 7 5 4 6 2 3" xfId="27430" xr:uid="{00000000-0005-0000-0000-0000716B0000}"/>
    <cellStyle name="표준 7 5 4 6 2 3 2" xfId="27431" xr:uid="{00000000-0005-0000-0000-0000726B0000}"/>
    <cellStyle name="표준 7 5 4 6 2 4" xfId="27432" xr:uid="{00000000-0005-0000-0000-0000736B0000}"/>
    <cellStyle name="표준 7 5 4 6 2 5" xfId="27433" xr:uid="{00000000-0005-0000-0000-0000746B0000}"/>
    <cellStyle name="표준 7 5 4 6 3" xfId="27434" xr:uid="{00000000-0005-0000-0000-0000756B0000}"/>
    <cellStyle name="표준 7 5 4 6 3 2" xfId="27435" xr:uid="{00000000-0005-0000-0000-0000766B0000}"/>
    <cellStyle name="표준 7 5 4 6 4" xfId="27436" xr:uid="{00000000-0005-0000-0000-0000776B0000}"/>
    <cellStyle name="표준 7 5 4 6 4 2" xfId="27437" xr:uid="{00000000-0005-0000-0000-0000786B0000}"/>
    <cellStyle name="표준 7 5 4 6 5" xfId="27438" xr:uid="{00000000-0005-0000-0000-0000796B0000}"/>
    <cellStyle name="표준 7 5 4 6 5 2" xfId="27439" xr:uid="{00000000-0005-0000-0000-00007A6B0000}"/>
    <cellStyle name="표준 7 5 4 6 6" xfId="27440" xr:uid="{00000000-0005-0000-0000-00007B6B0000}"/>
    <cellStyle name="표준 7 5 4 6 7" xfId="27441" xr:uid="{00000000-0005-0000-0000-00007C6B0000}"/>
    <cellStyle name="표준 7 5 4 7" xfId="27442" xr:uid="{00000000-0005-0000-0000-00007D6B0000}"/>
    <cellStyle name="표준 7 5 4 7 2" xfId="27443" xr:uid="{00000000-0005-0000-0000-00007E6B0000}"/>
    <cellStyle name="표준 7 5 4 7 2 2" xfId="27444" xr:uid="{00000000-0005-0000-0000-00007F6B0000}"/>
    <cellStyle name="표준 7 5 4 7 3" xfId="27445" xr:uid="{00000000-0005-0000-0000-0000806B0000}"/>
    <cellStyle name="표준 7 5 4 7 3 2" xfId="27446" xr:uid="{00000000-0005-0000-0000-0000816B0000}"/>
    <cellStyle name="표준 7 5 4 7 4" xfId="27447" xr:uid="{00000000-0005-0000-0000-0000826B0000}"/>
    <cellStyle name="표준 7 5 4 7 5" xfId="27448" xr:uid="{00000000-0005-0000-0000-0000836B0000}"/>
    <cellStyle name="표준 7 5 4 8" xfId="27449" xr:uid="{00000000-0005-0000-0000-0000846B0000}"/>
    <cellStyle name="표준 7 5 4 8 2" xfId="27450" xr:uid="{00000000-0005-0000-0000-0000856B0000}"/>
    <cellStyle name="표준 7 5 4 9" xfId="27451" xr:uid="{00000000-0005-0000-0000-0000866B0000}"/>
    <cellStyle name="표준 7 5 4 9 2" xfId="27452" xr:uid="{00000000-0005-0000-0000-0000876B0000}"/>
    <cellStyle name="표준 7 5 5" xfId="27453" xr:uid="{00000000-0005-0000-0000-0000886B0000}"/>
    <cellStyle name="표준 7 5 5 10" xfId="27454" xr:uid="{00000000-0005-0000-0000-0000896B0000}"/>
    <cellStyle name="표준 7 5 5 10 2" xfId="27455" xr:uid="{00000000-0005-0000-0000-00008A6B0000}"/>
    <cellStyle name="표준 7 5 5 11" xfId="27456" xr:uid="{00000000-0005-0000-0000-00008B6B0000}"/>
    <cellStyle name="표준 7 5 5 12" xfId="27457" xr:uid="{00000000-0005-0000-0000-00008C6B0000}"/>
    <cellStyle name="표준 7 5 5 2" xfId="27458" xr:uid="{00000000-0005-0000-0000-00008D6B0000}"/>
    <cellStyle name="표준 7 5 5 2 10" xfId="27459" xr:uid="{00000000-0005-0000-0000-00008E6B0000}"/>
    <cellStyle name="표준 7 5 5 2 11" xfId="27460" xr:uid="{00000000-0005-0000-0000-00008F6B0000}"/>
    <cellStyle name="표준 7 5 5 2 2" xfId="27461" xr:uid="{00000000-0005-0000-0000-0000906B0000}"/>
    <cellStyle name="표준 7 5 5 2 2 2" xfId="27462" xr:uid="{00000000-0005-0000-0000-0000916B0000}"/>
    <cellStyle name="표준 7 5 5 2 2 2 2" xfId="27463" xr:uid="{00000000-0005-0000-0000-0000926B0000}"/>
    <cellStyle name="표준 7 5 5 2 2 2 2 2" xfId="27464" xr:uid="{00000000-0005-0000-0000-0000936B0000}"/>
    <cellStyle name="표준 7 5 5 2 2 2 2 2 2" xfId="27465" xr:uid="{00000000-0005-0000-0000-0000946B0000}"/>
    <cellStyle name="표준 7 5 5 2 2 2 2 3" xfId="27466" xr:uid="{00000000-0005-0000-0000-0000956B0000}"/>
    <cellStyle name="표준 7 5 5 2 2 2 2 3 2" xfId="27467" xr:uid="{00000000-0005-0000-0000-0000966B0000}"/>
    <cellStyle name="표준 7 5 5 2 2 2 2 4" xfId="27468" xr:uid="{00000000-0005-0000-0000-0000976B0000}"/>
    <cellStyle name="표준 7 5 5 2 2 2 2 5" xfId="27469" xr:uid="{00000000-0005-0000-0000-0000986B0000}"/>
    <cellStyle name="표준 7 5 5 2 2 2 3" xfId="27470" xr:uid="{00000000-0005-0000-0000-0000996B0000}"/>
    <cellStyle name="표준 7 5 5 2 2 2 3 2" xfId="27471" xr:uid="{00000000-0005-0000-0000-00009A6B0000}"/>
    <cellStyle name="표준 7 5 5 2 2 2 4" xfId="27472" xr:uid="{00000000-0005-0000-0000-00009B6B0000}"/>
    <cellStyle name="표준 7 5 5 2 2 2 4 2" xfId="27473" xr:uid="{00000000-0005-0000-0000-00009C6B0000}"/>
    <cellStyle name="표준 7 5 5 2 2 2 5" xfId="27474" xr:uid="{00000000-0005-0000-0000-00009D6B0000}"/>
    <cellStyle name="표준 7 5 5 2 2 2 5 2" xfId="27475" xr:uid="{00000000-0005-0000-0000-00009E6B0000}"/>
    <cellStyle name="표준 7 5 5 2 2 2 6" xfId="27476" xr:uid="{00000000-0005-0000-0000-00009F6B0000}"/>
    <cellStyle name="표준 7 5 5 2 2 2 7" xfId="27477" xr:uid="{00000000-0005-0000-0000-0000A06B0000}"/>
    <cellStyle name="표준 7 5 5 2 2 3" xfId="27478" xr:uid="{00000000-0005-0000-0000-0000A16B0000}"/>
    <cellStyle name="표준 7 5 5 2 2 3 2" xfId="27479" xr:uid="{00000000-0005-0000-0000-0000A26B0000}"/>
    <cellStyle name="표준 7 5 5 2 2 3 2 2" xfId="27480" xr:uid="{00000000-0005-0000-0000-0000A36B0000}"/>
    <cellStyle name="표준 7 5 5 2 2 3 3" xfId="27481" xr:uid="{00000000-0005-0000-0000-0000A46B0000}"/>
    <cellStyle name="표준 7 5 5 2 2 3 3 2" xfId="27482" xr:uid="{00000000-0005-0000-0000-0000A56B0000}"/>
    <cellStyle name="표준 7 5 5 2 2 3 4" xfId="27483" xr:uid="{00000000-0005-0000-0000-0000A66B0000}"/>
    <cellStyle name="표준 7 5 5 2 2 3 5" xfId="27484" xr:uid="{00000000-0005-0000-0000-0000A76B0000}"/>
    <cellStyle name="표준 7 5 5 2 2 4" xfId="27485" xr:uid="{00000000-0005-0000-0000-0000A86B0000}"/>
    <cellStyle name="표준 7 5 5 2 2 4 2" xfId="27486" xr:uid="{00000000-0005-0000-0000-0000A96B0000}"/>
    <cellStyle name="표준 7 5 5 2 2 5" xfId="27487" xr:uid="{00000000-0005-0000-0000-0000AA6B0000}"/>
    <cellStyle name="표준 7 5 5 2 2 5 2" xfId="27488" xr:uid="{00000000-0005-0000-0000-0000AB6B0000}"/>
    <cellStyle name="표준 7 5 5 2 2 6" xfId="27489" xr:uid="{00000000-0005-0000-0000-0000AC6B0000}"/>
    <cellStyle name="표준 7 5 5 2 2 6 2" xfId="27490" xr:uid="{00000000-0005-0000-0000-0000AD6B0000}"/>
    <cellStyle name="표준 7 5 5 2 2 7" xfId="27491" xr:uid="{00000000-0005-0000-0000-0000AE6B0000}"/>
    <cellStyle name="표준 7 5 5 2 2 8" xfId="27492" xr:uid="{00000000-0005-0000-0000-0000AF6B0000}"/>
    <cellStyle name="표준 7 5 5 2 3" xfId="27493" xr:uid="{00000000-0005-0000-0000-0000B06B0000}"/>
    <cellStyle name="표준 7 5 5 2 3 2" xfId="27494" xr:uid="{00000000-0005-0000-0000-0000B16B0000}"/>
    <cellStyle name="표준 7 5 5 2 3 2 2" xfId="27495" xr:uid="{00000000-0005-0000-0000-0000B26B0000}"/>
    <cellStyle name="표준 7 5 5 2 3 2 2 2" xfId="27496" xr:uid="{00000000-0005-0000-0000-0000B36B0000}"/>
    <cellStyle name="표준 7 5 5 2 3 2 2 2 2" xfId="27497" xr:uid="{00000000-0005-0000-0000-0000B46B0000}"/>
    <cellStyle name="표준 7 5 5 2 3 2 2 3" xfId="27498" xr:uid="{00000000-0005-0000-0000-0000B56B0000}"/>
    <cellStyle name="표준 7 5 5 2 3 2 2 3 2" xfId="27499" xr:uid="{00000000-0005-0000-0000-0000B66B0000}"/>
    <cellStyle name="표준 7 5 5 2 3 2 2 4" xfId="27500" xr:uid="{00000000-0005-0000-0000-0000B76B0000}"/>
    <cellStyle name="표준 7 5 5 2 3 2 2 5" xfId="27501" xr:uid="{00000000-0005-0000-0000-0000B86B0000}"/>
    <cellStyle name="표준 7 5 5 2 3 2 3" xfId="27502" xr:uid="{00000000-0005-0000-0000-0000B96B0000}"/>
    <cellStyle name="표준 7 5 5 2 3 2 3 2" xfId="27503" xr:uid="{00000000-0005-0000-0000-0000BA6B0000}"/>
    <cellStyle name="표준 7 5 5 2 3 2 4" xfId="27504" xr:uid="{00000000-0005-0000-0000-0000BB6B0000}"/>
    <cellStyle name="표준 7 5 5 2 3 2 4 2" xfId="27505" xr:uid="{00000000-0005-0000-0000-0000BC6B0000}"/>
    <cellStyle name="표준 7 5 5 2 3 2 5" xfId="27506" xr:uid="{00000000-0005-0000-0000-0000BD6B0000}"/>
    <cellStyle name="표준 7 5 5 2 3 2 5 2" xfId="27507" xr:uid="{00000000-0005-0000-0000-0000BE6B0000}"/>
    <cellStyle name="표준 7 5 5 2 3 2 6" xfId="27508" xr:uid="{00000000-0005-0000-0000-0000BF6B0000}"/>
    <cellStyle name="표준 7 5 5 2 3 2 7" xfId="27509" xr:uid="{00000000-0005-0000-0000-0000C06B0000}"/>
    <cellStyle name="표준 7 5 5 2 3 3" xfId="27510" xr:uid="{00000000-0005-0000-0000-0000C16B0000}"/>
    <cellStyle name="표준 7 5 5 2 3 3 2" xfId="27511" xr:uid="{00000000-0005-0000-0000-0000C26B0000}"/>
    <cellStyle name="표준 7 5 5 2 3 3 2 2" xfId="27512" xr:uid="{00000000-0005-0000-0000-0000C36B0000}"/>
    <cellStyle name="표준 7 5 5 2 3 3 3" xfId="27513" xr:uid="{00000000-0005-0000-0000-0000C46B0000}"/>
    <cellStyle name="표준 7 5 5 2 3 3 3 2" xfId="27514" xr:uid="{00000000-0005-0000-0000-0000C56B0000}"/>
    <cellStyle name="표준 7 5 5 2 3 3 4" xfId="27515" xr:uid="{00000000-0005-0000-0000-0000C66B0000}"/>
    <cellStyle name="표준 7 5 5 2 3 3 5" xfId="27516" xr:uid="{00000000-0005-0000-0000-0000C76B0000}"/>
    <cellStyle name="표준 7 5 5 2 3 4" xfId="27517" xr:uid="{00000000-0005-0000-0000-0000C86B0000}"/>
    <cellStyle name="표준 7 5 5 2 3 4 2" xfId="27518" xr:uid="{00000000-0005-0000-0000-0000C96B0000}"/>
    <cellStyle name="표준 7 5 5 2 3 5" xfId="27519" xr:uid="{00000000-0005-0000-0000-0000CA6B0000}"/>
    <cellStyle name="표준 7 5 5 2 3 5 2" xfId="27520" xr:uid="{00000000-0005-0000-0000-0000CB6B0000}"/>
    <cellStyle name="표준 7 5 5 2 3 6" xfId="27521" xr:uid="{00000000-0005-0000-0000-0000CC6B0000}"/>
    <cellStyle name="표준 7 5 5 2 3 6 2" xfId="27522" xr:uid="{00000000-0005-0000-0000-0000CD6B0000}"/>
    <cellStyle name="표준 7 5 5 2 3 7" xfId="27523" xr:uid="{00000000-0005-0000-0000-0000CE6B0000}"/>
    <cellStyle name="표준 7 5 5 2 3 8" xfId="27524" xr:uid="{00000000-0005-0000-0000-0000CF6B0000}"/>
    <cellStyle name="표준 7 5 5 2 4" xfId="27525" xr:uid="{00000000-0005-0000-0000-0000D06B0000}"/>
    <cellStyle name="표준 7 5 5 2 4 2" xfId="27526" xr:uid="{00000000-0005-0000-0000-0000D16B0000}"/>
    <cellStyle name="표준 7 5 5 2 4 2 2" xfId="27527" xr:uid="{00000000-0005-0000-0000-0000D26B0000}"/>
    <cellStyle name="표준 7 5 5 2 4 2 2 2" xfId="27528" xr:uid="{00000000-0005-0000-0000-0000D36B0000}"/>
    <cellStyle name="표준 7 5 5 2 4 2 3" xfId="27529" xr:uid="{00000000-0005-0000-0000-0000D46B0000}"/>
    <cellStyle name="표준 7 5 5 2 4 2 3 2" xfId="27530" xr:uid="{00000000-0005-0000-0000-0000D56B0000}"/>
    <cellStyle name="표준 7 5 5 2 4 2 4" xfId="27531" xr:uid="{00000000-0005-0000-0000-0000D66B0000}"/>
    <cellStyle name="표준 7 5 5 2 4 2 5" xfId="27532" xr:uid="{00000000-0005-0000-0000-0000D76B0000}"/>
    <cellStyle name="표준 7 5 5 2 4 3" xfId="27533" xr:uid="{00000000-0005-0000-0000-0000D86B0000}"/>
    <cellStyle name="표준 7 5 5 2 4 3 2" xfId="27534" xr:uid="{00000000-0005-0000-0000-0000D96B0000}"/>
    <cellStyle name="표준 7 5 5 2 4 4" xfId="27535" xr:uid="{00000000-0005-0000-0000-0000DA6B0000}"/>
    <cellStyle name="표준 7 5 5 2 4 4 2" xfId="27536" xr:uid="{00000000-0005-0000-0000-0000DB6B0000}"/>
    <cellStyle name="표준 7 5 5 2 4 5" xfId="27537" xr:uid="{00000000-0005-0000-0000-0000DC6B0000}"/>
    <cellStyle name="표준 7 5 5 2 4 5 2" xfId="27538" xr:uid="{00000000-0005-0000-0000-0000DD6B0000}"/>
    <cellStyle name="표준 7 5 5 2 4 6" xfId="27539" xr:uid="{00000000-0005-0000-0000-0000DE6B0000}"/>
    <cellStyle name="표준 7 5 5 2 4 7" xfId="27540" xr:uid="{00000000-0005-0000-0000-0000DF6B0000}"/>
    <cellStyle name="표준 7 5 5 2 5" xfId="27541" xr:uid="{00000000-0005-0000-0000-0000E06B0000}"/>
    <cellStyle name="표준 7 5 5 2 5 2" xfId="27542" xr:uid="{00000000-0005-0000-0000-0000E16B0000}"/>
    <cellStyle name="표준 7 5 5 2 5 2 2" xfId="27543" xr:uid="{00000000-0005-0000-0000-0000E26B0000}"/>
    <cellStyle name="표준 7 5 5 2 5 2 2 2" xfId="27544" xr:uid="{00000000-0005-0000-0000-0000E36B0000}"/>
    <cellStyle name="표준 7 5 5 2 5 2 3" xfId="27545" xr:uid="{00000000-0005-0000-0000-0000E46B0000}"/>
    <cellStyle name="표준 7 5 5 2 5 2 3 2" xfId="27546" xr:uid="{00000000-0005-0000-0000-0000E56B0000}"/>
    <cellStyle name="표준 7 5 5 2 5 2 4" xfId="27547" xr:uid="{00000000-0005-0000-0000-0000E66B0000}"/>
    <cellStyle name="표준 7 5 5 2 5 2 5" xfId="27548" xr:uid="{00000000-0005-0000-0000-0000E76B0000}"/>
    <cellStyle name="표준 7 5 5 2 5 3" xfId="27549" xr:uid="{00000000-0005-0000-0000-0000E86B0000}"/>
    <cellStyle name="표준 7 5 5 2 5 3 2" xfId="27550" xr:uid="{00000000-0005-0000-0000-0000E96B0000}"/>
    <cellStyle name="표준 7 5 5 2 5 4" xfId="27551" xr:uid="{00000000-0005-0000-0000-0000EA6B0000}"/>
    <cellStyle name="표준 7 5 5 2 5 4 2" xfId="27552" xr:uid="{00000000-0005-0000-0000-0000EB6B0000}"/>
    <cellStyle name="표준 7 5 5 2 5 5" xfId="27553" xr:uid="{00000000-0005-0000-0000-0000EC6B0000}"/>
    <cellStyle name="표준 7 5 5 2 5 5 2" xfId="27554" xr:uid="{00000000-0005-0000-0000-0000ED6B0000}"/>
    <cellStyle name="표준 7 5 5 2 5 6" xfId="27555" xr:uid="{00000000-0005-0000-0000-0000EE6B0000}"/>
    <cellStyle name="표준 7 5 5 2 5 7" xfId="27556" xr:uid="{00000000-0005-0000-0000-0000EF6B0000}"/>
    <cellStyle name="표준 7 5 5 2 6" xfId="27557" xr:uid="{00000000-0005-0000-0000-0000F06B0000}"/>
    <cellStyle name="표준 7 5 5 2 6 2" xfId="27558" xr:uid="{00000000-0005-0000-0000-0000F16B0000}"/>
    <cellStyle name="표준 7 5 5 2 6 2 2" xfId="27559" xr:uid="{00000000-0005-0000-0000-0000F26B0000}"/>
    <cellStyle name="표준 7 5 5 2 6 3" xfId="27560" xr:uid="{00000000-0005-0000-0000-0000F36B0000}"/>
    <cellStyle name="표준 7 5 5 2 6 3 2" xfId="27561" xr:uid="{00000000-0005-0000-0000-0000F46B0000}"/>
    <cellStyle name="표준 7 5 5 2 6 4" xfId="27562" xr:uid="{00000000-0005-0000-0000-0000F56B0000}"/>
    <cellStyle name="표준 7 5 5 2 6 5" xfId="27563" xr:uid="{00000000-0005-0000-0000-0000F66B0000}"/>
    <cellStyle name="표준 7 5 5 2 7" xfId="27564" xr:uid="{00000000-0005-0000-0000-0000F76B0000}"/>
    <cellStyle name="표준 7 5 5 2 7 2" xfId="27565" xr:uid="{00000000-0005-0000-0000-0000F86B0000}"/>
    <cellStyle name="표준 7 5 5 2 8" xfId="27566" xr:uid="{00000000-0005-0000-0000-0000F96B0000}"/>
    <cellStyle name="표준 7 5 5 2 8 2" xfId="27567" xr:uid="{00000000-0005-0000-0000-0000FA6B0000}"/>
    <cellStyle name="표준 7 5 5 2 9" xfId="27568" xr:uid="{00000000-0005-0000-0000-0000FB6B0000}"/>
    <cellStyle name="표준 7 5 5 2 9 2" xfId="27569" xr:uid="{00000000-0005-0000-0000-0000FC6B0000}"/>
    <cellStyle name="표준 7 5 5 3" xfId="27570" xr:uid="{00000000-0005-0000-0000-0000FD6B0000}"/>
    <cellStyle name="표준 7 5 5 3 2" xfId="27571" xr:uid="{00000000-0005-0000-0000-0000FE6B0000}"/>
    <cellStyle name="표준 7 5 5 3 2 2" xfId="27572" xr:uid="{00000000-0005-0000-0000-0000FF6B0000}"/>
    <cellStyle name="표준 7 5 5 3 2 2 2" xfId="27573" xr:uid="{00000000-0005-0000-0000-0000006C0000}"/>
    <cellStyle name="표준 7 5 5 3 2 2 2 2" xfId="27574" xr:uid="{00000000-0005-0000-0000-0000016C0000}"/>
    <cellStyle name="표준 7 5 5 3 2 2 3" xfId="27575" xr:uid="{00000000-0005-0000-0000-0000026C0000}"/>
    <cellStyle name="표준 7 5 5 3 2 2 3 2" xfId="27576" xr:uid="{00000000-0005-0000-0000-0000036C0000}"/>
    <cellStyle name="표준 7 5 5 3 2 2 4" xfId="27577" xr:uid="{00000000-0005-0000-0000-0000046C0000}"/>
    <cellStyle name="표준 7 5 5 3 2 2 5" xfId="27578" xr:uid="{00000000-0005-0000-0000-0000056C0000}"/>
    <cellStyle name="표준 7 5 5 3 2 3" xfId="27579" xr:uid="{00000000-0005-0000-0000-0000066C0000}"/>
    <cellStyle name="표준 7 5 5 3 2 3 2" xfId="27580" xr:uid="{00000000-0005-0000-0000-0000076C0000}"/>
    <cellStyle name="표준 7 5 5 3 2 4" xfId="27581" xr:uid="{00000000-0005-0000-0000-0000086C0000}"/>
    <cellStyle name="표준 7 5 5 3 2 4 2" xfId="27582" xr:uid="{00000000-0005-0000-0000-0000096C0000}"/>
    <cellStyle name="표준 7 5 5 3 2 5" xfId="27583" xr:uid="{00000000-0005-0000-0000-00000A6C0000}"/>
    <cellStyle name="표준 7 5 5 3 2 5 2" xfId="27584" xr:uid="{00000000-0005-0000-0000-00000B6C0000}"/>
    <cellStyle name="표준 7 5 5 3 2 6" xfId="27585" xr:uid="{00000000-0005-0000-0000-00000C6C0000}"/>
    <cellStyle name="표준 7 5 5 3 2 7" xfId="27586" xr:uid="{00000000-0005-0000-0000-00000D6C0000}"/>
    <cellStyle name="표준 7 5 5 3 3" xfId="27587" xr:uid="{00000000-0005-0000-0000-00000E6C0000}"/>
    <cellStyle name="표준 7 5 5 3 3 2" xfId="27588" xr:uid="{00000000-0005-0000-0000-00000F6C0000}"/>
    <cellStyle name="표준 7 5 5 3 3 2 2" xfId="27589" xr:uid="{00000000-0005-0000-0000-0000106C0000}"/>
    <cellStyle name="표준 7 5 5 3 3 3" xfId="27590" xr:uid="{00000000-0005-0000-0000-0000116C0000}"/>
    <cellStyle name="표준 7 5 5 3 3 3 2" xfId="27591" xr:uid="{00000000-0005-0000-0000-0000126C0000}"/>
    <cellStyle name="표준 7 5 5 3 3 4" xfId="27592" xr:uid="{00000000-0005-0000-0000-0000136C0000}"/>
    <cellStyle name="표준 7 5 5 3 3 5" xfId="27593" xr:uid="{00000000-0005-0000-0000-0000146C0000}"/>
    <cellStyle name="표준 7 5 5 3 4" xfId="27594" xr:uid="{00000000-0005-0000-0000-0000156C0000}"/>
    <cellStyle name="표준 7 5 5 3 4 2" xfId="27595" xr:uid="{00000000-0005-0000-0000-0000166C0000}"/>
    <cellStyle name="표준 7 5 5 3 5" xfId="27596" xr:uid="{00000000-0005-0000-0000-0000176C0000}"/>
    <cellStyle name="표준 7 5 5 3 5 2" xfId="27597" xr:uid="{00000000-0005-0000-0000-0000186C0000}"/>
    <cellStyle name="표준 7 5 5 3 6" xfId="27598" xr:uid="{00000000-0005-0000-0000-0000196C0000}"/>
    <cellStyle name="표준 7 5 5 3 6 2" xfId="27599" xr:uid="{00000000-0005-0000-0000-00001A6C0000}"/>
    <cellStyle name="표준 7 5 5 3 7" xfId="27600" xr:uid="{00000000-0005-0000-0000-00001B6C0000}"/>
    <cellStyle name="표준 7 5 5 3 8" xfId="27601" xr:uid="{00000000-0005-0000-0000-00001C6C0000}"/>
    <cellStyle name="표준 7 5 5 4" xfId="27602" xr:uid="{00000000-0005-0000-0000-00001D6C0000}"/>
    <cellStyle name="표준 7 5 5 4 2" xfId="27603" xr:uid="{00000000-0005-0000-0000-00001E6C0000}"/>
    <cellStyle name="표준 7 5 5 4 2 2" xfId="27604" xr:uid="{00000000-0005-0000-0000-00001F6C0000}"/>
    <cellStyle name="표준 7 5 5 4 2 2 2" xfId="27605" xr:uid="{00000000-0005-0000-0000-0000206C0000}"/>
    <cellStyle name="표준 7 5 5 4 2 2 2 2" xfId="27606" xr:uid="{00000000-0005-0000-0000-0000216C0000}"/>
    <cellStyle name="표준 7 5 5 4 2 2 3" xfId="27607" xr:uid="{00000000-0005-0000-0000-0000226C0000}"/>
    <cellStyle name="표준 7 5 5 4 2 2 3 2" xfId="27608" xr:uid="{00000000-0005-0000-0000-0000236C0000}"/>
    <cellStyle name="표준 7 5 5 4 2 2 4" xfId="27609" xr:uid="{00000000-0005-0000-0000-0000246C0000}"/>
    <cellStyle name="표준 7 5 5 4 2 2 5" xfId="27610" xr:uid="{00000000-0005-0000-0000-0000256C0000}"/>
    <cellStyle name="표준 7 5 5 4 2 3" xfId="27611" xr:uid="{00000000-0005-0000-0000-0000266C0000}"/>
    <cellStyle name="표준 7 5 5 4 2 3 2" xfId="27612" xr:uid="{00000000-0005-0000-0000-0000276C0000}"/>
    <cellStyle name="표준 7 5 5 4 2 4" xfId="27613" xr:uid="{00000000-0005-0000-0000-0000286C0000}"/>
    <cellStyle name="표준 7 5 5 4 2 4 2" xfId="27614" xr:uid="{00000000-0005-0000-0000-0000296C0000}"/>
    <cellStyle name="표준 7 5 5 4 2 5" xfId="27615" xr:uid="{00000000-0005-0000-0000-00002A6C0000}"/>
    <cellStyle name="표준 7 5 5 4 2 5 2" xfId="27616" xr:uid="{00000000-0005-0000-0000-00002B6C0000}"/>
    <cellStyle name="표준 7 5 5 4 2 6" xfId="27617" xr:uid="{00000000-0005-0000-0000-00002C6C0000}"/>
    <cellStyle name="표준 7 5 5 4 2 7" xfId="27618" xr:uid="{00000000-0005-0000-0000-00002D6C0000}"/>
    <cellStyle name="표준 7 5 5 4 3" xfId="27619" xr:uid="{00000000-0005-0000-0000-00002E6C0000}"/>
    <cellStyle name="표준 7 5 5 4 3 2" xfId="27620" xr:uid="{00000000-0005-0000-0000-00002F6C0000}"/>
    <cellStyle name="표준 7 5 5 4 3 2 2" xfId="27621" xr:uid="{00000000-0005-0000-0000-0000306C0000}"/>
    <cellStyle name="표준 7 5 5 4 3 3" xfId="27622" xr:uid="{00000000-0005-0000-0000-0000316C0000}"/>
    <cellStyle name="표준 7 5 5 4 3 3 2" xfId="27623" xr:uid="{00000000-0005-0000-0000-0000326C0000}"/>
    <cellStyle name="표준 7 5 5 4 3 4" xfId="27624" xr:uid="{00000000-0005-0000-0000-0000336C0000}"/>
    <cellStyle name="표준 7 5 5 4 3 5" xfId="27625" xr:uid="{00000000-0005-0000-0000-0000346C0000}"/>
    <cellStyle name="표준 7 5 5 4 4" xfId="27626" xr:uid="{00000000-0005-0000-0000-0000356C0000}"/>
    <cellStyle name="표준 7 5 5 4 4 2" xfId="27627" xr:uid="{00000000-0005-0000-0000-0000366C0000}"/>
    <cellStyle name="표준 7 5 5 4 5" xfId="27628" xr:uid="{00000000-0005-0000-0000-0000376C0000}"/>
    <cellStyle name="표준 7 5 5 4 5 2" xfId="27629" xr:uid="{00000000-0005-0000-0000-0000386C0000}"/>
    <cellStyle name="표준 7 5 5 4 6" xfId="27630" xr:uid="{00000000-0005-0000-0000-0000396C0000}"/>
    <cellStyle name="표준 7 5 5 4 6 2" xfId="27631" xr:uid="{00000000-0005-0000-0000-00003A6C0000}"/>
    <cellStyle name="표준 7 5 5 4 7" xfId="27632" xr:uid="{00000000-0005-0000-0000-00003B6C0000}"/>
    <cellStyle name="표준 7 5 5 4 8" xfId="27633" xr:uid="{00000000-0005-0000-0000-00003C6C0000}"/>
    <cellStyle name="표준 7 5 5 5" xfId="27634" xr:uid="{00000000-0005-0000-0000-00003D6C0000}"/>
    <cellStyle name="표준 7 5 5 5 2" xfId="27635" xr:uid="{00000000-0005-0000-0000-00003E6C0000}"/>
    <cellStyle name="표준 7 5 5 5 2 2" xfId="27636" xr:uid="{00000000-0005-0000-0000-00003F6C0000}"/>
    <cellStyle name="표준 7 5 5 5 2 2 2" xfId="27637" xr:uid="{00000000-0005-0000-0000-0000406C0000}"/>
    <cellStyle name="표준 7 5 5 5 2 3" xfId="27638" xr:uid="{00000000-0005-0000-0000-0000416C0000}"/>
    <cellStyle name="표준 7 5 5 5 2 3 2" xfId="27639" xr:uid="{00000000-0005-0000-0000-0000426C0000}"/>
    <cellStyle name="표준 7 5 5 5 2 4" xfId="27640" xr:uid="{00000000-0005-0000-0000-0000436C0000}"/>
    <cellStyle name="표준 7 5 5 5 2 5" xfId="27641" xr:uid="{00000000-0005-0000-0000-0000446C0000}"/>
    <cellStyle name="표준 7 5 5 5 3" xfId="27642" xr:uid="{00000000-0005-0000-0000-0000456C0000}"/>
    <cellStyle name="표준 7 5 5 5 3 2" xfId="27643" xr:uid="{00000000-0005-0000-0000-0000466C0000}"/>
    <cellStyle name="표준 7 5 5 5 4" xfId="27644" xr:uid="{00000000-0005-0000-0000-0000476C0000}"/>
    <cellStyle name="표준 7 5 5 5 4 2" xfId="27645" xr:uid="{00000000-0005-0000-0000-0000486C0000}"/>
    <cellStyle name="표준 7 5 5 5 5" xfId="27646" xr:uid="{00000000-0005-0000-0000-0000496C0000}"/>
    <cellStyle name="표준 7 5 5 5 5 2" xfId="27647" xr:uid="{00000000-0005-0000-0000-00004A6C0000}"/>
    <cellStyle name="표준 7 5 5 5 6" xfId="27648" xr:uid="{00000000-0005-0000-0000-00004B6C0000}"/>
    <cellStyle name="표준 7 5 5 5 7" xfId="27649" xr:uid="{00000000-0005-0000-0000-00004C6C0000}"/>
    <cellStyle name="표준 7 5 5 6" xfId="27650" xr:uid="{00000000-0005-0000-0000-00004D6C0000}"/>
    <cellStyle name="표준 7 5 5 6 2" xfId="27651" xr:uid="{00000000-0005-0000-0000-00004E6C0000}"/>
    <cellStyle name="표준 7 5 5 6 2 2" xfId="27652" xr:uid="{00000000-0005-0000-0000-00004F6C0000}"/>
    <cellStyle name="표준 7 5 5 6 2 2 2" xfId="27653" xr:uid="{00000000-0005-0000-0000-0000506C0000}"/>
    <cellStyle name="표준 7 5 5 6 2 3" xfId="27654" xr:uid="{00000000-0005-0000-0000-0000516C0000}"/>
    <cellStyle name="표준 7 5 5 6 2 3 2" xfId="27655" xr:uid="{00000000-0005-0000-0000-0000526C0000}"/>
    <cellStyle name="표준 7 5 5 6 2 4" xfId="27656" xr:uid="{00000000-0005-0000-0000-0000536C0000}"/>
    <cellStyle name="표준 7 5 5 6 2 5" xfId="27657" xr:uid="{00000000-0005-0000-0000-0000546C0000}"/>
    <cellStyle name="표준 7 5 5 6 3" xfId="27658" xr:uid="{00000000-0005-0000-0000-0000556C0000}"/>
    <cellStyle name="표준 7 5 5 6 3 2" xfId="27659" xr:uid="{00000000-0005-0000-0000-0000566C0000}"/>
    <cellStyle name="표준 7 5 5 6 4" xfId="27660" xr:uid="{00000000-0005-0000-0000-0000576C0000}"/>
    <cellStyle name="표준 7 5 5 6 4 2" xfId="27661" xr:uid="{00000000-0005-0000-0000-0000586C0000}"/>
    <cellStyle name="표준 7 5 5 6 5" xfId="27662" xr:uid="{00000000-0005-0000-0000-0000596C0000}"/>
    <cellStyle name="표준 7 5 5 6 5 2" xfId="27663" xr:uid="{00000000-0005-0000-0000-00005A6C0000}"/>
    <cellStyle name="표준 7 5 5 6 6" xfId="27664" xr:uid="{00000000-0005-0000-0000-00005B6C0000}"/>
    <cellStyle name="표준 7 5 5 6 7" xfId="27665" xr:uid="{00000000-0005-0000-0000-00005C6C0000}"/>
    <cellStyle name="표준 7 5 5 7" xfId="27666" xr:uid="{00000000-0005-0000-0000-00005D6C0000}"/>
    <cellStyle name="표준 7 5 5 7 2" xfId="27667" xr:uid="{00000000-0005-0000-0000-00005E6C0000}"/>
    <cellStyle name="표준 7 5 5 7 2 2" xfId="27668" xr:uid="{00000000-0005-0000-0000-00005F6C0000}"/>
    <cellStyle name="표준 7 5 5 7 3" xfId="27669" xr:uid="{00000000-0005-0000-0000-0000606C0000}"/>
    <cellStyle name="표준 7 5 5 7 3 2" xfId="27670" xr:uid="{00000000-0005-0000-0000-0000616C0000}"/>
    <cellStyle name="표준 7 5 5 7 4" xfId="27671" xr:uid="{00000000-0005-0000-0000-0000626C0000}"/>
    <cellStyle name="표준 7 5 5 7 5" xfId="27672" xr:uid="{00000000-0005-0000-0000-0000636C0000}"/>
    <cellStyle name="표준 7 5 5 8" xfId="27673" xr:uid="{00000000-0005-0000-0000-0000646C0000}"/>
    <cellStyle name="표준 7 5 5 8 2" xfId="27674" xr:uid="{00000000-0005-0000-0000-0000656C0000}"/>
    <cellStyle name="표준 7 5 5 9" xfId="27675" xr:uid="{00000000-0005-0000-0000-0000666C0000}"/>
    <cellStyle name="표준 7 5 5 9 2" xfId="27676" xr:uid="{00000000-0005-0000-0000-0000676C0000}"/>
    <cellStyle name="표준 7 5 6" xfId="27677" xr:uid="{00000000-0005-0000-0000-0000686C0000}"/>
    <cellStyle name="표준 7 5 6 10" xfId="27678" xr:uid="{00000000-0005-0000-0000-0000696C0000}"/>
    <cellStyle name="표준 7 5 6 10 2" xfId="27679" xr:uid="{00000000-0005-0000-0000-00006A6C0000}"/>
    <cellStyle name="표준 7 5 6 11" xfId="27680" xr:uid="{00000000-0005-0000-0000-00006B6C0000}"/>
    <cellStyle name="표준 7 5 6 12" xfId="27681" xr:uid="{00000000-0005-0000-0000-00006C6C0000}"/>
    <cellStyle name="표준 7 5 6 2" xfId="27682" xr:uid="{00000000-0005-0000-0000-00006D6C0000}"/>
    <cellStyle name="표준 7 5 6 2 10" xfId="27683" xr:uid="{00000000-0005-0000-0000-00006E6C0000}"/>
    <cellStyle name="표준 7 5 6 2 11" xfId="27684" xr:uid="{00000000-0005-0000-0000-00006F6C0000}"/>
    <cellStyle name="표준 7 5 6 2 2" xfId="27685" xr:uid="{00000000-0005-0000-0000-0000706C0000}"/>
    <cellStyle name="표준 7 5 6 2 2 2" xfId="27686" xr:uid="{00000000-0005-0000-0000-0000716C0000}"/>
    <cellStyle name="표준 7 5 6 2 2 2 2" xfId="27687" xr:uid="{00000000-0005-0000-0000-0000726C0000}"/>
    <cellStyle name="표준 7 5 6 2 2 2 2 2" xfId="27688" xr:uid="{00000000-0005-0000-0000-0000736C0000}"/>
    <cellStyle name="표준 7 5 6 2 2 2 2 2 2" xfId="27689" xr:uid="{00000000-0005-0000-0000-0000746C0000}"/>
    <cellStyle name="표준 7 5 6 2 2 2 2 3" xfId="27690" xr:uid="{00000000-0005-0000-0000-0000756C0000}"/>
    <cellStyle name="표준 7 5 6 2 2 2 2 3 2" xfId="27691" xr:uid="{00000000-0005-0000-0000-0000766C0000}"/>
    <cellStyle name="표준 7 5 6 2 2 2 2 4" xfId="27692" xr:uid="{00000000-0005-0000-0000-0000776C0000}"/>
    <cellStyle name="표준 7 5 6 2 2 2 2 5" xfId="27693" xr:uid="{00000000-0005-0000-0000-0000786C0000}"/>
    <cellStyle name="표준 7 5 6 2 2 2 3" xfId="27694" xr:uid="{00000000-0005-0000-0000-0000796C0000}"/>
    <cellStyle name="표준 7 5 6 2 2 2 3 2" xfId="27695" xr:uid="{00000000-0005-0000-0000-00007A6C0000}"/>
    <cellStyle name="표준 7 5 6 2 2 2 4" xfId="27696" xr:uid="{00000000-0005-0000-0000-00007B6C0000}"/>
    <cellStyle name="표준 7 5 6 2 2 2 4 2" xfId="27697" xr:uid="{00000000-0005-0000-0000-00007C6C0000}"/>
    <cellStyle name="표준 7 5 6 2 2 2 5" xfId="27698" xr:uid="{00000000-0005-0000-0000-00007D6C0000}"/>
    <cellStyle name="표준 7 5 6 2 2 2 5 2" xfId="27699" xr:uid="{00000000-0005-0000-0000-00007E6C0000}"/>
    <cellStyle name="표준 7 5 6 2 2 2 6" xfId="27700" xr:uid="{00000000-0005-0000-0000-00007F6C0000}"/>
    <cellStyle name="표준 7 5 6 2 2 2 7" xfId="27701" xr:uid="{00000000-0005-0000-0000-0000806C0000}"/>
    <cellStyle name="표준 7 5 6 2 2 3" xfId="27702" xr:uid="{00000000-0005-0000-0000-0000816C0000}"/>
    <cellStyle name="표준 7 5 6 2 2 3 2" xfId="27703" xr:uid="{00000000-0005-0000-0000-0000826C0000}"/>
    <cellStyle name="표준 7 5 6 2 2 3 2 2" xfId="27704" xr:uid="{00000000-0005-0000-0000-0000836C0000}"/>
    <cellStyle name="표준 7 5 6 2 2 3 3" xfId="27705" xr:uid="{00000000-0005-0000-0000-0000846C0000}"/>
    <cellStyle name="표준 7 5 6 2 2 3 3 2" xfId="27706" xr:uid="{00000000-0005-0000-0000-0000856C0000}"/>
    <cellStyle name="표준 7 5 6 2 2 3 4" xfId="27707" xr:uid="{00000000-0005-0000-0000-0000866C0000}"/>
    <cellStyle name="표준 7 5 6 2 2 3 5" xfId="27708" xr:uid="{00000000-0005-0000-0000-0000876C0000}"/>
    <cellStyle name="표준 7 5 6 2 2 4" xfId="27709" xr:uid="{00000000-0005-0000-0000-0000886C0000}"/>
    <cellStyle name="표준 7 5 6 2 2 4 2" xfId="27710" xr:uid="{00000000-0005-0000-0000-0000896C0000}"/>
    <cellStyle name="표준 7 5 6 2 2 5" xfId="27711" xr:uid="{00000000-0005-0000-0000-00008A6C0000}"/>
    <cellStyle name="표준 7 5 6 2 2 5 2" xfId="27712" xr:uid="{00000000-0005-0000-0000-00008B6C0000}"/>
    <cellStyle name="표준 7 5 6 2 2 6" xfId="27713" xr:uid="{00000000-0005-0000-0000-00008C6C0000}"/>
    <cellStyle name="표준 7 5 6 2 2 6 2" xfId="27714" xr:uid="{00000000-0005-0000-0000-00008D6C0000}"/>
    <cellStyle name="표준 7 5 6 2 2 7" xfId="27715" xr:uid="{00000000-0005-0000-0000-00008E6C0000}"/>
    <cellStyle name="표준 7 5 6 2 2 8" xfId="27716" xr:uid="{00000000-0005-0000-0000-00008F6C0000}"/>
    <cellStyle name="표준 7 5 6 2 3" xfId="27717" xr:uid="{00000000-0005-0000-0000-0000906C0000}"/>
    <cellStyle name="표준 7 5 6 2 3 2" xfId="27718" xr:uid="{00000000-0005-0000-0000-0000916C0000}"/>
    <cellStyle name="표준 7 5 6 2 3 2 2" xfId="27719" xr:uid="{00000000-0005-0000-0000-0000926C0000}"/>
    <cellStyle name="표준 7 5 6 2 3 2 2 2" xfId="27720" xr:uid="{00000000-0005-0000-0000-0000936C0000}"/>
    <cellStyle name="표준 7 5 6 2 3 2 2 2 2" xfId="27721" xr:uid="{00000000-0005-0000-0000-0000946C0000}"/>
    <cellStyle name="표준 7 5 6 2 3 2 2 3" xfId="27722" xr:uid="{00000000-0005-0000-0000-0000956C0000}"/>
    <cellStyle name="표준 7 5 6 2 3 2 2 3 2" xfId="27723" xr:uid="{00000000-0005-0000-0000-0000966C0000}"/>
    <cellStyle name="표준 7 5 6 2 3 2 2 4" xfId="27724" xr:uid="{00000000-0005-0000-0000-0000976C0000}"/>
    <cellStyle name="표준 7 5 6 2 3 2 2 5" xfId="27725" xr:uid="{00000000-0005-0000-0000-0000986C0000}"/>
    <cellStyle name="표준 7 5 6 2 3 2 3" xfId="27726" xr:uid="{00000000-0005-0000-0000-0000996C0000}"/>
    <cellStyle name="표준 7 5 6 2 3 2 3 2" xfId="27727" xr:uid="{00000000-0005-0000-0000-00009A6C0000}"/>
    <cellStyle name="표준 7 5 6 2 3 2 4" xfId="27728" xr:uid="{00000000-0005-0000-0000-00009B6C0000}"/>
    <cellStyle name="표준 7 5 6 2 3 2 4 2" xfId="27729" xr:uid="{00000000-0005-0000-0000-00009C6C0000}"/>
    <cellStyle name="표준 7 5 6 2 3 2 5" xfId="27730" xr:uid="{00000000-0005-0000-0000-00009D6C0000}"/>
    <cellStyle name="표준 7 5 6 2 3 2 5 2" xfId="27731" xr:uid="{00000000-0005-0000-0000-00009E6C0000}"/>
    <cellStyle name="표준 7 5 6 2 3 2 6" xfId="27732" xr:uid="{00000000-0005-0000-0000-00009F6C0000}"/>
    <cellStyle name="표준 7 5 6 2 3 2 7" xfId="27733" xr:uid="{00000000-0005-0000-0000-0000A06C0000}"/>
    <cellStyle name="표준 7 5 6 2 3 3" xfId="27734" xr:uid="{00000000-0005-0000-0000-0000A16C0000}"/>
    <cellStyle name="표준 7 5 6 2 3 3 2" xfId="27735" xr:uid="{00000000-0005-0000-0000-0000A26C0000}"/>
    <cellStyle name="표준 7 5 6 2 3 3 2 2" xfId="27736" xr:uid="{00000000-0005-0000-0000-0000A36C0000}"/>
    <cellStyle name="표준 7 5 6 2 3 3 3" xfId="27737" xr:uid="{00000000-0005-0000-0000-0000A46C0000}"/>
    <cellStyle name="표준 7 5 6 2 3 3 3 2" xfId="27738" xr:uid="{00000000-0005-0000-0000-0000A56C0000}"/>
    <cellStyle name="표준 7 5 6 2 3 3 4" xfId="27739" xr:uid="{00000000-0005-0000-0000-0000A66C0000}"/>
    <cellStyle name="표준 7 5 6 2 3 3 5" xfId="27740" xr:uid="{00000000-0005-0000-0000-0000A76C0000}"/>
    <cellStyle name="표준 7 5 6 2 3 4" xfId="27741" xr:uid="{00000000-0005-0000-0000-0000A86C0000}"/>
    <cellStyle name="표준 7 5 6 2 3 4 2" xfId="27742" xr:uid="{00000000-0005-0000-0000-0000A96C0000}"/>
    <cellStyle name="표준 7 5 6 2 3 5" xfId="27743" xr:uid="{00000000-0005-0000-0000-0000AA6C0000}"/>
    <cellStyle name="표준 7 5 6 2 3 5 2" xfId="27744" xr:uid="{00000000-0005-0000-0000-0000AB6C0000}"/>
    <cellStyle name="표준 7 5 6 2 3 6" xfId="27745" xr:uid="{00000000-0005-0000-0000-0000AC6C0000}"/>
    <cellStyle name="표준 7 5 6 2 3 6 2" xfId="27746" xr:uid="{00000000-0005-0000-0000-0000AD6C0000}"/>
    <cellStyle name="표준 7 5 6 2 3 7" xfId="27747" xr:uid="{00000000-0005-0000-0000-0000AE6C0000}"/>
    <cellStyle name="표준 7 5 6 2 3 8" xfId="27748" xr:uid="{00000000-0005-0000-0000-0000AF6C0000}"/>
    <cellStyle name="표준 7 5 6 2 4" xfId="27749" xr:uid="{00000000-0005-0000-0000-0000B06C0000}"/>
    <cellStyle name="표준 7 5 6 2 4 2" xfId="27750" xr:uid="{00000000-0005-0000-0000-0000B16C0000}"/>
    <cellStyle name="표준 7 5 6 2 4 2 2" xfId="27751" xr:uid="{00000000-0005-0000-0000-0000B26C0000}"/>
    <cellStyle name="표준 7 5 6 2 4 2 2 2" xfId="27752" xr:uid="{00000000-0005-0000-0000-0000B36C0000}"/>
    <cellStyle name="표준 7 5 6 2 4 2 3" xfId="27753" xr:uid="{00000000-0005-0000-0000-0000B46C0000}"/>
    <cellStyle name="표준 7 5 6 2 4 2 3 2" xfId="27754" xr:uid="{00000000-0005-0000-0000-0000B56C0000}"/>
    <cellStyle name="표준 7 5 6 2 4 2 4" xfId="27755" xr:uid="{00000000-0005-0000-0000-0000B66C0000}"/>
    <cellStyle name="표준 7 5 6 2 4 2 5" xfId="27756" xr:uid="{00000000-0005-0000-0000-0000B76C0000}"/>
    <cellStyle name="표준 7 5 6 2 4 3" xfId="27757" xr:uid="{00000000-0005-0000-0000-0000B86C0000}"/>
    <cellStyle name="표준 7 5 6 2 4 3 2" xfId="27758" xr:uid="{00000000-0005-0000-0000-0000B96C0000}"/>
    <cellStyle name="표준 7 5 6 2 4 4" xfId="27759" xr:uid="{00000000-0005-0000-0000-0000BA6C0000}"/>
    <cellStyle name="표준 7 5 6 2 4 4 2" xfId="27760" xr:uid="{00000000-0005-0000-0000-0000BB6C0000}"/>
    <cellStyle name="표준 7 5 6 2 4 5" xfId="27761" xr:uid="{00000000-0005-0000-0000-0000BC6C0000}"/>
    <cellStyle name="표준 7 5 6 2 4 5 2" xfId="27762" xr:uid="{00000000-0005-0000-0000-0000BD6C0000}"/>
    <cellStyle name="표준 7 5 6 2 4 6" xfId="27763" xr:uid="{00000000-0005-0000-0000-0000BE6C0000}"/>
    <cellStyle name="표준 7 5 6 2 4 7" xfId="27764" xr:uid="{00000000-0005-0000-0000-0000BF6C0000}"/>
    <cellStyle name="표준 7 5 6 2 5" xfId="27765" xr:uid="{00000000-0005-0000-0000-0000C06C0000}"/>
    <cellStyle name="표준 7 5 6 2 5 2" xfId="27766" xr:uid="{00000000-0005-0000-0000-0000C16C0000}"/>
    <cellStyle name="표준 7 5 6 2 5 2 2" xfId="27767" xr:uid="{00000000-0005-0000-0000-0000C26C0000}"/>
    <cellStyle name="표준 7 5 6 2 5 2 2 2" xfId="27768" xr:uid="{00000000-0005-0000-0000-0000C36C0000}"/>
    <cellStyle name="표준 7 5 6 2 5 2 3" xfId="27769" xr:uid="{00000000-0005-0000-0000-0000C46C0000}"/>
    <cellStyle name="표준 7 5 6 2 5 2 3 2" xfId="27770" xr:uid="{00000000-0005-0000-0000-0000C56C0000}"/>
    <cellStyle name="표준 7 5 6 2 5 2 4" xfId="27771" xr:uid="{00000000-0005-0000-0000-0000C66C0000}"/>
    <cellStyle name="표준 7 5 6 2 5 2 5" xfId="27772" xr:uid="{00000000-0005-0000-0000-0000C76C0000}"/>
    <cellStyle name="표준 7 5 6 2 5 3" xfId="27773" xr:uid="{00000000-0005-0000-0000-0000C86C0000}"/>
    <cellStyle name="표준 7 5 6 2 5 3 2" xfId="27774" xr:uid="{00000000-0005-0000-0000-0000C96C0000}"/>
    <cellStyle name="표준 7 5 6 2 5 4" xfId="27775" xr:uid="{00000000-0005-0000-0000-0000CA6C0000}"/>
    <cellStyle name="표준 7 5 6 2 5 4 2" xfId="27776" xr:uid="{00000000-0005-0000-0000-0000CB6C0000}"/>
    <cellStyle name="표준 7 5 6 2 5 5" xfId="27777" xr:uid="{00000000-0005-0000-0000-0000CC6C0000}"/>
    <cellStyle name="표준 7 5 6 2 5 5 2" xfId="27778" xr:uid="{00000000-0005-0000-0000-0000CD6C0000}"/>
    <cellStyle name="표준 7 5 6 2 5 6" xfId="27779" xr:uid="{00000000-0005-0000-0000-0000CE6C0000}"/>
    <cellStyle name="표준 7 5 6 2 5 7" xfId="27780" xr:uid="{00000000-0005-0000-0000-0000CF6C0000}"/>
    <cellStyle name="표준 7 5 6 2 6" xfId="27781" xr:uid="{00000000-0005-0000-0000-0000D06C0000}"/>
    <cellStyle name="표준 7 5 6 2 6 2" xfId="27782" xr:uid="{00000000-0005-0000-0000-0000D16C0000}"/>
    <cellStyle name="표준 7 5 6 2 6 2 2" xfId="27783" xr:uid="{00000000-0005-0000-0000-0000D26C0000}"/>
    <cellStyle name="표준 7 5 6 2 6 3" xfId="27784" xr:uid="{00000000-0005-0000-0000-0000D36C0000}"/>
    <cellStyle name="표준 7 5 6 2 6 3 2" xfId="27785" xr:uid="{00000000-0005-0000-0000-0000D46C0000}"/>
    <cellStyle name="표준 7 5 6 2 6 4" xfId="27786" xr:uid="{00000000-0005-0000-0000-0000D56C0000}"/>
    <cellStyle name="표준 7 5 6 2 6 5" xfId="27787" xr:uid="{00000000-0005-0000-0000-0000D66C0000}"/>
    <cellStyle name="표준 7 5 6 2 7" xfId="27788" xr:uid="{00000000-0005-0000-0000-0000D76C0000}"/>
    <cellStyle name="표준 7 5 6 2 7 2" xfId="27789" xr:uid="{00000000-0005-0000-0000-0000D86C0000}"/>
    <cellStyle name="표준 7 5 6 2 8" xfId="27790" xr:uid="{00000000-0005-0000-0000-0000D96C0000}"/>
    <cellStyle name="표준 7 5 6 2 8 2" xfId="27791" xr:uid="{00000000-0005-0000-0000-0000DA6C0000}"/>
    <cellStyle name="표준 7 5 6 2 9" xfId="27792" xr:uid="{00000000-0005-0000-0000-0000DB6C0000}"/>
    <cellStyle name="표준 7 5 6 2 9 2" xfId="27793" xr:uid="{00000000-0005-0000-0000-0000DC6C0000}"/>
    <cellStyle name="표준 7 5 6 3" xfId="27794" xr:uid="{00000000-0005-0000-0000-0000DD6C0000}"/>
    <cellStyle name="표준 7 5 6 3 2" xfId="27795" xr:uid="{00000000-0005-0000-0000-0000DE6C0000}"/>
    <cellStyle name="표준 7 5 6 3 2 2" xfId="27796" xr:uid="{00000000-0005-0000-0000-0000DF6C0000}"/>
    <cellStyle name="표준 7 5 6 3 2 2 2" xfId="27797" xr:uid="{00000000-0005-0000-0000-0000E06C0000}"/>
    <cellStyle name="표준 7 5 6 3 2 2 2 2" xfId="27798" xr:uid="{00000000-0005-0000-0000-0000E16C0000}"/>
    <cellStyle name="표준 7 5 6 3 2 2 3" xfId="27799" xr:uid="{00000000-0005-0000-0000-0000E26C0000}"/>
    <cellStyle name="표준 7 5 6 3 2 2 3 2" xfId="27800" xr:uid="{00000000-0005-0000-0000-0000E36C0000}"/>
    <cellStyle name="표준 7 5 6 3 2 2 4" xfId="27801" xr:uid="{00000000-0005-0000-0000-0000E46C0000}"/>
    <cellStyle name="표준 7 5 6 3 2 2 5" xfId="27802" xr:uid="{00000000-0005-0000-0000-0000E56C0000}"/>
    <cellStyle name="표준 7 5 6 3 2 3" xfId="27803" xr:uid="{00000000-0005-0000-0000-0000E66C0000}"/>
    <cellStyle name="표준 7 5 6 3 2 3 2" xfId="27804" xr:uid="{00000000-0005-0000-0000-0000E76C0000}"/>
    <cellStyle name="표준 7 5 6 3 2 4" xfId="27805" xr:uid="{00000000-0005-0000-0000-0000E86C0000}"/>
    <cellStyle name="표준 7 5 6 3 2 4 2" xfId="27806" xr:uid="{00000000-0005-0000-0000-0000E96C0000}"/>
    <cellStyle name="표준 7 5 6 3 2 5" xfId="27807" xr:uid="{00000000-0005-0000-0000-0000EA6C0000}"/>
    <cellStyle name="표준 7 5 6 3 2 5 2" xfId="27808" xr:uid="{00000000-0005-0000-0000-0000EB6C0000}"/>
    <cellStyle name="표준 7 5 6 3 2 6" xfId="27809" xr:uid="{00000000-0005-0000-0000-0000EC6C0000}"/>
    <cellStyle name="표준 7 5 6 3 2 7" xfId="27810" xr:uid="{00000000-0005-0000-0000-0000ED6C0000}"/>
    <cellStyle name="표준 7 5 6 3 3" xfId="27811" xr:uid="{00000000-0005-0000-0000-0000EE6C0000}"/>
    <cellStyle name="표준 7 5 6 3 3 2" xfId="27812" xr:uid="{00000000-0005-0000-0000-0000EF6C0000}"/>
    <cellStyle name="표준 7 5 6 3 3 2 2" xfId="27813" xr:uid="{00000000-0005-0000-0000-0000F06C0000}"/>
    <cellStyle name="표준 7 5 6 3 3 3" xfId="27814" xr:uid="{00000000-0005-0000-0000-0000F16C0000}"/>
    <cellStyle name="표준 7 5 6 3 3 3 2" xfId="27815" xr:uid="{00000000-0005-0000-0000-0000F26C0000}"/>
    <cellStyle name="표준 7 5 6 3 3 4" xfId="27816" xr:uid="{00000000-0005-0000-0000-0000F36C0000}"/>
    <cellStyle name="표준 7 5 6 3 3 5" xfId="27817" xr:uid="{00000000-0005-0000-0000-0000F46C0000}"/>
    <cellStyle name="표준 7 5 6 3 4" xfId="27818" xr:uid="{00000000-0005-0000-0000-0000F56C0000}"/>
    <cellStyle name="표준 7 5 6 3 4 2" xfId="27819" xr:uid="{00000000-0005-0000-0000-0000F66C0000}"/>
    <cellStyle name="표준 7 5 6 3 5" xfId="27820" xr:uid="{00000000-0005-0000-0000-0000F76C0000}"/>
    <cellStyle name="표준 7 5 6 3 5 2" xfId="27821" xr:uid="{00000000-0005-0000-0000-0000F86C0000}"/>
    <cellStyle name="표준 7 5 6 3 6" xfId="27822" xr:uid="{00000000-0005-0000-0000-0000F96C0000}"/>
    <cellStyle name="표준 7 5 6 3 6 2" xfId="27823" xr:uid="{00000000-0005-0000-0000-0000FA6C0000}"/>
    <cellStyle name="표준 7 5 6 3 7" xfId="27824" xr:uid="{00000000-0005-0000-0000-0000FB6C0000}"/>
    <cellStyle name="표준 7 5 6 3 8" xfId="27825" xr:uid="{00000000-0005-0000-0000-0000FC6C0000}"/>
    <cellStyle name="표준 7 5 6 4" xfId="27826" xr:uid="{00000000-0005-0000-0000-0000FD6C0000}"/>
    <cellStyle name="표준 7 5 6 4 2" xfId="27827" xr:uid="{00000000-0005-0000-0000-0000FE6C0000}"/>
    <cellStyle name="표준 7 5 6 4 2 2" xfId="27828" xr:uid="{00000000-0005-0000-0000-0000FF6C0000}"/>
    <cellStyle name="표준 7 5 6 4 2 2 2" xfId="27829" xr:uid="{00000000-0005-0000-0000-0000006D0000}"/>
    <cellStyle name="표준 7 5 6 4 2 2 2 2" xfId="27830" xr:uid="{00000000-0005-0000-0000-0000016D0000}"/>
    <cellStyle name="표준 7 5 6 4 2 2 3" xfId="27831" xr:uid="{00000000-0005-0000-0000-0000026D0000}"/>
    <cellStyle name="표준 7 5 6 4 2 2 3 2" xfId="27832" xr:uid="{00000000-0005-0000-0000-0000036D0000}"/>
    <cellStyle name="표준 7 5 6 4 2 2 4" xfId="27833" xr:uid="{00000000-0005-0000-0000-0000046D0000}"/>
    <cellStyle name="표준 7 5 6 4 2 2 5" xfId="27834" xr:uid="{00000000-0005-0000-0000-0000056D0000}"/>
    <cellStyle name="표준 7 5 6 4 2 3" xfId="27835" xr:uid="{00000000-0005-0000-0000-0000066D0000}"/>
    <cellStyle name="표준 7 5 6 4 2 3 2" xfId="27836" xr:uid="{00000000-0005-0000-0000-0000076D0000}"/>
    <cellStyle name="표준 7 5 6 4 2 4" xfId="27837" xr:uid="{00000000-0005-0000-0000-0000086D0000}"/>
    <cellStyle name="표준 7 5 6 4 2 4 2" xfId="27838" xr:uid="{00000000-0005-0000-0000-0000096D0000}"/>
    <cellStyle name="표준 7 5 6 4 2 5" xfId="27839" xr:uid="{00000000-0005-0000-0000-00000A6D0000}"/>
    <cellStyle name="표준 7 5 6 4 2 5 2" xfId="27840" xr:uid="{00000000-0005-0000-0000-00000B6D0000}"/>
    <cellStyle name="표준 7 5 6 4 2 6" xfId="27841" xr:uid="{00000000-0005-0000-0000-00000C6D0000}"/>
    <cellStyle name="표준 7 5 6 4 2 7" xfId="27842" xr:uid="{00000000-0005-0000-0000-00000D6D0000}"/>
    <cellStyle name="표준 7 5 6 4 3" xfId="27843" xr:uid="{00000000-0005-0000-0000-00000E6D0000}"/>
    <cellStyle name="표준 7 5 6 4 3 2" xfId="27844" xr:uid="{00000000-0005-0000-0000-00000F6D0000}"/>
    <cellStyle name="표준 7 5 6 4 3 2 2" xfId="27845" xr:uid="{00000000-0005-0000-0000-0000106D0000}"/>
    <cellStyle name="표준 7 5 6 4 3 3" xfId="27846" xr:uid="{00000000-0005-0000-0000-0000116D0000}"/>
    <cellStyle name="표준 7 5 6 4 3 3 2" xfId="27847" xr:uid="{00000000-0005-0000-0000-0000126D0000}"/>
    <cellStyle name="표준 7 5 6 4 3 4" xfId="27848" xr:uid="{00000000-0005-0000-0000-0000136D0000}"/>
    <cellStyle name="표준 7 5 6 4 3 5" xfId="27849" xr:uid="{00000000-0005-0000-0000-0000146D0000}"/>
    <cellStyle name="표준 7 5 6 4 4" xfId="27850" xr:uid="{00000000-0005-0000-0000-0000156D0000}"/>
    <cellStyle name="표준 7 5 6 4 4 2" xfId="27851" xr:uid="{00000000-0005-0000-0000-0000166D0000}"/>
    <cellStyle name="표준 7 5 6 4 5" xfId="27852" xr:uid="{00000000-0005-0000-0000-0000176D0000}"/>
    <cellStyle name="표준 7 5 6 4 5 2" xfId="27853" xr:uid="{00000000-0005-0000-0000-0000186D0000}"/>
    <cellStyle name="표준 7 5 6 4 6" xfId="27854" xr:uid="{00000000-0005-0000-0000-0000196D0000}"/>
    <cellStyle name="표준 7 5 6 4 6 2" xfId="27855" xr:uid="{00000000-0005-0000-0000-00001A6D0000}"/>
    <cellStyle name="표준 7 5 6 4 7" xfId="27856" xr:uid="{00000000-0005-0000-0000-00001B6D0000}"/>
    <cellStyle name="표준 7 5 6 4 8" xfId="27857" xr:uid="{00000000-0005-0000-0000-00001C6D0000}"/>
    <cellStyle name="표준 7 5 6 5" xfId="27858" xr:uid="{00000000-0005-0000-0000-00001D6D0000}"/>
    <cellStyle name="표준 7 5 6 5 2" xfId="27859" xr:uid="{00000000-0005-0000-0000-00001E6D0000}"/>
    <cellStyle name="표준 7 5 6 5 2 2" xfId="27860" xr:uid="{00000000-0005-0000-0000-00001F6D0000}"/>
    <cellStyle name="표준 7 5 6 5 2 2 2" xfId="27861" xr:uid="{00000000-0005-0000-0000-0000206D0000}"/>
    <cellStyle name="표준 7 5 6 5 2 3" xfId="27862" xr:uid="{00000000-0005-0000-0000-0000216D0000}"/>
    <cellStyle name="표준 7 5 6 5 2 3 2" xfId="27863" xr:uid="{00000000-0005-0000-0000-0000226D0000}"/>
    <cellStyle name="표준 7 5 6 5 2 4" xfId="27864" xr:uid="{00000000-0005-0000-0000-0000236D0000}"/>
    <cellStyle name="표준 7 5 6 5 2 5" xfId="27865" xr:uid="{00000000-0005-0000-0000-0000246D0000}"/>
    <cellStyle name="표준 7 5 6 5 3" xfId="27866" xr:uid="{00000000-0005-0000-0000-0000256D0000}"/>
    <cellStyle name="표준 7 5 6 5 3 2" xfId="27867" xr:uid="{00000000-0005-0000-0000-0000266D0000}"/>
    <cellStyle name="표준 7 5 6 5 4" xfId="27868" xr:uid="{00000000-0005-0000-0000-0000276D0000}"/>
    <cellStyle name="표준 7 5 6 5 4 2" xfId="27869" xr:uid="{00000000-0005-0000-0000-0000286D0000}"/>
    <cellStyle name="표준 7 5 6 5 5" xfId="27870" xr:uid="{00000000-0005-0000-0000-0000296D0000}"/>
    <cellStyle name="표준 7 5 6 5 5 2" xfId="27871" xr:uid="{00000000-0005-0000-0000-00002A6D0000}"/>
    <cellStyle name="표준 7 5 6 5 6" xfId="27872" xr:uid="{00000000-0005-0000-0000-00002B6D0000}"/>
    <cellStyle name="표준 7 5 6 5 7" xfId="27873" xr:uid="{00000000-0005-0000-0000-00002C6D0000}"/>
    <cellStyle name="표준 7 5 6 6" xfId="27874" xr:uid="{00000000-0005-0000-0000-00002D6D0000}"/>
    <cellStyle name="표준 7 5 6 6 2" xfId="27875" xr:uid="{00000000-0005-0000-0000-00002E6D0000}"/>
    <cellStyle name="표준 7 5 6 6 2 2" xfId="27876" xr:uid="{00000000-0005-0000-0000-00002F6D0000}"/>
    <cellStyle name="표준 7 5 6 6 2 2 2" xfId="27877" xr:uid="{00000000-0005-0000-0000-0000306D0000}"/>
    <cellStyle name="표준 7 5 6 6 2 3" xfId="27878" xr:uid="{00000000-0005-0000-0000-0000316D0000}"/>
    <cellStyle name="표준 7 5 6 6 2 3 2" xfId="27879" xr:uid="{00000000-0005-0000-0000-0000326D0000}"/>
    <cellStyle name="표준 7 5 6 6 2 4" xfId="27880" xr:uid="{00000000-0005-0000-0000-0000336D0000}"/>
    <cellStyle name="표준 7 5 6 6 2 5" xfId="27881" xr:uid="{00000000-0005-0000-0000-0000346D0000}"/>
    <cellStyle name="표준 7 5 6 6 3" xfId="27882" xr:uid="{00000000-0005-0000-0000-0000356D0000}"/>
    <cellStyle name="표준 7 5 6 6 3 2" xfId="27883" xr:uid="{00000000-0005-0000-0000-0000366D0000}"/>
    <cellStyle name="표준 7 5 6 6 4" xfId="27884" xr:uid="{00000000-0005-0000-0000-0000376D0000}"/>
    <cellStyle name="표준 7 5 6 6 4 2" xfId="27885" xr:uid="{00000000-0005-0000-0000-0000386D0000}"/>
    <cellStyle name="표준 7 5 6 6 5" xfId="27886" xr:uid="{00000000-0005-0000-0000-0000396D0000}"/>
    <cellStyle name="표준 7 5 6 6 5 2" xfId="27887" xr:uid="{00000000-0005-0000-0000-00003A6D0000}"/>
    <cellStyle name="표준 7 5 6 6 6" xfId="27888" xr:uid="{00000000-0005-0000-0000-00003B6D0000}"/>
    <cellStyle name="표준 7 5 6 6 7" xfId="27889" xr:uid="{00000000-0005-0000-0000-00003C6D0000}"/>
    <cellStyle name="표준 7 5 6 7" xfId="27890" xr:uid="{00000000-0005-0000-0000-00003D6D0000}"/>
    <cellStyle name="표준 7 5 6 7 2" xfId="27891" xr:uid="{00000000-0005-0000-0000-00003E6D0000}"/>
    <cellStyle name="표준 7 5 6 7 2 2" xfId="27892" xr:uid="{00000000-0005-0000-0000-00003F6D0000}"/>
    <cellStyle name="표준 7 5 6 7 3" xfId="27893" xr:uid="{00000000-0005-0000-0000-0000406D0000}"/>
    <cellStyle name="표준 7 5 6 7 3 2" xfId="27894" xr:uid="{00000000-0005-0000-0000-0000416D0000}"/>
    <cellStyle name="표준 7 5 6 7 4" xfId="27895" xr:uid="{00000000-0005-0000-0000-0000426D0000}"/>
    <cellStyle name="표준 7 5 6 7 5" xfId="27896" xr:uid="{00000000-0005-0000-0000-0000436D0000}"/>
    <cellStyle name="표준 7 5 6 8" xfId="27897" xr:uid="{00000000-0005-0000-0000-0000446D0000}"/>
    <cellStyle name="표준 7 5 6 8 2" xfId="27898" xr:uid="{00000000-0005-0000-0000-0000456D0000}"/>
    <cellStyle name="표준 7 5 6 9" xfId="27899" xr:uid="{00000000-0005-0000-0000-0000466D0000}"/>
    <cellStyle name="표준 7 5 6 9 2" xfId="27900" xr:uid="{00000000-0005-0000-0000-0000476D0000}"/>
    <cellStyle name="표준 7 5 7" xfId="27901" xr:uid="{00000000-0005-0000-0000-0000486D0000}"/>
    <cellStyle name="표준 7 5 7 10" xfId="27902" xr:uid="{00000000-0005-0000-0000-0000496D0000}"/>
    <cellStyle name="표준 7 5 7 10 2" xfId="27903" xr:uid="{00000000-0005-0000-0000-00004A6D0000}"/>
    <cellStyle name="표준 7 5 7 11" xfId="27904" xr:uid="{00000000-0005-0000-0000-00004B6D0000}"/>
    <cellStyle name="표준 7 5 7 12" xfId="27905" xr:uid="{00000000-0005-0000-0000-00004C6D0000}"/>
    <cellStyle name="표준 7 5 7 2" xfId="27906" xr:uid="{00000000-0005-0000-0000-00004D6D0000}"/>
    <cellStyle name="표준 7 5 7 2 10" xfId="27907" xr:uid="{00000000-0005-0000-0000-00004E6D0000}"/>
    <cellStyle name="표준 7 5 7 2 11" xfId="27908" xr:uid="{00000000-0005-0000-0000-00004F6D0000}"/>
    <cellStyle name="표준 7 5 7 2 2" xfId="27909" xr:uid="{00000000-0005-0000-0000-0000506D0000}"/>
    <cellStyle name="표준 7 5 7 2 2 2" xfId="27910" xr:uid="{00000000-0005-0000-0000-0000516D0000}"/>
    <cellStyle name="표준 7 5 7 2 2 2 2" xfId="27911" xr:uid="{00000000-0005-0000-0000-0000526D0000}"/>
    <cellStyle name="표준 7 5 7 2 2 2 2 2" xfId="27912" xr:uid="{00000000-0005-0000-0000-0000536D0000}"/>
    <cellStyle name="표준 7 5 7 2 2 2 2 2 2" xfId="27913" xr:uid="{00000000-0005-0000-0000-0000546D0000}"/>
    <cellStyle name="표준 7 5 7 2 2 2 2 3" xfId="27914" xr:uid="{00000000-0005-0000-0000-0000556D0000}"/>
    <cellStyle name="표준 7 5 7 2 2 2 2 3 2" xfId="27915" xr:uid="{00000000-0005-0000-0000-0000566D0000}"/>
    <cellStyle name="표준 7 5 7 2 2 2 2 4" xfId="27916" xr:uid="{00000000-0005-0000-0000-0000576D0000}"/>
    <cellStyle name="표준 7 5 7 2 2 2 2 5" xfId="27917" xr:uid="{00000000-0005-0000-0000-0000586D0000}"/>
    <cellStyle name="표준 7 5 7 2 2 2 3" xfId="27918" xr:uid="{00000000-0005-0000-0000-0000596D0000}"/>
    <cellStyle name="표준 7 5 7 2 2 2 3 2" xfId="27919" xr:uid="{00000000-0005-0000-0000-00005A6D0000}"/>
    <cellStyle name="표준 7 5 7 2 2 2 4" xfId="27920" xr:uid="{00000000-0005-0000-0000-00005B6D0000}"/>
    <cellStyle name="표준 7 5 7 2 2 2 4 2" xfId="27921" xr:uid="{00000000-0005-0000-0000-00005C6D0000}"/>
    <cellStyle name="표준 7 5 7 2 2 2 5" xfId="27922" xr:uid="{00000000-0005-0000-0000-00005D6D0000}"/>
    <cellStyle name="표준 7 5 7 2 2 2 5 2" xfId="27923" xr:uid="{00000000-0005-0000-0000-00005E6D0000}"/>
    <cellStyle name="표준 7 5 7 2 2 2 6" xfId="27924" xr:uid="{00000000-0005-0000-0000-00005F6D0000}"/>
    <cellStyle name="표준 7 5 7 2 2 2 7" xfId="27925" xr:uid="{00000000-0005-0000-0000-0000606D0000}"/>
    <cellStyle name="표준 7 5 7 2 2 3" xfId="27926" xr:uid="{00000000-0005-0000-0000-0000616D0000}"/>
    <cellStyle name="표준 7 5 7 2 2 3 2" xfId="27927" xr:uid="{00000000-0005-0000-0000-0000626D0000}"/>
    <cellStyle name="표준 7 5 7 2 2 3 2 2" xfId="27928" xr:uid="{00000000-0005-0000-0000-0000636D0000}"/>
    <cellStyle name="표준 7 5 7 2 2 3 3" xfId="27929" xr:uid="{00000000-0005-0000-0000-0000646D0000}"/>
    <cellStyle name="표준 7 5 7 2 2 3 3 2" xfId="27930" xr:uid="{00000000-0005-0000-0000-0000656D0000}"/>
    <cellStyle name="표준 7 5 7 2 2 3 4" xfId="27931" xr:uid="{00000000-0005-0000-0000-0000666D0000}"/>
    <cellStyle name="표준 7 5 7 2 2 3 5" xfId="27932" xr:uid="{00000000-0005-0000-0000-0000676D0000}"/>
    <cellStyle name="표준 7 5 7 2 2 4" xfId="27933" xr:uid="{00000000-0005-0000-0000-0000686D0000}"/>
    <cellStyle name="표준 7 5 7 2 2 4 2" xfId="27934" xr:uid="{00000000-0005-0000-0000-0000696D0000}"/>
    <cellStyle name="표준 7 5 7 2 2 5" xfId="27935" xr:uid="{00000000-0005-0000-0000-00006A6D0000}"/>
    <cellStyle name="표준 7 5 7 2 2 5 2" xfId="27936" xr:uid="{00000000-0005-0000-0000-00006B6D0000}"/>
    <cellStyle name="표준 7 5 7 2 2 6" xfId="27937" xr:uid="{00000000-0005-0000-0000-00006C6D0000}"/>
    <cellStyle name="표준 7 5 7 2 2 6 2" xfId="27938" xr:uid="{00000000-0005-0000-0000-00006D6D0000}"/>
    <cellStyle name="표준 7 5 7 2 2 7" xfId="27939" xr:uid="{00000000-0005-0000-0000-00006E6D0000}"/>
    <cellStyle name="표준 7 5 7 2 2 8" xfId="27940" xr:uid="{00000000-0005-0000-0000-00006F6D0000}"/>
    <cellStyle name="표준 7 5 7 2 3" xfId="27941" xr:uid="{00000000-0005-0000-0000-0000706D0000}"/>
    <cellStyle name="표준 7 5 7 2 3 2" xfId="27942" xr:uid="{00000000-0005-0000-0000-0000716D0000}"/>
    <cellStyle name="표준 7 5 7 2 3 2 2" xfId="27943" xr:uid="{00000000-0005-0000-0000-0000726D0000}"/>
    <cellStyle name="표준 7 5 7 2 3 2 2 2" xfId="27944" xr:uid="{00000000-0005-0000-0000-0000736D0000}"/>
    <cellStyle name="표준 7 5 7 2 3 2 2 2 2" xfId="27945" xr:uid="{00000000-0005-0000-0000-0000746D0000}"/>
    <cellStyle name="표준 7 5 7 2 3 2 2 3" xfId="27946" xr:uid="{00000000-0005-0000-0000-0000756D0000}"/>
    <cellStyle name="표준 7 5 7 2 3 2 2 3 2" xfId="27947" xr:uid="{00000000-0005-0000-0000-0000766D0000}"/>
    <cellStyle name="표준 7 5 7 2 3 2 2 4" xfId="27948" xr:uid="{00000000-0005-0000-0000-0000776D0000}"/>
    <cellStyle name="표준 7 5 7 2 3 2 2 5" xfId="27949" xr:uid="{00000000-0005-0000-0000-0000786D0000}"/>
    <cellStyle name="표준 7 5 7 2 3 2 3" xfId="27950" xr:uid="{00000000-0005-0000-0000-0000796D0000}"/>
    <cellStyle name="표준 7 5 7 2 3 2 3 2" xfId="27951" xr:uid="{00000000-0005-0000-0000-00007A6D0000}"/>
    <cellStyle name="표준 7 5 7 2 3 2 4" xfId="27952" xr:uid="{00000000-0005-0000-0000-00007B6D0000}"/>
    <cellStyle name="표준 7 5 7 2 3 2 4 2" xfId="27953" xr:uid="{00000000-0005-0000-0000-00007C6D0000}"/>
    <cellStyle name="표준 7 5 7 2 3 2 5" xfId="27954" xr:uid="{00000000-0005-0000-0000-00007D6D0000}"/>
    <cellStyle name="표준 7 5 7 2 3 2 5 2" xfId="27955" xr:uid="{00000000-0005-0000-0000-00007E6D0000}"/>
    <cellStyle name="표준 7 5 7 2 3 2 6" xfId="27956" xr:uid="{00000000-0005-0000-0000-00007F6D0000}"/>
    <cellStyle name="표준 7 5 7 2 3 2 7" xfId="27957" xr:uid="{00000000-0005-0000-0000-0000806D0000}"/>
    <cellStyle name="표준 7 5 7 2 3 3" xfId="27958" xr:uid="{00000000-0005-0000-0000-0000816D0000}"/>
    <cellStyle name="표준 7 5 7 2 3 3 2" xfId="27959" xr:uid="{00000000-0005-0000-0000-0000826D0000}"/>
    <cellStyle name="표준 7 5 7 2 3 3 2 2" xfId="27960" xr:uid="{00000000-0005-0000-0000-0000836D0000}"/>
    <cellStyle name="표준 7 5 7 2 3 3 3" xfId="27961" xr:uid="{00000000-0005-0000-0000-0000846D0000}"/>
    <cellStyle name="표준 7 5 7 2 3 3 3 2" xfId="27962" xr:uid="{00000000-0005-0000-0000-0000856D0000}"/>
    <cellStyle name="표준 7 5 7 2 3 3 4" xfId="27963" xr:uid="{00000000-0005-0000-0000-0000866D0000}"/>
    <cellStyle name="표준 7 5 7 2 3 3 5" xfId="27964" xr:uid="{00000000-0005-0000-0000-0000876D0000}"/>
    <cellStyle name="표준 7 5 7 2 3 4" xfId="27965" xr:uid="{00000000-0005-0000-0000-0000886D0000}"/>
    <cellStyle name="표준 7 5 7 2 3 4 2" xfId="27966" xr:uid="{00000000-0005-0000-0000-0000896D0000}"/>
    <cellStyle name="표준 7 5 7 2 3 5" xfId="27967" xr:uid="{00000000-0005-0000-0000-00008A6D0000}"/>
    <cellStyle name="표준 7 5 7 2 3 5 2" xfId="27968" xr:uid="{00000000-0005-0000-0000-00008B6D0000}"/>
    <cellStyle name="표준 7 5 7 2 3 6" xfId="27969" xr:uid="{00000000-0005-0000-0000-00008C6D0000}"/>
    <cellStyle name="표준 7 5 7 2 3 6 2" xfId="27970" xr:uid="{00000000-0005-0000-0000-00008D6D0000}"/>
    <cellStyle name="표준 7 5 7 2 3 7" xfId="27971" xr:uid="{00000000-0005-0000-0000-00008E6D0000}"/>
    <cellStyle name="표준 7 5 7 2 3 8" xfId="27972" xr:uid="{00000000-0005-0000-0000-00008F6D0000}"/>
    <cellStyle name="표준 7 5 7 2 4" xfId="27973" xr:uid="{00000000-0005-0000-0000-0000906D0000}"/>
    <cellStyle name="표준 7 5 7 2 4 2" xfId="27974" xr:uid="{00000000-0005-0000-0000-0000916D0000}"/>
    <cellStyle name="표준 7 5 7 2 4 2 2" xfId="27975" xr:uid="{00000000-0005-0000-0000-0000926D0000}"/>
    <cellStyle name="표준 7 5 7 2 4 2 2 2" xfId="27976" xr:uid="{00000000-0005-0000-0000-0000936D0000}"/>
    <cellStyle name="표준 7 5 7 2 4 2 3" xfId="27977" xr:uid="{00000000-0005-0000-0000-0000946D0000}"/>
    <cellStyle name="표준 7 5 7 2 4 2 3 2" xfId="27978" xr:uid="{00000000-0005-0000-0000-0000956D0000}"/>
    <cellStyle name="표준 7 5 7 2 4 2 4" xfId="27979" xr:uid="{00000000-0005-0000-0000-0000966D0000}"/>
    <cellStyle name="표준 7 5 7 2 4 2 5" xfId="27980" xr:uid="{00000000-0005-0000-0000-0000976D0000}"/>
    <cellStyle name="표준 7 5 7 2 4 3" xfId="27981" xr:uid="{00000000-0005-0000-0000-0000986D0000}"/>
    <cellStyle name="표준 7 5 7 2 4 3 2" xfId="27982" xr:uid="{00000000-0005-0000-0000-0000996D0000}"/>
    <cellStyle name="표준 7 5 7 2 4 4" xfId="27983" xr:uid="{00000000-0005-0000-0000-00009A6D0000}"/>
    <cellStyle name="표준 7 5 7 2 4 4 2" xfId="27984" xr:uid="{00000000-0005-0000-0000-00009B6D0000}"/>
    <cellStyle name="표준 7 5 7 2 4 5" xfId="27985" xr:uid="{00000000-0005-0000-0000-00009C6D0000}"/>
    <cellStyle name="표준 7 5 7 2 4 5 2" xfId="27986" xr:uid="{00000000-0005-0000-0000-00009D6D0000}"/>
    <cellStyle name="표준 7 5 7 2 4 6" xfId="27987" xr:uid="{00000000-0005-0000-0000-00009E6D0000}"/>
    <cellStyle name="표준 7 5 7 2 4 7" xfId="27988" xr:uid="{00000000-0005-0000-0000-00009F6D0000}"/>
    <cellStyle name="표준 7 5 7 2 5" xfId="27989" xr:uid="{00000000-0005-0000-0000-0000A06D0000}"/>
    <cellStyle name="표준 7 5 7 2 5 2" xfId="27990" xr:uid="{00000000-0005-0000-0000-0000A16D0000}"/>
    <cellStyle name="표준 7 5 7 2 5 2 2" xfId="27991" xr:uid="{00000000-0005-0000-0000-0000A26D0000}"/>
    <cellStyle name="표준 7 5 7 2 5 2 2 2" xfId="27992" xr:uid="{00000000-0005-0000-0000-0000A36D0000}"/>
    <cellStyle name="표준 7 5 7 2 5 2 3" xfId="27993" xr:uid="{00000000-0005-0000-0000-0000A46D0000}"/>
    <cellStyle name="표준 7 5 7 2 5 2 3 2" xfId="27994" xr:uid="{00000000-0005-0000-0000-0000A56D0000}"/>
    <cellStyle name="표준 7 5 7 2 5 2 4" xfId="27995" xr:uid="{00000000-0005-0000-0000-0000A66D0000}"/>
    <cellStyle name="표준 7 5 7 2 5 2 5" xfId="27996" xr:uid="{00000000-0005-0000-0000-0000A76D0000}"/>
    <cellStyle name="표준 7 5 7 2 5 3" xfId="27997" xr:uid="{00000000-0005-0000-0000-0000A86D0000}"/>
    <cellStyle name="표준 7 5 7 2 5 3 2" xfId="27998" xr:uid="{00000000-0005-0000-0000-0000A96D0000}"/>
    <cellStyle name="표준 7 5 7 2 5 4" xfId="27999" xr:uid="{00000000-0005-0000-0000-0000AA6D0000}"/>
    <cellStyle name="표준 7 5 7 2 5 4 2" xfId="28000" xr:uid="{00000000-0005-0000-0000-0000AB6D0000}"/>
    <cellStyle name="표준 7 5 7 2 5 5" xfId="28001" xr:uid="{00000000-0005-0000-0000-0000AC6D0000}"/>
    <cellStyle name="표준 7 5 7 2 5 5 2" xfId="28002" xr:uid="{00000000-0005-0000-0000-0000AD6D0000}"/>
    <cellStyle name="표준 7 5 7 2 5 6" xfId="28003" xr:uid="{00000000-0005-0000-0000-0000AE6D0000}"/>
    <cellStyle name="표준 7 5 7 2 5 7" xfId="28004" xr:uid="{00000000-0005-0000-0000-0000AF6D0000}"/>
    <cellStyle name="표준 7 5 7 2 6" xfId="28005" xr:uid="{00000000-0005-0000-0000-0000B06D0000}"/>
    <cellStyle name="표준 7 5 7 2 6 2" xfId="28006" xr:uid="{00000000-0005-0000-0000-0000B16D0000}"/>
    <cellStyle name="표준 7 5 7 2 6 2 2" xfId="28007" xr:uid="{00000000-0005-0000-0000-0000B26D0000}"/>
    <cellStyle name="표준 7 5 7 2 6 3" xfId="28008" xr:uid="{00000000-0005-0000-0000-0000B36D0000}"/>
    <cellStyle name="표준 7 5 7 2 6 3 2" xfId="28009" xr:uid="{00000000-0005-0000-0000-0000B46D0000}"/>
    <cellStyle name="표준 7 5 7 2 6 4" xfId="28010" xr:uid="{00000000-0005-0000-0000-0000B56D0000}"/>
    <cellStyle name="표준 7 5 7 2 6 5" xfId="28011" xr:uid="{00000000-0005-0000-0000-0000B66D0000}"/>
    <cellStyle name="표준 7 5 7 2 7" xfId="28012" xr:uid="{00000000-0005-0000-0000-0000B76D0000}"/>
    <cellStyle name="표준 7 5 7 2 7 2" xfId="28013" xr:uid="{00000000-0005-0000-0000-0000B86D0000}"/>
    <cellStyle name="표준 7 5 7 2 8" xfId="28014" xr:uid="{00000000-0005-0000-0000-0000B96D0000}"/>
    <cellStyle name="표준 7 5 7 2 8 2" xfId="28015" xr:uid="{00000000-0005-0000-0000-0000BA6D0000}"/>
    <cellStyle name="표준 7 5 7 2 9" xfId="28016" xr:uid="{00000000-0005-0000-0000-0000BB6D0000}"/>
    <cellStyle name="표준 7 5 7 2 9 2" xfId="28017" xr:uid="{00000000-0005-0000-0000-0000BC6D0000}"/>
    <cellStyle name="표준 7 5 7 3" xfId="28018" xr:uid="{00000000-0005-0000-0000-0000BD6D0000}"/>
    <cellStyle name="표준 7 5 7 3 2" xfId="28019" xr:uid="{00000000-0005-0000-0000-0000BE6D0000}"/>
    <cellStyle name="표준 7 5 7 3 2 2" xfId="28020" xr:uid="{00000000-0005-0000-0000-0000BF6D0000}"/>
    <cellStyle name="표준 7 5 7 3 2 2 2" xfId="28021" xr:uid="{00000000-0005-0000-0000-0000C06D0000}"/>
    <cellStyle name="표준 7 5 7 3 2 2 2 2" xfId="28022" xr:uid="{00000000-0005-0000-0000-0000C16D0000}"/>
    <cellStyle name="표준 7 5 7 3 2 2 3" xfId="28023" xr:uid="{00000000-0005-0000-0000-0000C26D0000}"/>
    <cellStyle name="표준 7 5 7 3 2 2 3 2" xfId="28024" xr:uid="{00000000-0005-0000-0000-0000C36D0000}"/>
    <cellStyle name="표준 7 5 7 3 2 2 4" xfId="28025" xr:uid="{00000000-0005-0000-0000-0000C46D0000}"/>
    <cellStyle name="표준 7 5 7 3 2 2 5" xfId="28026" xr:uid="{00000000-0005-0000-0000-0000C56D0000}"/>
    <cellStyle name="표준 7 5 7 3 2 3" xfId="28027" xr:uid="{00000000-0005-0000-0000-0000C66D0000}"/>
    <cellStyle name="표준 7 5 7 3 2 3 2" xfId="28028" xr:uid="{00000000-0005-0000-0000-0000C76D0000}"/>
    <cellStyle name="표준 7 5 7 3 2 4" xfId="28029" xr:uid="{00000000-0005-0000-0000-0000C86D0000}"/>
    <cellStyle name="표준 7 5 7 3 2 4 2" xfId="28030" xr:uid="{00000000-0005-0000-0000-0000C96D0000}"/>
    <cellStyle name="표준 7 5 7 3 2 5" xfId="28031" xr:uid="{00000000-0005-0000-0000-0000CA6D0000}"/>
    <cellStyle name="표준 7 5 7 3 2 5 2" xfId="28032" xr:uid="{00000000-0005-0000-0000-0000CB6D0000}"/>
    <cellStyle name="표준 7 5 7 3 2 6" xfId="28033" xr:uid="{00000000-0005-0000-0000-0000CC6D0000}"/>
    <cellStyle name="표준 7 5 7 3 2 7" xfId="28034" xr:uid="{00000000-0005-0000-0000-0000CD6D0000}"/>
    <cellStyle name="표준 7 5 7 3 3" xfId="28035" xr:uid="{00000000-0005-0000-0000-0000CE6D0000}"/>
    <cellStyle name="표준 7 5 7 3 3 2" xfId="28036" xr:uid="{00000000-0005-0000-0000-0000CF6D0000}"/>
    <cellStyle name="표준 7 5 7 3 3 2 2" xfId="28037" xr:uid="{00000000-0005-0000-0000-0000D06D0000}"/>
    <cellStyle name="표준 7 5 7 3 3 3" xfId="28038" xr:uid="{00000000-0005-0000-0000-0000D16D0000}"/>
    <cellStyle name="표준 7 5 7 3 3 3 2" xfId="28039" xr:uid="{00000000-0005-0000-0000-0000D26D0000}"/>
    <cellStyle name="표준 7 5 7 3 3 4" xfId="28040" xr:uid="{00000000-0005-0000-0000-0000D36D0000}"/>
    <cellStyle name="표준 7 5 7 3 3 5" xfId="28041" xr:uid="{00000000-0005-0000-0000-0000D46D0000}"/>
    <cellStyle name="표준 7 5 7 3 4" xfId="28042" xr:uid="{00000000-0005-0000-0000-0000D56D0000}"/>
    <cellStyle name="표준 7 5 7 3 4 2" xfId="28043" xr:uid="{00000000-0005-0000-0000-0000D66D0000}"/>
    <cellStyle name="표준 7 5 7 3 5" xfId="28044" xr:uid="{00000000-0005-0000-0000-0000D76D0000}"/>
    <cellStyle name="표준 7 5 7 3 5 2" xfId="28045" xr:uid="{00000000-0005-0000-0000-0000D86D0000}"/>
    <cellStyle name="표준 7 5 7 3 6" xfId="28046" xr:uid="{00000000-0005-0000-0000-0000D96D0000}"/>
    <cellStyle name="표준 7 5 7 3 6 2" xfId="28047" xr:uid="{00000000-0005-0000-0000-0000DA6D0000}"/>
    <cellStyle name="표준 7 5 7 3 7" xfId="28048" xr:uid="{00000000-0005-0000-0000-0000DB6D0000}"/>
    <cellStyle name="표준 7 5 7 3 8" xfId="28049" xr:uid="{00000000-0005-0000-0000-0000DC6D0000}"/>
    <cellStyle name="표준 7 5 7 4" xfId="28050" xr:uid="{00000000-0005-0000-0000-0000DD6D0000}"/>
    <cellStyle name="표준 7 5 7 4 2" xfId="28051" xr:uid="{00000000-0005-0000-0000-0000DE6D0000}"/>
    <cellStyle name="표준 7 5 7 4 2 2" xfId="28052" xr:uid="{00000000-0005-0000-0000-0000DF6D0000}"/>
    <cellStyle name="표준 7 5 7 4 2 2 2" xfId="28053" xr:uid="{00000000-0005-0000-0000-0000E06D0000}"/>
    <cellStyle name="표준 7 5 7 4 2 2 2 2" xfId="28054" xr:uid="{00000000-0005-0000-0000-0000E16D0000}"/>
    <cellStyle name="표준 7 5 7 4 2 2 3" xfId="28055" xr:uid="{00000000-0005-0000-0000-0000E26D0000}"/>
    <cellStyle name="표준 7 5 7 4 2 2 3 2" xfId="28056" xr:uid="{00000000-0005-0000-0000-0000E36D0000}"/>
    <cellStyle name="표준 7 5 7 4 2 2 4" xfId="28057" xr:uid="{00000000-0005-0000-0000-0000E46D0000}"/>
    <cellStyle name="표준 7 5 7 4 2 2 5" xfId="28058" xr:uid="{00000000-0005-0000-0000-0000E56D0000}"/>
    <cellStyle name="표준 7 5 7 4 2 3" xfId="28059" xr:uid="{00000000-0005-0000-0000-0000E66D0000}"/>
    <cellStyle name="표준 7 5 7 4 2 3 2" xfId="28060" xr:uid="{00000000-0005-0000-0000-0000E76D0000}"/>
    <cellStyle name="표준 7 5 7 4 2 4" xfId="28061" xr:uid="{00000000-0005-0000-0000-0000E86D0000}"/>
    <cellStyle name="표준 7 5 7 4 2 4 2" xfId="28062" xr:uid="{00000000-0005-0000-0000-0000E96D0000}"/>
    <cellStyle name="표준 7 5 7 4 2 5" xfId="28063" xr:uid="{00000000-0005-0000-0000-0000EA6D0000}"/>
    <cellStyle name="표준 7 5 7 4 2 5 2" xfId="28064" xr:uid="{00000000-0005-0000-0000-0000EB6D0000}"/>
    <cellStyle name="표준 7 5 7 4 2 6" xfId="28065" xr:uid="{00000000-0005-0000-0000-0000EC6D0000}"/>
    <cellStyle name="표준 7 5 7 4 2 7" xfId="28066" xr:uid="{00000000-0005-0000-0000-0000ED6D0000}"/>
    <cellStyle name="표준 7 5 7 4 3" xfId="28067" xr:uid="{00000000-0005-0000-0000-0000EE6D0000}"/>
    <cellStyle name="표준 7 5 7 4 3 2" xfId="28068" xr:uid="{00000000-0005-0000-0000-0000EF6D0000}"/>
    <cellStyle name="표준 7 5 7 4 3 2 2" xfId="28069" xr:uid="{00000000-0005-0000-0000-0000F06D0000}"/>
    <cellStyle name="표준 7 5 7 4 3 3" xfId="28070" xr:uid="{00000000-0005-0000-0000-0000F16D0000}"/>
    <cellStyle name="표준 7 5 7 4 3 3 2" xfId="28071" xr:uid="{00000000-0005-0000-0000-0000F26D0000}"/>
    <cellStyle name="표준 7 5 7 4 3 4" xfId="28072" xr:uid="{00000000-0005-0000-0000-0000F36D0000}"/>
    <cellStyle name="표준 7 5 7 4 3 5" xfId="28073" xr:uid="{00000000-0005-0000-0000-0000F46D0000}"/>
    <cellStyle name="표준 7 5 7 4 4" xfId="28074" xr:uid="{00000000-0005-0000-0000-0000F56D0000}"/>
    <cellStyle name="표준 7 5 7 4 4 2" xfId="28075" xr:uid="{00000000-0005-0000-0000-0000F66D0000}"/>
    <cellStyle name="표준 7 5 7 4 5" xfId="28076" xr:uid="{00000000-0005-0000-0000-0000F76D0000}"/>
    <cellStyle name="표준 7 5 7 4 5 2" xfId="28077" xr:uid="{00000000-0005-0000-0000-0000F86D0000}"/>
    <cellStyle name="표준 7 5 7 4 6" xfId="28078" xr:uid="{00000000-0005-0000-0000-0000F96D0000}"/>
    <cellStyle name="표준 7 5 7 4 6 2" xfId="28079" xr:uid="{00000000-0005-0000-0000-0000FA6D0000}"/>
    <cellStyle name="표준 7 5 7 4 7" xfId="28080" xr:uid="{00000000-0005-0000-0000-0000FB6D0000}"/>
    <cellStyle name="표준 7 5 7 4 8" xfId="28081" xr:uid="{00000000-0005-0000-0000-0000FC6D0000}"/>
    <cellStyle name="표준 7 5 7 5" xfId="28082" xr:uid="{00000000-0005-0000-0000-0000FD6D0000}"/>
    <cellStyle name="표준 7 5 7 5 2" xfId="28083" xr:uid="{00000000-0005-0000-0000-0000FE6D0000}"/>
    <cellStyle name="표준 7 5 7 5 2 2" xfId="28084" xr:uid="{00000000-0005-0000-0000-0000FF6D0000}"/>
    <cellStyle name="표준 7 5 7 5 2 2 2" xfId="28085" xr:uid="{00000000-0005-0000-0000-0000006E0000}"/>
    <cellStyle name="표준 7 5 7 5 2 3" xfId="28086" xr:uid="{00000000-0005-0000-0000-0000016E0000}"/>
    <cellStyle name="표준 7 5 7 5 2 3 2" xfId="28087" xr:uid="{00000000-0005-0000-0000-0000026E0000}"/>
    <cellStyle name="표준 7 5 7 5 2 4" xfId="28088" xr:uid="{00000000-0005-0000-0000-0000036E0000}"/>
    <cellStyle name="표준 7 5 7 5 2 5" xfId="28089" xr:uid="{00000000-0005-0000-0000-0000046E0000}"/>
    <cellStyle name="표준 7 5 7 5 3" xfId="28090" xr:uid="{00000000-0005-0000-0000-0000056E0000}"/>
    <cellStyle name="표준 7 5 7 5 3 2" xfId="28091" xr:uid="{00000000-0005-0000-0000-0000066E0000}"/>
    <cellStyle name="표준 7 5 7 5 4" xfId="28092" xr:uid="{00000000-0005-0000-0000-0000076E0000}"/>
    <cellStyle name="표준 7 5 7 5 4 2" xfId="28093" xr:uid="{00000000-0005-0000-0000-0000086E0000}"/>
    <cellStyle name="표준 7 5 7 5 5" xfId="28094" xr:uid="{00000000-0005-0000-0000-0000096E0000}"/>
    <cellStyle name="표준 7 5 7 5 5 2" xfId="28095" xr:uid="{00000000-0005-0000-0000-00000A6E0000}"/>
    <cellStyle name="표준 7 5 7 5 6" xfId="28096" xr:uid="{00000000-0005-0000-0000-00000B6E0000}"/>
    <cellStyle name="표준 7 5 7 5 7" xfId="28097" xr:uid="{00000000-0005-0000-0000-00000C6E0000}"/>
    <cellStyle name="표준 7 5 7 6" xfId="28098" xr:uid="{00000000-0005-0000-0000-00000D6E0000}"/>
    <cellStyle name="표준 7 5 7 6 2" xfId="28099" xr:uid="{00000000-0005-0000-0000-00000E6E0000}"/>
    <cellStyle name="표준 7 5 7 6 2 2" xfId="28100" xr:uid="{00000000-0005-0000-0000-00000F6E0000}"/>
    <cellStyle name="표준 7 5 7 6 2 2 2" xfId="28101" xr:uid="{00000000-0005-0000-0000-0000106E0000}"/>
    <cellStyle name="표준 7 5 7 6 2 3" xfId="28102" xr:uid="{00000000-0005-0000-0000-0000116E0000}"/>
    <cellStyle name="표준 7 5 7 6 2 3 2" xfId="28103" xr:uid="{00000000-0005-0000-0000-0000126E0000}"/>
    <cellStyle name="표준 7 5 7 6 2 4" xfId="28104" xr:uid="{00000000-0005-0000-0000-0000136E0000}"/>
    <cellStyle name="표준 7 5 7 6 2 5" xfId="28105" xr:uid="{00000000-0005-0000-0000-0000146E0000}"/>
    <cellStyle name="표준 7 5 7 6 3" xfId="28106" xr:uid="{00000000-0005-0000-0000-0000156E0000}"/>
    <cellStyle name="표준 7 5 7 6 3 2" xfId="28107" xr:uid="{00000000-0005-0000-0000-0000166E0000}"/>
    <cellStyle name="표준 7 5 7 6 4" xfId="28108" xr:uid="{00000000-0005-0000-0000-0000176E0000}"/>
    <cellStyle name="표준 7 5 7 6 4 2" xfId="28109" xr:uid="{00000000-0005-0000-0000-0000186E0000}"/>
    <cellStyle name="표준 7 5 7 6 5" xfId="28110" xr:uid="{00000000-0005-0000-0000-0000196E0000}"/>
    <cellStyle name="표준 7 5 7 6 5 2" xfId="28111" xr:uid="{00000000-0005-0000-0000-00001A6E0000}"/>
    <cellStyle name="표준 7 5 7 6 6" xfId="28112" xr:uid="{00000000-0005-0000-0000-00001B6E0000}"/>
    <cellStyle name="표준 7 5 7 6 7" xfId="28113" xr:uid="{00000000-0005-0000-0000-00001C6E0000}"/>
    <cellStyle name="표준 7 5 7 7" xfId="28114" xr:uid="{00000000-0005-0000-0000-00001D6E0000}"/>
    <cellStyle name="표준 7 5 7 7 2" xfId="28115" xr:uid="{00000000-0005-0000-0000-00001E6E0000}"/>
    <cellStyle name="표준 7 5 7 7 2 2" xfId="28116" xr:uid="{00000000-0005-0000-0000-00001F6E0000}"/>
    <cellStyle name="표준 7 5 7 7 3" xfId="28117" xr:uid="{00000000-0005-0000-0000-0000206E0000}"/>
    <cellStyle name="표준 7 5 7 7 3 2" xfId="28118" xr:uid="{00000000-0005-0000-0000-0000216E0000}"/>
    <cellStyle name="표준 7 5 7 7 4" xfId="28119" xr:uid="{00000000-0005-0000-0000-0000226E0000}"/>
    <cellStyle name="표준 7 5 7 7 5" xfId="28120" xr:uid="{00000000-0005-0000-0000-0000236E0000}"/>
    <cellStyle name="표준 7 5 7 8" xfId="28121" xr:uid="{00000000-0005-0000-0000-0000246E0000}"/>
    <cellStyle name="표준 7 5 7 8 2" xfId="28122" xr:uid="{00000000-0005-0000-0000-0000256E0000}"/>
    <cellStyle name="표준 7 5 7 9" xfId="28123" xr:uid="{00000000-0005-0000-0000-0000266E0000}"/>
    <cellStyle name="표준 7 5 7 9 2" xfId="28124" xr:uid="{00000000-0005-0000-0000-0000276E0000}"/>
    <cellStyle name="표준 7 5 8" xfId="28125" xr:uid="{00000000-0005-0000-0000-0000286E0000}"/>
    <cellStyle name="표준 7 5 8 10" xfId="28126" xr:uid="{00000000-0005-0000-0000-0000296E0000}"/>
    <cellStyle name="표준 7 5 8 10 2" xfId="28127" xr:uid="{00000000-0005-0000-0000-00002A6E0000}"/>
    <cellStyle name="표준 7 5 8 11" xfId="28128" xr:uid="{00000000-0005-0000-0000-00002B6E0000}"/>
    <cellStyle name="표준 7 5 8 12" xfId="28129" xr:uid="{00000000-0005-0000-0000-00002C6E0000}"/>
    <cellStyle name="표준 7 5 8 2" xfId="28130" xr:uid="{00000000-0005-0000-0000-00002D6E0000}"/>
    <cellStyle name="표준 7 5 8 2 10" xfId="28131" xr:uid="{00000000-0005-0000-0000-00002E6E0000}"/>
    <cellStyle name="표준 7 5 8 2 11" xfId="28132" xr:uid="{00000000-0005-0000-0000-00002F6E0000}"/>
    <cellStyle name="표준 7 5 8 2 2" xfId="28133" xr:uid="{00000000-0005-0000-0000-0000306E0000}"/>
    <cellStyle name="표준 7 5 8 2 2 2" xfId="28134" xr:uid="{00000000-0005-0000-0000-0000316E0000}"/>
    <cellStyle name="표준 7 5 8 2 2 2 2" xfId="28135" xr:uid="{00000000-0005-0000-0000-0000326E0000}"/>
    <cellStyle name="표준 7 5 8 2 2 2 2 2" xfId="28136" xr:uid="{00000000-0005-0000-0000-0000336E0000}"/>
    <cellStyle name="표준 7 5 8 2 2 2 2 2 2" xfId="28137" xr:uid="{00000000-0005-0000-0000-0000346E0000}"/>
    <cellStyle name="표준 7 5 8 2 2 2 2 3" xfId="28138" xr:uid="{00000000-0005-0000-0000-0000356E0000}"/>
    <cellStyle name="표준 7 5 8 2 2 2 2 3 2" xfId="28139" xr:uid="{00000000-0005-0000-0000-0000366E0000}"/>
    <cellStyle name="표준 7 5 8 2 2 2 2 4" xfId="28140" xr:uid="{00000000-0005-0000-0000-0000376E0000}"/>
    <cellStyle name="표준 7 5 8 2 2 2 2 5" xfId="28141" xr:uid="{00000000-0005-0000-0000-0000386E0000}"/>
    <cellStyle name="표준 7 5 8 2 2 2 3" xfId="28142" xr:uid="{00000000-0005-0000-0000-0000396E0000}"/>
    <cellStyle name="표준 7 5 8 2 2 2 3 2" xfId="28143" xr:uid="{00000000-0005-0000-0000-00003A6E0000}"/>
    <cellStyle name="표준 7 5 8 2 2 2 4" xfId="28144" xr:uid="{00000000-0005-0000-0000-00003B6E0000}"/>
    <cellStyle name="표준 7 5 8 2 2 2 4 2" xfId="28145" xr:uid="{00000000-0005-0000-0000-00003C6E0000}"/>
    <cellStyle name="표준 7 5 8 2 2 2 5" xfId="28146" xr:uid="{00000000-0005-0000-0000-00003D6E0000}"/>
    <cellStyle name="표준 7 5 8 2 2 2 5 2" xfId="28147" xr:uid="{00000000-0005-0000-0000-00003E6E0000}"/>
    <cellStyle name="표준 7 5 8 2 2 2 6" xfId="28148" xr:uid="{00000000-0005-0000-0000-00003F6E0000}"/>
    <cellStyle name="표준 7 5 8 2 2 2 7" xfId="28149" xr:uid="{00000000-0005-0000-0000-0000406E0000}"/>
    <cellStyle name="표준 7 5 8 2 2 3" xfId="28150" xr:uid="{00000000-0005-0000-0000-0000416E0000}"/>
    <cellStyle name="표준 7 5 8 2 2 3 2" xfId="28151" xr:uid="{00000000-0005-0000-0000-0000426E0000}"/>
    <cellStyle name="표준 7 5 8 2 2 3 2 2" xfId="28152" xr:uid="{00000000-0005-0000-0000-0000436E0000}"/>
    <cellStyle name="표준 7 5 8 2 2 3 3" xfId="28153" xr:uid="{00000000-0005-0000-0000-0000446E0000}"/>
    <cellStyle name="표준 7 5 8 2 2 3 3 2" xfId="28154" xr:uid="{00000000-0005-0000-0000-0000456E0000}"/>
    <cellStyle name="표준 7 5 8 2 2 3 4" xfId="28155" xr:uid="{00000000-0005-0000-0000-0000466E0000}"/>
    <cellStyle name="표준 7 5 8 2 2 3 5" xfId="28156" xr:uid="{00000000-0005-0000-0000-0000476E0000}"/>
    <cellStyle name="표준 7 5 8 2 2 4" xfId="28157" xr:uid="{00000000-0005-0000-0000-0000486E0000}"/>
    <cellStyle name="표준 7 5 8 2 2 4 2" xfId="28158" xr:uid="{00000000-0005-0000-0000-0000496E0000}"/>
    <cellStyle name="표준 7 5 8 2 2 5" xfId="28159" xr:uid="{00000000-0005-0000-0000-00004A6E0000}"/>
    <cellStyle name="표준 7 5 8 2 2 5 2" xfId="28160" xr:uid="{00000000-0005-0000-0000-00004B6E0000}"/>
    <cellStyle name="표준 7 5 8 2 2 6" xfId="28161" xr:uid="{00000000-0005-0000-0000-00004C6E0000}"/>
    <cellStyle name="표준 7 5 8 2 2 6 2" xfId="28162" xr:uid="{00000000-0005-0000-0000-00004D6E0000}"/>
    <cellStyle name="표준 7 5 8 2 2 7" xfId="28163" xr:uid="{00000000-0005-0000-0000-00004E6E0000}"/>
    <cellStyle name="표준 7 5 8 2 2 8" xfId="28164" xr:uid="{00000000-0005-0000-0000-00004F6E0000}"/>
    <cellStyle name="표준 7 5 8 2 3" xfId="28165" xr:uid="{00000000-0005-0000-0000-0000506E0000}"/>
    <cellStyle name="표준 7 5 8 2 3 2" xfId="28166" xr:uid="{00000000-0005-0000-0000-0000516E0000}"/>
    <cellStyle name="표준 7 5 8 2 3 2 2" xfId="28167" xr:uid="{00000000-0005-0000-0000-0000526E0000}"/>
    <cellStyle name="표준 7 5 8 2 3 2 2 2" xfId="28168" xr:uid="{00000000-0005-0000-0000-0000536E0000}"/>
    <cellStyle name="표준 7 5 8 2 3 2 2 2 2" xfId="28169" xr:uid="{00000000-0005-0000-0000-0000546E0000}"/>
    <cellStyle name="표준 7 5 8 2 3 2 2 3" xfId="28170" xr:uid="{00000000-0005-0000-0000-0000556E0000}"/>
    <cellStyle name="표준 7 5 8 2 3 2 2 3 2" xfId="28171" xr:uid="{00000000-0005-0000-0000-0000566E0000}"/>
    <cellStyle name="표준 7 5 8 2 3 2 2 4" xfId="28172" xr:uid="{00000000-0005-0000-0000-0000576E0000}"/>
    <cellStyle name="표준 7 5 8 2 3 2 2 5" xfId="28173" xr:uid="{00000000-0005-0000-0000-0000586E0000}"/>
    <cellStyle name="표준 7 5 8 2 3 2 3" xfId="28174" xr:uid="{00000000-0005-0000-0000-0000596E0000}"/>
    <cellStyle name="표준 7 5 8 2 3 2 3 2" xfId="28175" xr:uid="{00000000-0005-0000-0000-00005A6E0000}"/>
    <cellStyle name="표준 7 5 8 2 3 2 4" xfId="28176" xr:uid="{00000000-0005-0000-0000-00005B6E0000}"/>
    <cellStyle name="표준 7 5 8 2 3 2 4 2" xfId="28177" xr:uid="{00000000-0005-0000-0000-00005C6E0000}"/>
    <cellStyle name="표준 7 5 8 2 3 2 5" xfId="28178" xr:uid="{00000000-0005-0000-0000-00005D6E0000}"/>
    <cellStyle name="표준 7 5 8 2 3 2 5 2" xfId="28179" xr:uid="{00000000-0005-0000-0000-00005E6E0000}"/>
    <cellStyle name="표준 7 5 8 2 3 2 6" xfId="28180" xr:uid="{00000000-0005-0000-0000-00005F6E0000}"/>
    <cellStyle name="표준 7 5 8 2 3 2 7" xfId="28181" xr:uid="{00000000-0005-0000-0000-0000606E0000}"/>
    <cellStyle name="표준 7 5 8 2 3 3" xfId="28182" xr:uid="{00000000-0005-0000-0000-0000616E0000}"/>
    <cellStyle name="표준 7 5 8 2 3 3 2" xfId="28183" xr:uid="{00000000-0005-0000-0000-0000626E0000}"/>
    <cellStyle name="표준 7 5 8 2 3 3 2 2" xfId="28184" xr:uid="{00000000-0005-0000-0000-0000636E0000}"/>
    <cellStyle name="표준 7 5 8 2 3 3 3" xfId="28185" xr:uid="{00000000-0005-0000-0000-0000646E0000}"/>
    <cellStyle name="표준 7 5 8 2 3 3 3 2" xfId="28186" xr:uid="{00000000-0005-0000-0000-0000656E0000}"/>
    <cellStyle name="표준 7 5 8 2 3 3 4" xfId="28187" xr:uid="{00000000-0005-0000-0000-0000666E0000}"/>
    <cellStyle name="표준 7 5 8 2 3 3 5" xfId="28188" xr:uid="{00000000-0005-0000-0000-0000676E0000}"/>
    <cellStyle name="표준 7 5 8 2 3 4" xfId="28189" xr:uid="{00000000-0005-0000-0000-0000686E0000}"/>
    <cellStyle name="표준 7 5 8 2 3 4 2" xfId="28190" xr:uid="{00000000-0005-0000-0000-0000696E0000}"/>
    <cellStyle name="표준 7 5 8 2 3 5" xfId="28191" xr:uid="{00000000-0005-0000-0000-00006A6E0000}"/>
    <cellStyle name="표준 7 5 8 2 3 5 2" xfId="28192" xr:uid="{00000000-0005-0000-0000-00006B6E0000}"/>
    <cellStyle name="표준 7 5 8 2 3 6" xfId="28193" xr:uid="{00000000-0005-0000-0000-00006C6E0000}"/>
    <cellStyle name="표준 7 5 8 2 3 6 2" xfId="28194" xr:uid="{00000000-0005-0000-0000-00006D6E0000}"/>
    <cellStyle name="표준 7 5 8 2 3 7" xfId="28195" xr:uid="{00000000-0005-0000-0000-00006E6E0000}"/>
    <cellStyle name="표준 7 5 8 2 3 8" xfId="28196" xr:uid="{00000000-0005-0000-0000-00006F6E0000}"/>
    <cellStyle name="표준 7 5 8 2 4" xfId="28197" xr:uid="{00000000-0005-0000-0000-0000706E0000}"/>
    <cellStyle name="표준 7 5 8 2 4 2" xfId="28198" xr:uid="{00000000-0005-0000-0000-0000716E0000}"/>
    <cellStyle name="표준 7 5 8 2 4 2 2" xfId="28199" xr:uid="{00000000-0005-0000-0000-0000726E0000}"/>
    <cellStyle name="표준 7 5 8 2 4 2 2 2" xfId="28200" xr:uid="{00000000-0005-0000-0000-0000736E0000}"/>
    <cellStyle name="표준 7 5 8 2 4 2 3" xfId="28201" xr:uid="{00000000-0005-0000-0000-0000746E0000}"/>
    <cellStyle name="표준 7 5 8 2 4 2 3 2" xfId="28202" xr:uid="{00000000-0005-0000-0000-0000756E0000}"/>
    <cellStyle name="표준 7 5 8 2 4 2 4" xfId="28203" xr:uid="{00000000-0005-0000-0000-0000766E0000}"/>
    <cellStyle name="표준 7 5 8 2 4 2 5" xfId="28204" xr:uid="{00000000-0005-0000-0000-0000776E0000}"/>
    <cellStyle name="표준 7 5 8 2 4 3" xfId="28205" xr:uid="{00000000-0005-0000-0000-0000786E0000}"/>
    <cellStyle name="표준 7 5 8 2 4 3 2" xfId="28206" xr:uid="{00000000-0005-0000-0000-0000796E0000}"/>
    <cellStyle name="표준 7 5 8 2 4 4" xfId="28207" xr:uid="{00000000-0005-0000-0000-00007A6E0000}"/>
    <cellStyle name="표준 7 5 8 2 4 4 2" xfId="28208" xr:uid="{00000000-0005-0000-0000-00007B6E0000}"/>
    <cellStyle name="표준 7 5 8 2 4 5" xfId="28209" xr:uid="{00000000-0005-0000-0000-00007C6E0000}"/>
    <cellStyle name="표준 7 5 8 2 4 5 2" xfId="28210" xr:uid="{00000000-0005-0000-0000-00007D6E0000}"/>
    <cellStyle name="표준 7 5 8 2 4 6" xfId="28211" xr:uid="{00000000-0005-0000-0000-00007E6E0000}"/>
    <cellStyle name="표준 7 5 8 2 4 7" xfId="28212" xr:uid="{00000000-0005-0000-0000-00007F6E0000}"/>
    <cellStyle name="표준 7 5 8 2 5" xfId="28213" xr:uid="{00000000-0005-0000-0000-0000806E0000}"/>
    <cellStyle name="표준 7 5 8 2 5 2" xfId="28214" xr:uid="{00000000-0005-0000-0000-0000816E0000}"/>
    <cellStyle name="표준 7 5 8 2 5 2 2" xfId="28215" xr:uid="{00000000-0005-0000-0000-0000826E0000}"/>
    <cellStyle name="표준 7 5 8 2 5 2 2 2" xfId="28216" xr:uid="{00000000-0005-0000-0000-0000836E0000}"/>
    <cellStyle name="표준 7 5 8 2 5 2 3" xfId="28217" xr:uid="{00000000-0005-0000-0000-0000846E0000}"/>
    <cellStyle name="표준 7 5 8 2 5 2 3 2" xfId="28218" xr:uid="{00000000-0005-0000-0000-0000856E0000}"/>
    <cellStyle name="표준 7 5 8 2 5 2 4" xfId="28219" xr:uid="{00000000-0005-0000-0000-0000866E0000}"/>
    <cellStyle name="표준 7 5 8 2 5 2 5" xfId="28220" xr:uid="{00000000-0005-0000-0000-0000876E0000}"/>
    <cellStyle name="표준 7 5 8 2 5 3" xfId="28221" xr:uid="{00000000-0005-0000-0000-0000886E0000}"/>
    <cellStyle name="표준 7 5 8 2 5 3 2" xfId="28222" xr:uid="{00000000-0005-0000-0000-0000896E0000}"/>
    <cellStyle name="표준 7 5 8 2 5 4" xfId="28223" xr:uid="{00000000-0005-0000-0000-00008A6E0000}"/>
    <cellStyle name="표준 7 5 8 2 5 4 2" xfId="28224" xr:uid="{00000000-0005-0000-0000-00008B6E0000}"/>
    <cellStyle name="표준 7 5 8 2 5 5" xfId="28225" xr:uid="{00000000-0005-0000-0000-00008C6E0000}"/>
    <cellStyle name="표준 7 5 8 2 5 5 2" xfId="28226" xr:uid="{00000000-0005-0000-0000-00008D6E0000}"/>
    <cellStyle name="표준 7 5 8 2 5 6" xfId="28227" xr:uid="{00000000-0005-0000-0000-00008E6E0000}"/>
    <cellStyle name="표준 7 5 8 2 5 7" xfId="28228" xr:uid="{00000000-0005-0000-0000-00008F6E0000}"/>
    <cellStyle name="표준 7 5 8 2 6" xfId="28229" xr:uid="{00000000-0005-0000-0000-0000906E0000}"/>
    <cellStyle name="표준 7 5 8 2 6 2" xfId="28230" xr:uid="{00000000-0005-0000-0000-0000916E0000}"/>
    <cellStyle name="표준 7 5 8 2 6 2 2" xfId="28231" xr:uid="{00000000-0005-0000-0000-0000926E0000}"/>
    <cellStyle name="표준 7 5 8 2 6 3" xfId="28232" xr:uid="{00000000-0005-0000-0000-0000936E0000}"/>
    <cellStyle name="표준 7 5 8 2 6 3 2" xfId="28233" xr:uid="{00000000-0005-0000-0000-0000946E0000}"/>
    <cellStyle name="표준 7 5 8 2 6 4" xfId="28234" xr:uid="{00000000-0005-0000-0000-0000956E0000}"/>
    <cellStyle name="표준 7 5 8 2 6 5" xfId="28235" xr:uid="{00000000-0005-0000-0000-0000966E0000}"/>
    <cellStyle name="표준 7 5 8 2 7" xfId="28236" xr:uid="{00000000-0005-0000-0000-0000976E0000}"/>
    <cellStyle name="표준 7 5 8 2 7 2" xfId="28237" xr:uid="{00000000-0005-0000-0000-0000986E0000}"/>
    <cellStyle name="표준 7 5 8 2 8" xfId="28238" xr:uid="{00000000-0005-0000-0000-0000996E0000}"/>
    <cellStyle name="표준 7 5 8 2 8 2" xfId="28239" xr:uid="{00000000-0005-0000-0000-00009A6E0000}"/>
    <cellStyle name="표준 7 5 8 2 9" xfId="28240" xr:uid="{00000000-0005-0000-0000-00009B6E0000}"/>
    <cellStyle name="표준 7 5 8 2 9 2" xfId="28241" xr:uid="{00000000-0005-0000-0000-00009C6E0000}"/>
    <cellStyle name="표준 7 5 8 3" xfId="28242" xr:uid="{00000000-0005-0000-0000-00009D6E0000}"/>
    <cellStyle name="표준 7 5 8 3 2" xfId="28243" xr:uid="{00000000-0005-0000-0000-00009E6E0000}"/>
    <cellStyle name="표준 7 5 8 3 2 2" xfId="28244" xr:uid="{00000000-0005-0000-0000-00009F6E0000}"/>
    <cellStyle name="표준 7 5 8 3 2 2 2" xfId="28245" xr:uid="{00000000-0005-0000-0000-0000A06E0000}"/>
    <cellStyle name="표준 7 5 8 3 2 2 2 2" xfId="28246" xr:uid="{00000000-0005-0000-0000-0000A16E0000}"/>
    <cellStyle name="표준 7 5 8 3 2 2 3" xfId="28247" xr:uid="{00000000-0005-0000-0000-0000A26E0000}"/>
    <cellStyle name="표준 7 5 8 3 2 2 3 2" xfId="28248" xr:uid="{00000000-0005-0000-0000-0000A36E0000}"/>
    <cellStyle name="표준 7 5 8 3 2 2 4" xfId="28249" xr:uid="{00000000-0005-0000-0000-0000A46E0000}"/>
    <cellStyle name="표준 7 5 8 3 2 2 5" xfId="28250" xr:uid="{00000000-0005-0000-0000-0000A56E0000}"/>
    <cellStyle name="표준 7 5 8 3 2 3" xfId="28251" xr:uid="{00000000-0005-0000-0000-0000A66E0000}"/>
    <cellStyle name="표준 7 5 8 3 2 3 2" xfId="28252" xr:uid="{00000000-0005-0000-0000-0000A76E0000}"/>
    <cellStyle name="표준 7 5 8 3 2 4" xfId="28253" xr:uid="{00000000-0005-0000-0000-0000A86E0000}"/>
    <cellStyle name="표준 7 5 8 3 2 4 2" xfId="28254" xr:uid="{00000000-0005-0000-0000-0000A96E0000}"/>
    <cellStyle name="표준 7 5 8 3 2 5" xfId="28255" xr:uid="{00000000-0005-0000-0000-0000AA6E0000}"/>
    <cellStyle name="표준 7 5 8 3 2 5 2" xfId="28256" xr:uid="{00000000-0005-0000-0000-0000AB6E0000}"/>
    <cellStyle name="표준 7 5 8 3 2 6" xfId="28257" xr:uid="{00000000-0005-0000-0000-0000AC6E0000}"/>
    <cellStyle name="표준 7 5 8 3 2 7" xfId="28258" xr:uid="{00000000-0005-0000-0000-0000AD6E0000}"/>
    <cellStyle name="표준 7 5 8 3 3" xfId="28259" xr:uid="{00000000-0005-0000-0000-0000AE6E0000}"/>
    <cellStyle name="표준 7 5 8 3 3 2" xfId="28260" xr:uid="{00000000-0005-0000-0000-0000AF6E0000}"/>
    <cellStyle name="표준 7 5 8 3 3 2 2" xfId="28261" xr:uid="{00000000-0005-0000-0000-0000B06E0000}"/>
    <cellStyle name="표준 7 5 8 3 3 3" xfId="28262" xr:uid="{00000000-0005-0000-0000-0000B16E0000}"/>
    <cellStyle name="표준 7 5 8 3 3 3 2" xfId="28263" xr:uid="{00000000-0005-0000-0000-0000B26E0000}"/>
    <cellStyle name="표준 7 5 8 3 3 4" xfId="28264" xr:uid="{00000000-0005-0000-0000-0000B36E0000}"/>
    <cellStyle name="표준 7 5 8 3 3 5" xfId="28265" xr:uid="{00000000-0005-0000-0000-0000B46E0000}"/>
    <cellStyle name="표준 7 5 8 3 4" xfId="28266" xr:uid="{00000000-0005-0000-0000-0000B56E0000}"/>
    <cellStyle name="표준 7 5 8 3 4 2" xfId="28267" xr:uid="{00000000-0005-0000-0000-0000B66E0000}"/>
    <cellStyle name="표준 7 5 8 3 5" xfId="28268" xr:uid="{00000000-0005-0000-0000-0000B76E0000}"/>
    <cellStyle name="표준 7 5 8 3 5 2" xfId="28269" xr:uid="{00000000-0005-0000-0000-0000B86E0000}"/>
    <cellStyle name="표준 7 5 8 3 6" xfId="28270" xr:uid="{00000000-0005-0000-0000-0000B96E0000}"/>
    <cellStyle name="표준 7 5 8 3 6 2" xfId="28271" xr:uid="{00000000-0005-0000-0000-0000BA6E0000}"/>
    <cellStyle name="표준 7 5 8 3 7" xfId="28272" xr:uid="{00000000-0005-0000-0000-0000BB6E0000}"/>
    <cellStyle name="표준 7 5 8 3 8" xfId="28273" xr:uid="{00000000-0005-0000-0000-0000BC6E0000}"/>
    <cellStyle name="표준 7 5 8 4" xfId="28274" xr:uid="{00000000-0005-0000-0000-0000BD6E0000}"/>
    <cellStyle name="표준 7 5 8 4 2" xfId="28275" xr:uid="{00000000-0005-0000-0000-0000BE6E0000}"/>
    <cellStyle name="표준 7 5 8 4 2 2" xfId="28276" xr:uid="{00000000-0005-0000-0000-0000BF6E0000}"/>
    <cellStyle name="표준 7 5 8 4 2 2 2" xfId="28277" xr:uid="{00000000-0005-0000-0000-0000C06E0000}"/>
    <cellStyle name="표준 7 5 8 4 2 2 2 2" xfId="28278" xr:uid="{00000000-0005-0000-0000-0000C16E0000}"/>
    <cellStyle name="표준 7 5 8 4 2 2 3" xfId="28279" xr:uid="{00000000-0005-0000-0000-0000C26E0000}"/>
    <cellStyle name="표준 7 5 8 4 2 2 3 2" xfId="28280" xr:uid="{00000000-0005-0000-0000-0000C36E0000}"/>
    <cellStyle name="표준 7 5 8 4 2 2 4" xfId="28281" xr:uid="{00000000-0005-0000-0000-0000C46E0000}"/>
    <cellStyle name="표준 7 5 8 4 2 2 5" xfId="28282" xr:uid="{00000000-0005-0000-0000-0000C56E0000}"/>
    <cellStyle name="표준 7 5 8 4 2 3" xfId="28283" xr:uid="{00000000-0005-0000-0000-0000C66E0000}"/>
    <cellStyle name="표준 7 5 8 4 2 3 2" xfId="28284" xr:uid="{00000000-0005-0000-0000-0000C76E0000}"/>
    <cellStyle name="표준 7 5 8 4 2 4" xfId="28285" xr:uid="{00000000-0005-0000-0000-0000C86E0000}"/>
    <cellStyle name="표준 7 5 8 4 2 4 2" xfId="28286" xr:uid="{00000000-0005-0000-0000-0000C96E0000}"/>
    <cellStyle name="표준 7 5 8 4 2 5" xfId="28287" xr:uid="{00000000-0005-0000-0000-0000CA6E0000}"/>
    <cellStyle name="표준 7 5 8 4 2 5 2" xfId="28288" xr:uid="{00000000-0005-0000-0000-0000CB6E0000}"/>
    <cellStyle name="표준 7 5 8 4 2 6" xfId="28289" xr:uid="{00000000-0005-0000-0000-0000CC6E0000}"/>
    <cellStyle name="표준 7 5 8 4 2 7" xfId="28290" xr:uid="{00000000-0005-0000-0000-0000CD6E0000}"/>
    <cellStyle name="표준 7 5 8 4 3" xfId="28291" xr:uid="{00000000-0005-0000-0000-0000CE6E0000}"/>
    <cellStyle name="표준 7 5 8 4 3 2" xfId="28292" xr:uid="{00000000-0005-0000-0000-0000CF6E0000}"/>
    <cellStyle name="표준 7 5 8 4 3 2 2" xfId="28293" xr:uid="{00000000-0005-0000-0000-0000D06E0000}"/>
    <cellStyle name="표준 7 5 8 4 3 3" xfId="28294" xr:uid="{00000000-0005-0000-0000-0000D16E0000}"/>
    <cellStyle name="표준 7 5 8 4 3 3 2" xfId="28295" xr:uid="{00000000-0005-0000-0000-0000D26E0000}"/>
    <cellStyle name="표준 7 5 8 4 3 4" xfId="28296" xr:uid="{00000000-0005-0000-0000-0000D36E0000}"/>
    <cellStyle name="표준 7 5 8 4 3 5" xfId="28297" xr:uid="{00000000-0005-0000-0000-0000D46E0000}"/>
    <cellStyle name="표준 7 5 8 4 4" xfId="28298" xr:uid="{00000000-0005-0000-0000-0000D56E0000}"/>
    <cellStyle name="표준 7 5 8 4 4 2" xfId="28299" xr:uid="{00000000-0005-0000-0000-0000D66E0000}"/>
    <cellStyle name="표준 7 5 8 4 5" xfId="28300" xr:uid="{00000000-0005-0000-0000-0000D76E0000}"/>
    <cellStyle name="표준 7 5 8 4 5 2" xfId="28301" xr:uid="{00000000-0005-0000-0000-0000D86E0000}"/>
    <cellStyle name="표준 7 5 8 4 6" xfId="28302" xr:uid="{00000000-0005-0000-0000-0000D96E0000}"/>
    <cellStyle name="표준 7 5 8 4 6 2" xfId="28303" xr:uid="{00000000-0005-0000-0000-0000DA6E0000}"/>
    <cellStyle name="표준 7 5 8 4 7" xfId="28304" xr:uid="{00000000-0005-0000-0000-0000DB6E0000}"/>
    <cellStyle name="표준 7 5 8 4 8" xfId="28305" xr:uid="{00000000-0005-0000-0000-0000DC6E0000}"/>
    <cellStyle name="표준 7 5 8 5" xfId="28306" xr:uid="{00000000-0005-0000-0000-0000DD6E0000}"/>
    <cellStyle name="표준 7 5 8 5 2" xfId="28307" xr:uid="{00000000-0005-0000-0000-0000DE6E0000}"/>
    <cellStyle name="표준 7 5 8 5 2 2" xfId="28308" xr:uid="{00000000-0005-0000-0000-0000DF6E0000}"/>
    <cellStyle name="표준 7 5 8 5 2 2 2" xfId="28309" xr:uid="{00000000-0005-0000-0000-0000E06E0000}"/>
    <cellStyle name="표준 7 5 8 5 2 3" xfId="28310" xr:uid="{00000000-0005-0000-0000-0000E16E0000}"/>
    <cellStyle name="표준 7 5 8 5 2 3 2" xfId="28311" xr:uid="{00000000-0005-0000-0000-0000E26E0000}"/>
    <cellStyle name="표준 7 5 8 5 2 4" xfId="28312" xr:uid="{00000000-0005-0000-0000-0000E36E0000}"/>
    <cellStyle name="표준 7 5 8 5 2 5" xfId="28313" xr:uid="{00000000-0005-0000-0000-0000E46E0000}"/>
    <cellStyle name="표준 7 5 8 5 3" xfId="28314" xr:uid="{00000000-0005-0000-0000-0000E56E0000}"/>
    <cellStyle name="표준 7 5 8 5 3 2" xfId="28315" xr:uid="{00000000-0005-0000-0000-0000E66E0000}"/>
    <cellStyle name="표준 7 5 8 5 4" xfId="28316" xr:uid="{00000000-0005-0000-0000-0000E76E0000}"/>
    <cellStyle name="표준 7 5 8 5 4 2" xfId="28317" xr:uid="{00000000-0005-0000-0000-0000E86E0000}"/>
    <cellStyle name="표준 7 5 8 5 5" xfId="28318" xr:uid="{00000000-0005-0000-0000-0000E96E0000}"/>
    <cellStyle name="표준 7 5 8 5 5 2" xfId="28319" xr:uid="{00000000-0005-0000-0000-0000EA6E0000}"/>
    <cellStyle name="표준 7 5 8 5 6" xfId="28320" xr:uid="{00000000-0005-0000-0000-0000EB6E0000}"/>
    <cellStyle name="표준 7 5 8 5 7" xfId="28321" xr:uid="{00000000-0005-0000-0000-0000EC6E0000}"/>
    <cellStyle name="표준 7 5 8 6" xfId="28322" xr:uid="{00000000-0005-0000-0000-0000ED6E0000}"/>
    <cellStyle name="표준 7 5 8 6 2" xfId="28323" xr:uid="{00000000-0005-0000-0000-0000EE6E0000}"/>
    <cellStyle name="표준 7 5 8 6 2 2" xfId="28324" xr:uid="{00000000-0005-0000-0000-0000EF6E0000}"/>
    <cellStyle name="표준 7 5 8 6 2 2 2" xfId="28325" xr:uid="{00000000-0005-0000-0000-0000F06E0000}"/>
    <cellStyle name="표준 7 5 8 6 2 3" xfId="28326" xr:uid="{00000000-0005-0000-0000-0000F16E0000}"/>
    <cellStyle name="표준 7 5 8 6 2 3 2" xfId="28327" xr:uid="{00000000-0005-0000-0000-0000F26E0000}"/>
    <cellStyle name="표준 7 5 8 6 2 4" xfId="28328" xr:uid="{00000000-0005-0000-0000-0000F36E0000}"/>
    <cellStyle name="표준 7 5 8 6 2 5" xfId="28329" xr:uid="{00000000-0005-0000-0000-0000F46E0000}"/>
    <cellStyle name="표준 7 5 8 6 3" xfId="28330" xr:uid="{00000000-0005-0000-0000-0000F56E0000}"/>
    <cellStyle name="표준 7 5 8 6 3 2" xfId="28331" xr:uid="{00000000-0005-0000-0000-0000F66E0000}"/>
    <cellStyle name="표준 7 5 8 6 4" xfId="28332" xr:uid="{00000000-0005-0000-0000-0000F76E0000}"/>
    <cellStyle name="표준 7 5 8 6 4 2" xfId="28333" xr:uid="{00000000-0005-0000-0000-0000F86E0000}"/>
    <cellStyle name="표준 7 5 8 6 5" xfId="28334" xr:uid="{00000000-0005-0000-0000-0000F96E0000}"/>
    <cellStyle name="표준 7 5 8 6 5 2" xfId="28335" xr:uid="{00000000-0005-0000-0000-0000FA6E0000}"/>
    <cellStyle name="표준 7 5 8 6 6" xfId="28336" xr:uid="{00000000-0005-0000-0000-0000FB6E0000}"/>
    <cellStyle name="표준 7 5 8 6 7" xfId="28337" xr:uid="{00000000-0005-0000-0000-0000FC6E0000}"/>
    <cellStyle name="표준 7 5 8 7" xfId="28338" xr:uid="{00000000-0005-0000-0000-0000FD6E0000}"/>
    <cellStyle name="표준 7 5 8 7 2" xfId="28339" xr:uid="{00000000-0005-0000-0000-0000FE6E0000}"/>
    <cellStyle name="표준 7 5 8 7 2 2" xfId="28340" xr:uid="{00000000-0005-0000-0000-0000FF6E0000}"/>
    <cellStyle name="표준 7 5 8 7 3" xfId="28341" xr:uid="{00000000-0005-0000-0000-0000006F0000}"/>
    <cellStyle name="표준 7 5 8 7 3 2" xfId="28342" xr:uid="{00000000-0005-0000-0000-0000016F0000}"/>
    <cellStyle name="표준 7 5 8 7 4" xfId="28343" xr:uid="{00000000-0005-0000-0000-0000026F0000}"/>
    <cellStyle name="표준 7 5 8 7 5" xfId="28344" xr:uid="{00000000-0005-0000-0000-0000036F0000}"/>
    <cellStyle name="표준 7 5 8 8" xfId="28345" xr:uid="{00000000-0005-0000-0000-0000046F0000}"/>
    <cellStyle name="표준 7 5 8 8 2" xfId="28346" xr:uid="{00000000-0005-0000-0000-0000056F0000}"/>
    <cellStyle name="표준 7 5 8 9" xfId="28347" xr:uid="{00000000-0005-0000-0000-0000066F0000}"/>
    <cellStyle name="표준 7 5 8 9 2" xfId="28348" xr:uid="{00000000-0005-0000-0000-0000076F0000}"/>
    <cellStyle name="표준 7 5 9" xfId="28349" xr:uid="{00000000-0005-0000-0000-0000086F0000}"/>
    <cellStyle name="표준 7 5 9 10" xfId="28350" xr:uid="{00000000-0005-0000-0000-0000096F0000}"/>
    <cellStyle name="표준 7 5 9 10 2" xfId="28351" xr:uid="{00000000-0005-0000-0000-00000A6F0000}"/>
    <cellStyle name="표준 7 5 9 11" xfId="28352" xr:uid="{00000000-0005-0000-0000-00000B6F0000}"/>
    <cellStyle name="표준 7 5 9 12" xfId="28353" xr:uid="{00000000-0005-0000-0000-00000C6F0000}"/>
    <cellStyle name="표준 7 5 9 2" xfId="28354" xr:uid="{00000000-0005-0000-0000-00000D6F0000}"/>
    <cellStyle name="표준 7 5 9 2 10" xfId="28355" xr:uid="{00000000-0005-0000-0000-00000E6F0000}"/>
    <cellStyle name="표준 7 5 9 2 11" xfId="28356" xr:uid="{00000000-0005-0000-0000-00000F6F0000}"/>
    <cellStyle name="표준 7 5 9 2 2" xfId="28357" xr:uid="{00000000-0005-0000-0000-0000106F0000}"/>
    <cellStyle name="표준 7 5 9 2 2 2" xfId="28358" xr:uid="{00000000-0005-0000-0000-0000116F0000}"/>
    <cellStyle name="표준 7 5 9 2 2 2 2" xfId="28359" xr:uid="{00000000-0005-0000-0000-0000126F0000}"/>
    <cellStyle name="표준 7 5 9 2 2 2 2 2" xfId="28360" xr:uid="{00000000-0005-0000-0000-0000136F0000}"/>
    <cellStyle name="표준 7 5 9 2 2 2 2 2 2" xfId="28361" xr:uid="{00000000-0005-0000-0000-0000146F0000}"/>
    <cellStyle name="표준 7 5 9 2 2 2 2 3" xfId="28362" xr:uid="{00000000-0005-0000-0000-0000156F0000}"/>
    <cellStyle name="표준 7 5 9 2 2 2 2 3 2" xfId="28363" xr:uid="{00000000-0005-0000-0000-0000166F0000}"/>
    <cellStyle name="표준 7 5 9 2 2 2 2 4" xfId="28364" xr:uid="{00000000-0005-0000-0000-0000176F0000}"/>
    <cellStyle name="표준 7 5 9 2 2 2 2 5" xfId="28365" xr:uid="{00000000-0005-0000-0000-0000186F0000}"/>
    <cellStyle name="표준 7 5 9 2 2 2 3" xfId="28366" xr:uid="{00000000-0005-0000-0000-0000196F0000}"/>
    <cellStyle name="표준 7 5 9 2 2 2 3 2" xfId="28367" xr:uid="{00000000-0005-0000-0000-00001A6F0000}"/>
    <cellStyle name="표준 7 5 9 2 2 2 4" xfId="28368" xr:uid="{00000000-0005-0000-0000-00001B6F0000}"/>
    <cellStyle name="표준 7 5 9 2 2 2 4 2" xfId="28369" xr:uid="{00000000-0005-0000-0000-00001C6F0000}"/>
    <cellStyle name="표준 7 5 9 2 2 2 5" xfId="28370" xr:uid="{00000000-0005-0000-0000-00001D6F0000}"/>
    <cellStyle name="표준 7 5 9 2 2 2 5 2" xfId="28371" xr:uid="{00000000-0005-0000-0000-00001E6F0000}"/>
    <cellStyle name="표준 7 5 9 2 2 2 6" xfId="28372" xr:uid="{00000000-0005-0000-0000-00001F6F0000}"/>
    <cellStyle name="표준 7 5 9 2 2 2 7" xfId="28373" xr:uid="{00000000-0005-0000-0000-0000206F0000}"/>
    <cellStyle name="표준 7 5 9 2 2 3" xfId="28374" xr:uid="{00000000-0005-0000-0000-0000216F0000}"/>
    <cellStyle name="표준 7 5 9 2 2 3 2" xfId="28375" xr:uid="{00000000-0005-0000-0000-0000226F0000}"/>
    <cellStyle name="표준 7 5 9 2 2 3 2 2" xfId="28376" xr:uid="{00000000-0005-0000-0000-0000236F0000}"/>
    <cellStyle name="표준 7 5 9 2 2 3 3" xfId="28377" xr:uid="{00000000-0005-0000-0000-0000246F0000}"/>
    <cellStyle name="표준 7 5 9 2 2 3 3 2" xfId="28378" xr:uid="{00000000-0005-0000-0000-0000256F0000}"/>
    <cellStyle name="표준 7 5 9 2 2 3 4" xfId="28379" xr:uid="{00000000-0005-0000-0000-0000266F0000}"/>
    <cellStyle name="표준 7 5 9 2 2 3 5" xfId="28380" xr:uid="{00000000-0005-0000-0000-0000276F0000}"/>
    <cellStyle name="표준 7 5 9 2 2 4" xfId="28381" xr:uid="{00000000-0005-0000-0000-0000286F0000}"/>
    <cellStyle name="표준 7 5 9 2 2 4 2" xfId="28382" xr:uid="{00000000-0005-0000-0000-0000296F0000}"/>
    <cellStyle name="표준 7 5 9 2 2 5" xfId="28383" xr:uid="{00000000-0005-0000-0000-00002A6F0000}"/>
    <cellStyle name="표준 7 5 9 2 2 5 2" xfId="28384" xr:uid="{00000000-0005-0000-0000-00002B6F0000}"/>
    <cellStyle name="표준 7 5 9 2 2 6" xfId="28385" xr:uid="{00000000-0005-0000-0000-00002C6F0000}"/>
    <cellStyle name="표준 7 5 9 2 2 6 2" xfId="28386" xr:uid="{00000000-0005-0000-0000-00002D6F0000}"/>
    <cellStyle name="표준 7 5 9 2 2 7" xfId="28387" xr:uid="{00000000-0005-0000-0000-00002E6F0000}"/>
    <cellStyle name="표준 7 5 9 2 2 8" xfId="28388" xr:uid="{00000000-0005-0000-0000-00002F6F0000}"/>
    <cellStyle name="표준 7 5 9 2 3" xfId="28389" xr:uid="{00000000-0005-0000-0000-0000306F0000}"/>
    <cellStyle name="표준 7 5 9 2 3 2" xfId="28390" xr:uid="{00000000-0005-0000-0000-0000316F0000}"/>
    <cellStyle name="표준 7 5 9 2 3 2 2" xfId="28391" xr:uid="{00000000-0005-0000-0000-0000326F0000}"/>
    <cellStyle name="표준 7 5 9 2 3 2 2 2" xfId="28392" xr:uid="{00000000-0005-0000-0000-0000336F0000}"/>
    <cellStyle name="표준 7 5 9 2 3 2 2 2 2" xfId="28393" xr:uid="{00000000-0005-0000-0000-0000346F0000}"/>
    <cellStyle name="표준 7 5 9 2 3 2 2 3" xfId="28394" xr:uid="{00000000-0005-0000-0000-0000356F0000}"/>
    <cellStyle name="표준 7 5 9 2 3 2 2 3 2" xfId="28395" xr:uid="{00000000-0005-0000-0000-0000366F0000}"/>
    <cellStyle name="표준 7 5 9 2 3 2 2 4" xfId="28396" xr:uid="{00000000-0005-0000-0000-0000376F0000}"/>
    <cellStyle name="표준 7 5 9 2 3 2 2 5" xfId="28397" xr:uid="{00000000-0005-0000-0000-0000386F0000}"/>
    <cellStyle name="표준 7 5 9 2 3 2 3" xfId="28398" xr:uid="{00000000-0005-0000-0000-0000396F0000}"/>
    <cellStyle name="표준 7 5 9 2 3 2 3 2" xfId="28399" xr:uid="{00000000-0005-0000-0000-00003A6F0000}"/>
    <cellStyle name="표준 7 5 9 2 3 2 4" xfId="28400" xr:uid="{00000000-0005-0000-0000-00003B6F0000}"/>
    <cellStyle name="표준 7 5 9 2 3 2 4 2" xfId="28401" xr:uid="{00000000-0005-0000-0000-00003C6F0000}"/>
    <cellStyle name="표준 7 5 9 2 3 2 5" xfId="28402" xr:uid="{00000000-0005-0000-0000-00003D6F0000}"/>
    <cellStyle name="표준 7 5 9 2 3 2 5 2" xfId="28403" xr:uid="{00000000-0005-0000-0000-00003E6F0000}"/>
    <cellStyle name="표준 7 5 9 2 3 2 6" xfId="28404" xr:uid="{00000000-0005-0000-0000-00003F6F0000}"/>
    <cellStyle name="표준 7 5 9 2 3 2 7" xfId="28405" xr:uid="{00000000-0005-0000-0000-0000406F0000}"/>
    <cellStyle name="표준 7 5 9 2 3 3" xfId="28406" xr:uid="{00000000-0005-0000-0000-0000416F0000}"/>
    <cellStyle name="표준 7 5 9 2 3 3 2" xfId="28407" xr:uid="{00000000-0005-0000-0000-0000426F0000}"/>
    <cellStyle name="표준 7 5 9 2 3 3 2 2" xfId="28408" xr:uid="{00000000-0005-0000-0000-0000436F0000}"/>
    <cellStyle name="표준 7 5 9 2 3 3 3" xfId="28409" xr:uid="{00000000-0005-0000-0000-0000446F0000}"/>
    <cellStyle name="표준 7 5 9 2 3 3 3 2" xfId="28410" xr:uid="{00000000-0005-0000-0000-0000456F0000}"/>
    <cellStyle name="표준 7 5 9 2 3 3 4" xfId="28411" xr:uid="{00000000-0005-0000-0000-0000466F0000}"/>
    <cellStyle name="표준 7 5 9 2 3 3 5" xfId="28412" xr:uid="{00000000-0005-0000-0000-0000476F0000}"/>
    <cellStyle name="표준 7 5 9 2 3 4" xfId="28413" xr:uid="{00000000-0005-0000-0000-0000486F0000}"/>
    <cellStyle name="표준 7 5 9 2 3 4 2" xfId="28414" xr:uid="{00000000-0005-0000-0000-0000496F0000}"/>
    <cellStyle name="표준 7 5 9 2 3 5" xfId="28415" xr:uid="{00000000-0005-0000-0000-00004A6F0000}"/>
    <cellStyle name="표준 7 5 9 2 3 5 2" xfId="28416" xr:uid="{00000000-0005-0000-0000-00004B6F0000}"/>
    <cellStyle name="표준 7 5 9 2 3 6" xfId="28417" xr:uid="{00000000-0005-0000-0000-00004C6F0000}"/>
    <cellStyle name="표준 7 5 9 2 3 6 2" xfId="28418" xr:uid="{00000000-0005-0000-0000-00004D6F0000}"/>
    <cellStyle name="표준 7 5 9 2 3 7" xfId="28419" xr:uid="{00000000-0005-0000-0000-00004E6F0000}"/>
    <cellStyle name="표준 7 5 9 2 3 8" xfId="28420" xr:uid="{00000000-0005-0000-0000-00004F6F0000}"/>
    <cellStyle name="표준 7 5 9 2 4" xfId="28421" xr:uid="{00000000-0005-0000-0000-0000506F0000}"/>
    <cellStyle name="표준 7 5 9 2 4 2" xfId="28422" xr:uid="{00000000-0005-0000-0000-0000516F0000}"/>
    <cellStyle name="표준 7 5 9 2 4 2 2" xfId="28423" xr:uid="{00000000-0005-0000-0000-0000526F0000}"/>
    <cellStyle name="표준 7 5 9 2 4 2 2 2" xfId="28424" xr:uid="{00000000-0005-0000-0000-0000536F0000}"/>
    <cellStyle name="표준 7 5 9 2 4 2 3" xfId="28425" xr:uid="{00000000-0005-0000-0000-0000546F0000}"/>
    <cellStyle name="표준 7 5 9 2 4 2 3 2" xfId="28426" xr:uid="{00000000-0005-0000-0000-0000556F0000}"/>
    <cellStyle name="표준 7 5 9 2 4 2 4" xfId="28427" xr:uid="{00000000-0005-0000-0000-0000566F0000}"/>
    <cellStyle name="표준 7 5 9 2 4 2 5" xfId="28428" xr:uid="{00000000-0005-0000-0000-0000576F0000}"/>
    <cellStyle name="표준 7 5 9 2 4 3" xfId="28429" xr:uid="{00000000-0005-0000-0000-0000586F0000}"/>
    <cellStyle name="표준 7 5 9 2 4 3 2" xfId="28430" xr:uid="{00000000-0005-0000-0000-0000596F0000}"/>
    <cellStyle name="표준 7 5 9 2 4 4" xfId="28431" xr:uid="{00000000-0005-0000-0000-00005A6F0000}"/>
    <cellStyle name="표준 7 5 9 2 4 4 2" xfId="28432" xr:uid="{00000000-0005-0000-0000-00005B6F0000}"/>
    <cellStyle name="표준 7 5 9 2 4 5" xfId="28433" xr:uid="{00000000-0005-0000-0000-00005C6F0000}"/>
    <cellStyle name="표준 7 5 9 2 4 5 2" xfId="28434" xr:uid="{00000000-0005-0000-0000-00005D6F0000}"/>
    <cellStyle name="표준 7 5 9 2 4 6" xfId="28435" xr:uid="{00000000-0005-0000-0000-00005E6F0000}"/>
    <cellStyle name="표준 7 5 9 2 4 7" xfId="28436" xr:uid="{00000000-0005-0000-0000-00005F6F0000}"/>
    <cellStyle name="표준 7 5 9 2 5" xfId="28437" xr:uid="{00000000-0005-0000-0000-0000606F0000}"/>
    <cellStyle name="표준 7 5 9 2 5 2" xfId="28438" xr:uid="{00000000-0005-0000-0000-0000616F0000}"/>
    <cellStyle name="표준 7 5 9 2 5 2 2" xfId="28439" xr:uid="{00000000-0005-0000-0000-0000626F0000}"/>
    <cellStyle name="표준 7 5 9 2 5 2 2 2" xfId="28440" xr:uid="{00000000-0005-0000-0000-0000636F0000}"/>
    <cellStyle name="표준 7 5 9 2 5 2 3" xfId="28441" xr:uid="{00000000-0005-0000-0000-0000646F0000}"/>
    <cellStyle name="표준 7 5 9 2 5 2 3 2" xfId="28442" xr:uid="{00000000-0005-0000-0000-0000656F0000}"/>
    <cellStyle name="표준 7 5 9 2 5 2 4" xfId="28443" xr:uid="{00000000-0005-0000-0000-0000666F0000}"/>
    <cellStyle name="표준 7 5 9 2 5 2 5" xfId="28444" xr:uid="{00000000-0005-0000-0000-0000676F0000}"/>
    <cellStyle name="표준 7 5 9 2 5 3" xfId="28445" xr:uid="{00000000-0005-0000-0000-0000686F0000}"/>
    <cellStyle name="표준 7 5 9 2 5 3 2" xfId="28446" xr:uid="{00000000-0005-0000-0000-0000696F0000}"/>
    <cellStyle name="표준 7 5 9 2 5 4" xfId="28447" xr:uid="{00000000-0005-0000-0000-00006A6F0000}"/>
    <cellStyle name="표준 7 5 9 2 5 4 2" xfId="28448" xr:uid="{00000000-0005-0000-0000-00006B6F0000}"/>
    <cellStyle name="표준 7 5 9 2 5 5" xfId="28449" xr:uid="{00000000-0005-0000-0000-00006C6F0000}"/>
    <cellStyle name="표준 7 5 9 2 5 5 2" xfId="28450" xr:uid="{00000000-0005-0000-0000-00006D6F0000}"/>
    <cellStyle name="표준 7 5 9 2 5 6" xfId="28451" xr:uid="{00000000-0005-0000-0000-00006E6F0000}"/>
    <cellStyle name="표준 7 5 9 2 5 7" xfId="28452" xr:uid="{00000000-0005-0000-0000-00006F6F0000}"/>
    <cellStyle name="표준 7 5 9 2 6" xfId="28453" xr:uid="{00000000-0005-0000-0000-0000706F0000}"/>
    <cellStyle name="표준 7 5 9 2 6 2" xfId="28454" xr:uid="{00000000-0005-0000-0000-0000716F0000}"/>
    <cellStyle name="표준 7 5 9 2 6 2 2" xfId="28455" xr:uid="{00000000-0005-0000-0000-0000726F0000}"/>
    <cellStyle name="표준 7 5 9 2 6 3" xfId="28456" xr:uid="{00000000-0005-0000-0000-0000736F0000}"/>
    <cellStyle name="표준 7 5 9 2 6 3 2" xfId="28457" xr:uid="{00000000-0005-0000-0000-0000746F0000}"/>
    <cellStyle name="표준 7 5 9 2 6 4" xfId="28458" xr:uid="{00000000-0005-0000-0000-0000756F0000}"/>
    <cellStyle name="표준 7 5 9 2 6 5" xfId="28459" xr:uid="{00000000-0005-0000-0000-0000766F0000}"/>
    <cellStyle name="표준 7 5 9 2 7" xfId="28460" xr:uid="{00000000-0005-0000-0000-0000776F0000}"/>
    <cellStyle name="표준 7 5 9 2 7 2" xfId="28461" xr:uid="{00000000-0005-0000-0000-0000786F0000}"/>
    <cellStyle name="표준 7 5 9 2 8" xfId="28462" xr:uid="{00000000-0005-0000-0000-0000796F0000}"/>
    <cellStyle name="표준 7 5 9 2 8 2" xfId="28463" xr:uid="{00000000-0005-0000-0000-00007A6F0000}"/>
    <cellStyle name="표준 7 5 9 2 9" xfId="28464" xr:uid="{00000000-0005-0000-0000-00007B6F0000}"/>
    <cellStyle name="표준 7 5 9 2 9 2" xfId="28465" xr:uid="{00000000-0005-0000-0000-00007C6F0000}"/>
    <cellStyle name="표준 7 5 9 3" xfId="28466" xr:uid="{00000000-0005-0000-0000-00007D6F0000}"/>
    <cellStyle name="표준 7 5 9 3 2" xfId="28467" xr:uid="{00000000-0005-0000-0000-00007E6F0000}"/>
    <cellStyle name="표준 7 5 9 3 2 2" xfId="28468" xr:uid="{00000000-0005-0000-0000-00007F6F0000}"/>
    <cellStyle name="표준 7 5 9 3 2 2 2" xfId="28469" xr:uid="{00000000-0005-0000-0000-0000806F0000}"/>
    <cellStyle name="표준 7 5 9 3 2 2 2 2" xfId="28470" xr:uid="{00000000-0005-0000-0000-0000816F0000}"/>
    <cellStyle name="표준 7 5 9 3 2 2 3" xfId="28471" xr:uid="{00000000-0005-0000-0000-0000826F0000}"/>
    <cellStyle name="표준 7 5 9 3 2 2 3 2" xfId="28472" xr:uid="{00000000-0005-0000-0000-0000836F0000}"/>
    <cellStyle name="표준 7 5 9 3 2 2 4" xfId="28473" xr:uid="{00000000-0005-0000-0000-0000846F0000}"/>
    <cellStyle name="표준 7 5 9 3 2 2 5" xfId="28474" xr:uid="{00000000-0005-0000-0000-0000856F0000}"/>
    <cellStyle name="표준 7 5 9 3 2 3" xfId="28475" xr:uid="{00000000-0005-0000-0000-0000866F0000}"/>
    <cellStyle name="표준 7 5 9 3 2 3 2" xfId="28476" xr:uid="{00000000-0005-0000-0000-0000876F0000}"/>
    <cellStyle name="표준 7 5 9 3 2 4" xfId="28477" xr:uid="{00000000-0005-0000-0000-0000886F0000}"/>
    <cellStyle name="표준 7 5 9 3 2 4 2" xfId="28478" xr:uid="{00000000-0005-0000-0000-0000896F0000}"/>
    <cellStyle name="표준 7 5 9 3 2 5" xfId="28479" xr:uid="{00000000-0005-0000-0000-00008A6F0000}"/>
    <cellStyle name="표준 7 5 9 3 2 5 2" xfId="28480" xr:uid="{00000000-0005-0000-0000-00008B6F0000}"/>
    <cellStyle name="표준 7 5 9 3 2 6" xfId="28481" xr:uid="{00000000-0005-0000-0000-00008C6F0000}"/>
    <cellStyle name="표준 7 5 9 3 2 7" xfId="28482" xr:uid="{00000000-0005-0000-0000-00008D6F0000}"/>
    <cellStyle name="표준 7 5 9 3 3" xfId="28483" xr:uid="{00000000-0005-0000-0000-00008E6F0000}"/>
    <cellStyle name="표준 7 5 9 3 3 2" xfId="28484" xr:uid="{00000000-0005-0000-0000-00008F6F0000}"/>
    <cellStyle name="표준 7 5 9 3 3 2 2" xfId="28485" xr:uid="{00000000-0005-0000-0000-0000906F0000}"/>
    <cellStyle name="표준 7 5 9 3 3 3" xfId="28486" xr:uid="{00000000-0005-0000-0000-0000916F0000}"/>
    <cellStyle name="표준 7 5 9 3 3 3 2" xfId="28487" xr:uid="{00000000-0005-0000-0000-0000926F0000}"/>
    <cellStyle name="표준 7 5 9 3 3 4" xfId="28488" xr:uid="{00000000-0005-0000-0000-0000936F0000}"/>
    <cellStyle name="표준 7 5 9 3 3 5" xfId="28489" xr:uid="{00000000-0005-0000-0000-0000946F0000}"/>
    <cellStyle name="표준 7 5 9 3 4" xfId="28490" xr:uid="{00000000-0005-0000-0000-0000956F0000}"/>
    <cellStyle name="표준 7 5 9 3 4 2" xfId="28491" xr:uid="{00000000-0005-0000-0000-0000966F0000}"/>
    <cellStyle name="표준 7 5 9 3 5" xfId="28492" xr:uid="{00000000-0005-0000-0000-0000976F0000}"/>
    <cellStyle name="표준 7 5 9 3 5 2" xfId="28493" xr:uid="{00000000-0005-0000-0000-0000986F0000}"/>
    <cellStyle name="표준 7 5 9 3 6" xfId="28494" xr:uid="{00000000-0005-0000-0000-0000996F0000}"/>
    <cellStyle name="표준 7 5 9 3 6 2" xfId="28495" xr:uid="{00000000-0005-0000-0000-00009A6F0000}"/>
    <cellStyle name="표준 7 5 9 3 7" xfId="28496" xr:uid="{00000000-0005-0000-0000-00009B6F0000}"/>
    <cellStyle name="표준 7 5 9 3 8" xfId="28497" xr:uid="{00000000-0005-0000-0000-00009C6F0000}"/>
    <cellStyle name="표준 7 5 9 4" xfId="28498" xr:uid="{00000000-0005-0000-0000-00009D6F0000}"/>
    <cellStyle name="표준 7 5 9 4 2" xfId="28499" xr:uid="{00000000-0005-0000-0000-00009E6F0000}"/>
    <cellStyle name="표준 7 5 9 4 2 2" xfId="28500" xr:uid="{00000000-0005-0000-0000-00009F6F0000}"/>
    <cellStyle name="표준 7 5 9 4 2 2 2" xfId="28501" xr:uid="{00000000-0005-0000-0000-0000A06F0000}"/>
    <cellStyle name="표준 7 5 9 4 2 2 2 2" xfId="28502" xr:uid="{00000000-0005-0000-0000-0000A16F0000}"/>
    <cellStyle name="표준 7 5 9 4 2 2 3" xfId="28503" xr:uid="{00000000-0005-0000-0000-0000A26F0000}"/>
    <cellStyle name="표준 7 5 9 4 2 2 3 2" xfId="28504" xr:uid="{00000000-0005-0000-0000-0000A36F0000}"/>
    <cellStyle name="표준 7 5 9 4 2 2 4" xfId="28505" xr:uid="{00000000-0005-0000-0000-0000A46F0000}"/>
    <cellStyle name="표준 7 5 9 4 2 2 5" xfId="28506" xr:uid="{00000000-0005-0000-0000-0000A56F0000}"/>
    <cellStyle name="표준 7 5 9 4 2 3" xfId="28507" xr:uid="{00000000-0005-0000-0000-0000A66F0000}"/>
    <cellStyle name="표준 7 5 9 4 2 3 2" xfId="28508" xr:uid="{00000000-0005-0000-0000-0000A76F0000}"/>
    <cellStyle name="표준 7 5 9 4 2 4" xfId="28509" xr:uid="{00000000-0005-0000-0000-0000A86F0000}"/>
    <cellStyle name="표준 7 5 9 4 2 4 2" xfId="28510" xr:uid="{00000000-0005-0000-0000-0000A96F0000}"/>
    <cellStyle name="표준 7 5 9 4 2 5" xfId="28511" xr:uid="{00000000-0005-0000-0000-0000AA6F0000}"/>
    <cellStyle name="표준 7 5 9 4 2 5 2" xfId="28512" xr:uid="{00000000-0005-0000-0000-0000AB6F0000}"/>
    <cellStyle name="표준 7 5 9 4 2 6" xfId="28513" xr:uid="{00000000-0005-0000-0000-0000AC6F0000}"/>
    <cellStyle name="표준 7 5 9 4 2 7" xfId="28514" xr:uid="{00000000-0005-0000-0000-0000AD6F0000}"/>
    <cellStyle name="표준 7 5 9 4 3" xfId="28515" xr:uid="{00000000-0005-0000-0000-0000AE6F0000}"/>
    <cellStyle name="표준 7 5 9 4 3 2" xfId="28516" xr:uid="{00000000-0005-0000-0000-0000AF6F0000}"/>
    <cellStyle name="표준 7 5 9 4 3 2 2" xfId="28517" xr:uid="{00000000-0005-0000-0000-0000B06F0000}"/>
    <cellStyle name="표준 7 5 9 4 3 3" xfId="28518" xr:uid="{00000000-0005-0000-0000-0000B16F0000}"/>
    <cellStyle name="표준 7 5 9 4 3 3 2" xfId="28519" xr:uid="{00000000-0005-0000-0000-0000B26F0000}"/>
    <cellStyle name="표준 7 5 9 4 3 4" xfId="28520" xr:uid="{00000000-0005-0000-0000-0000B36F0000}"/>
    <cellStyle name="표준 7 5 9 4 3 5" xfId="28521" xr:uid="{00000000-0005-0000-0000-0000B46F0000}"/>
    <cellStyle name="표준 7 5 9 4 4" xfId="28522" xr:uid="{00000000-0005-0000-0000-0000B56F0000}"/>
    <cellStyle name="표준 7 5 9 4 4 2" xfId="28523" xr:uid="{00000000-0005-0000-0000-0000B66F0000}"/>
    <cellStyle name="표준 7 5 9 4 5" xfId="28524" xr:uid="{00000000-0005-0000-0000-0000B76F0000}"/>
    <cellStyle name="표준 7 5 9 4 5 2" xfId="28525" xr:uid="{00000000-0005-0000-0000-0000B86F0000}"/>
    <cellStyle name="표준 7 5 9 4 6" xfId="28526" xr:uid="{00000000-0005-0000-0000-0000B96F0000}"/>
    <cellStyle name="표준 7 5 9 4 6 2" xfId="28527" xr:uid="{00000000-0005-0000-0000-0000BA6F0000}"/>
    <cellStyle name="표준 7 5 9 4 7" xfId="28528" xr:uid="{00000000-0005-0000-0000-0000BB6F0000}"/>
    <cellStyle name="표준 7 5 9 4 8" xfId="28529" xr:uid="{00000000-0005-0000-0000-0000BC6F0000}"/>
    <cellStyle name="표준 7 5 9 5" xfId="28530" xr:uid="{00000000-0005-0000-0000-0000BD6F0000}"/>
    <cellStyle name="표준 7 5 9 5 2" xfId="28531" xr:uid="{00000000-0005-0000-0000-0000BE6F0000}"/>
    <cellStyle name="표준 7 5 9 5 2 2" xfId="28532" xr:uid="{00000000-0005-0000-0000-0000BF6F0000}"/>
    <cellStyle name="표준 7 5 9 5 2 2 2" xfId="28533" xr:uid="{00000000-0005-0000-0000-0000C06F0000}"/>
    <cellStyle name="표준 7 5 9 5 2 3" xfId="28534" xr:uid="{00000000-0005-0000-0000-0000C16F0000}"/>
    <cellStyle name="표준 7 5 9 5 2 3 2" xfId="28535" xr:uid="{00000000-0005-0000-0000-0000C26F0000}"/>
    <cellStyle name="표준 7 5 9 5 2 4" xfId="28536" xr:uid="{00000000-0005-0000-0000-0000C36F0000}"/>
    <cellStyle name="표준 7 5 9 5 2 5" xfId="28537" xr:uid="{00000000-0005-0000-0000-0000C46F0000}"/>
    <cellStyle name="표준 7 5 9 5 3" xfId="28538" xr:uid="{00000000-0005-0000-0000-0000C56F0000}"/>
    <cellStyle name="표준 7 5 9 5 3 2" xfId="28539" xr:uid="{00000000-0005-0000-0000-0000C66F0000}"/>
    <cellStyle name="표준 7 5 9 5 4" xfId="28540" xr:uid="{00000000-0005-0000-0000-0000C76F0000}"/>
    <cellStyle name="표준 7 5 9 5 4 2" xfId="28541" xr:uid="{00000000-0005-0000-0000-0000C86F0000}"/>
    <cellStyle name="표준 7 5 9 5 5" xfId="28542" xr:uid="{00000000-0005-0000-0000-0000C96F0000}"/>
    <cellStyle name="표준 7 5 9 5 5 2" xfId="28543" xr:uid="{00000000-0005-0000-0000-0000CA6F0000}"/>
    <cellStyle name="표준 7 5 9 5 6" xfId="28544" xr:uid="{00000000-0005-0000-0000-0000CB6F0000}"/>
    <cellStyle name="표준 7 5 9 5 7" xfId="28545" xr:uid="{00000000-0005-0000-0000-0000CC6F0000}"/>
    <cellStyle name="표준 7 5 9 6" xfId="28546" xr:uid="{00000000-0005-0000-0000-0000CD6F0000}"/>
    <cellStyle name="표준 7 5 9 6 2" xfId="28547" xr:uid="{00000000-0005-0000-0000-0000CE6F0000}"/>
    <cellStyle name="표준 7 5 9 6 2 2" xfId="28548" xr:uid="{00000000-0005-0000-0000-0000CF6F0000}"/>
    <cellStyle name="표준 7 5 9 6 2 2 2" xfId="28549" xr:uid="{00000000-0005-0000-0000-0000D06F0000}"/>
    <cellStyle name="표준 7 5 9 6 2 3" xfId="28550" xr:uid="{00000000-0005-0000-0000-0000D16F0000}"/>
    <cellStyle name="표준 7 5 9 6 2 3 2" xfId="28551" xr:uid="{00000000-0005-0000-0000-0000D26F0000}"/>
    <cellStyle name="표준 7 5 9 6 2 4" xfId="28552" xr:uid="{00000000-0005-0000-0000-0000D36F0000}"/>
    <cellStyle name="표준 7 5 9 6 2 5" xfId="28553" xr:uid="{00000000-0005-0000-0000-0000D46F0000}"/>
    <cellStyle name="표준 7 5 9 6 3" xfId="28554" xr:uid="{00000000-0005-0000-0000-0000D56F0000}"/>
    <cellStyle name="표준 7 5 9 6 3 2" xfId="28555" xr:uid="{00000000-0005-0000-0000-0000D66F0000}"/>
    <cellStyle name="표준 7 5 9 6 4" xfId="28556" xr:uid="{00000000-0005-0000-0000-0000D76F0000}"/>
    <cellStyle name="표준 7 5 9 6 4 2" xfId="28557" xr:uid="{00000000-0005-0000-0000-0000D86F0000}"/>
    <cellStyle name="표준 7 5 9 6 5" xfId="28558" xr:uid="{00000000-0005-0000-0000-0000D96F0000}"/>
    <cellStyle name="표준 7 5 9 6 5 2" xfId="28559" xr:uid="{00000000-0005-0000-0000-0000DA6F0000}"/>
    <cellStyle name="표준 7 5 9 6 6" xfId="28560" xr:uid="{00000000-0005-0000-0000-0000DB6F0000}"/>
    <cellStyle name="표준 7 5 9 6 7" xfId="28561" xr:uid="{00000000-0005-0000-0000-0000DC6F0000}"/>
    <cellStyle name="표준 7 5 9 7" xfId="28562" xr:uid="{00000000-0005-0000-0000-0000DD6F0000}"/>
    <cellStyle name="표준 7 5 9 7 2" xfId="28563" xr:uid="{00000000-0005-0000-0000-0000DE6F0000}"/>
    <cellStyle name="표준 7 5 9 7 2 2" xfId="28564" xr:uid="{00000000-0005-0000-0000-0000DF6F0000}"/>
    <cellStyle name="표준 7 5 9 7 3" xfId="28565" xr:uid="{00000000-0005-0000-0000-0000E06F0000}"/>
    <cellStyle name="표준 7 5 9 7 3 2" xfId="28566" xr:uid="{00000000-0005-0000-0000-0000E16F0000}"/>
    <cellStyle name="표준 7 5 9 7 4" xfId="28567" xr:uid="{00000000-0005-0000-0000-0000E26F0000}"/>
    <cellStyle name="표준 7 5 9 7 5" xfId="28568" xr:uid="{00000000-0005-0000-0000-0000E36F0000}"/>
    <cellStyle name="표준 7 5 9 8" xfId="28569" xr:uid="{00000000-0005-0000-0000-0000E46F0000}"/>
    <cellStyle name="표준 7 5 9 8 2" xfId="28570" xr:uid="{00000000-0005-0000-0000-0000E56F0000}"/>
    <cellStyle name="표준 7 5 9 9" xfId="28571" xr:uid="{00000000-0005-0000-0000-0000E66F0000}"/>
    <cellStyle name="표준 7 5 9 9 2" xfId="28572" xr:uid="{00000000-0005-0000-0000-0000E76F0000}"/>
    <cellStyle name="표준 7 6" xfId="28573" xr:uid="{00000000-0005-0000-0000-0000E86F0000}"/>
    <cellStyle name="표준 7 6 10" xfId="28574" xr:uid="{00000000-0005-0000-0000-0000E96F0000}"/>
    <cellStyle name="표준 7 6 10 10" xfId="28575" xr:uid="{00000000-0005-0000-0000-0000EA6F0000}"/>
    <cellStyle name="표준 7 6 10 11" xfId="28576" xr:uid="{00000000-0005-0000-0000-0000EB6F0000}"/>
    <cellStyle name="표준 7 6 10 2" xfId="28577" xr:uid="{00000000-0005-0000-0000-0000EC6F0000}"/>
    <cellStyle name="표준 7 6 10 2 2" xfId="28578" xr:uid="{00000000-0005-0000-0000-0000ED6F0000}"/>
    <cellStyle name="표준 7 6 10 2 2 2" xfId="28579" xr:uid="{00000000-0005-0000-0000-0000EE6F0000}"/>
    <cellStyle name="표준 7 6 10 2 2 2 2" xfId="28580" xr:uid="{00000000-0005-0000-0000-0000EF6F0000}"/>
    <cellStyle name="표준 7 6 10 2 2 2 2 2" xfId="28581" xr:uid="{00000000-0005-0000-0000-0000F06F0000}"/>
    <cellStyle name="표준 7 6 10 2 2 2 3" xfId="28582" xr:uid="{00000000-0005-0000-0000-0000F16F0000}"/>
    <cellStyle name="표준 7 6 10 2 2 2 3 2" xfId="28583" xr:uid="{00000000-0005-0000-0000-0000F26F0000}"/>
    <cellStyle name="표준 7 6 10 2 2 2 4" xfId="28584" xr:uid="{00000000-0005-0000-0000-0000F36F0000}"/>
    <cellStyle name="표준 7 6 10 2 2 2 5" xfId="28585" xr:uid="{00000000-0005-0000-0000-0000F46F0000}"/>
    <cellStyle name="표준 7 6 10 2 2 3" xfId="28586" xr:uid="{00000000-0005-0000-0000-0000F56F0000}"/>
    <cellStyle name="표준 7 6 10 2 2 3 2" xfId="28587" xr:uid="{00000000-0005-0000-0000-0000F66F0000}"/>
    <cellStyle name="표준 7 6 10 2 2 4" xfId="28588" xr:uid="{00000000-0005-0000-0000-0000F76F0000}"/>
    <cellStyle name="표준 7 6 10 2 2 4 2" xfId="28589" xr:uid="{00000000-0005-0000-0000-0000F86F0000}"/>
    <cellStyle name="표준 7 6 10 2 2 5" xfId="28590" xr:uid="{00000000-0005-0000-0000-0000F96F0000}"/>
    <cellStyle name="표준 7 6 10 2 2 5 2" xfId="28591" xr:uid="{00000000-0005-0000-0000-0000FA6F0000}"/>
    <cellStyle name="표준 7 6 10 2 2 6" xfId="28592" xr:uid="{00000000-0005-0000-0000-0000FB6F0000}"/>
    <cellStyle name="표준 7 6 10 2 2 7" xfId="28593" xr:uid="{00000000-0005-0000-0000-0000FC6F0000}"/>
    <cellStyle name="표준 7 6 10 2 3" xfId="28594" xr:uid="{00000000-0005-0000-0000-0000FD6F0000}"/>
    <cellStyle name="표준 7 6 10 2 3 2" xfId="28595" xr:uid="{00000000-0005-0000-0000-0000FE6F0000}"/>
    <cellStyle name="표준 7 6 10 2 3 2 2" xfId="28596" xr:uid="{00000000-0005-0000-0000-0000FF6F0000}"/>
    <cellStyle name="표준 7 6 10 2 3 3" xfId="28597" xr:uid="{00000000-0005-0000-0000-000000700000}"/>
    <cellStyle name="표준 7 6 10 2 3 3 2" xfId="28598" xr:uid="{00000000-0005-0000-0000-000001700000}"/>
    <cellStyle name="표준 7 6 10 2 3 4" xfId="28599" xr:uid="{00000000-0005-0000-0000-000002700000}"/>
    <cellStyle name="표준 7 6 10 2 3 5" xfId="28600" xr:uid="{00000000-0005-0000-0000-000003700000}"/>
    <cellStyle name="표준 7 6 10 2 4" xfId="28601" xr:uid="{00000000-0005-0000-0000-000004700000}"/>
    <cellStyle name="표준 7 6 10 2 4 2" xfId="28602" xr:uid="{00000000-0005-0000-0000-000005700000}"/>
    <cellStyle name="표준 7 6 10 2 5" xfId="28603" xr:uid="{00000000-0005-0000-0000-000006700000}"/>
    <cellStyle name="표준 7 6 10 2 5 2" xfId="28604" xr:uid="{00000000-0005-0000-0000-000007700000}"/>
    <cellStyle name="표준 7 6 10 2 6" xfId="28605" xr:uid="{00000000-0005-0000-0000-000008700000}"/>
    <cellStyle name="표준 7 6 10 2 6 2" xfId="28606" xr:uid="{00000000-0005-0000-0000-000009700000}"/>
    <cellStyle name="표준 7 6 10 2 7" xfId="28607" xr:uid="{00000000-0005-0000-0000-00000A700000}"/>
    <cellStyle name="표준 7 6 10 2 8" xfId="28608" xr:uid="{00000000-0005-0000-0000-00000B700000}"/>
    <cellStyle name="표준 7 6 10 3" xfId="28609" xr:uid="{00000000-0005-0000-0000-00000C700000}"/>
    <cellStyle name="표준 7 6 10 3 2" xfId="28610" xr:uid="{00000000-0005-0000-0000-00000D700000}"/>
    <cellStyle name="표준 7 6 10 3 2 2" xfId="28611" xr:uid="{00000000-0005-0000-0000-00000E700000}"/>
    <cellStyle name="표준 7 6 10 3 2 2 2" xfId="28612" xr:uid="{00000000-0005-0000-0000-00000F700000}"/>
    <cellStyle name="표준 7 6 10 3 2 2 2 2" xfId="28613" xr:uid="{00000000-0005-0000-0000-000010700000}"/>
    <cellStyle name="표준 7 6 10 3 2 2 3" xfId="28614" xr:uid="{00000000-0005-0000-0000-000011700000}"/>
    <cellStyle name="표준 7 6 10 3 2 2 3 2" xfId="28615" xr:uid="{00000000-0005-0000-0000-000012700000}"/>
    <cellStyle name="표준 7 6 10 3 2 2 4" xfId="28616" xr:uid="{00000000-0005-0000-0000-000013700000}"/>
    <cellStyle name="표준 7 6 10 3 2 2 5" xfId="28617" xr:uid="{00000000-0005-0000-0000-000014700000}"/>
    <cellStyle name="표준 7 6 10 3 2 3" xfId="28618" xr:uid="{00000000-0005-0000-0000-000015700000}"/>
    <cellStyle name="표준 7 6 10 3 2 3 2" xfId="28619" xr:uid="{00000000-0005-0000-0000-000016700000}"/>
    <cellStyle name="표준 7 6 10 3 2 4" xfId="28620" xr:uid="{00000000-0005-0000-0000-000017700000}"/>
    <cellStyle name="표준 7 6 10 3 2 4 2" xfId="28621" xr:uid="{00000000-0005-0000-0000-000018700000}"/>
    <cellStyle name="표준 7 6 10 3 2 5" xfId="28622" xr:uid="{00000000-0005-0000-0000-000019700000}"/>
    <cellStyle name="표준 7 6 10 3 2 5 2" xfId="28623" xr:uid="{00000000-0005-0000-0000-00001A700000}"/>
    <cellStyle name="표준 7 6 10 3 2 6" xfId="28624" xr:uid="{00000000-0005-0000-0000-00001B700000}"/>
    <cellStyle name="표준 7 6 10 3 2 7" xfId="28625" xr:uid="{00000000-0005-0000-0000-00001C700000}"/>
    <cellStyle name="표준 7 6 10 3 3" xfId="28626" xr:uid="{00000000-0005-0000-0000-00001D700000}"/>
    <cellStyle name="표준 7 6 10 3 3 2" xfId="28627" xr:uid="{00000000-0005-0000-0000-00001E700000}"/>
    <cellStyle name="표준 7 6 10 3 3 2 2" xfId="28628" xr:uid="{00000000-0005-0000-0000-00001F700000}"/>
    <cellStyle name="표준 7 6 10 3 3 3" xfId="28629" xr:uid="{00000000-0005-0000-0000-000020700000}"/>
    <cellStyle name="표준 7 6 10 3 3 3 2" xfId="28630" xr:uid="{00000000-0005-0000-0000-000021700000}"/>
    <cellStyle name="표준 7 6 10 3 3 4" xfId="28631" xr:uid="{00000000-0005-0000-0000-000022700000}"/>
    <cellStyle name="표준 7 6 10 3 3 5" xfId="28632" xr:uid="{00000000-0005-0000-0000-000023700000}"/>
    <cellStyle name="표준 7 6 10 3 4" xfId="28633" xr:uid="{00000000-0005-0000-0000-000024700000}"/>
    <cellStyle name="표준 7 6 10 3 4 2" xfId="28634" xr:uid="{00000000-0005-0000-0000-000025700000}"/>
    <cellStyle name="표준 7 6 10 3 5" xfId="28635" xr:uid="{00000000-0005-0000-0000-000026700000}"/>
    <cellStyle name="표준 7 6 10 3 5 2" xfId="28636" xr:uid="{00000000-0005-0000-0000-000027700000}"/>
    <cellStyle name="표준 7 6 10 3 6" xfId="28637" xr:uid="{00000000-0005-0000-0000-000028700000}"/>
    <cellStyle name="표준 7 6 10 3 6 2" xfId="28638" xr:uid="{00000000-0005-0000-0000-000029700000}"/>
    <cellStyle name="표준 7 6 10 3 7" xfId="28639" xr:uid="{00000000-0005-0000-0000-00002A700000}"/>
    <cellStyle name="표준 7 6 10 3 8" xfId="28640" xr:uid="{00000000-0005-0000-0000-00002B700000}"/>
    <cellStyle name="표준 7 6 10 4" xfId="28641" xr:uid="{00000000-0005-0000-0000-00002C700000}"/>
    <cellStyle name="표준 7 6 10 4 2" xfId="28642" xr:uid="{00000000-0005-0000-0000-00002D700000}"/>
    <cellStyle name="표준 7 6 10 4 2 2" xfId="28643" xr:uid="{00000000-0005-0000-0000-00002E700000}"/>
    <cellStyle name="표준 7 6 10 4 2 2 2" xfId="28644" xr:uid="{00000000-0005-0000-0000-00002F700000}"/>
    <cellStyle name="표준 7 6 10 4 2 3" xfId="28645" xr:uid="{00000000-0005-0000-0000-000030700000}"/>
    <cellStyle name="표준 7 6 10 4 2 3 2" xfId="28646" xr:uid="{00000000-0005-0000-0000-000031700000}"/>
    <cellStyle name="표준 7 6 10 4 2 4" xfId="28647" xr:uid="{00000000-0005-0000-0000-000032700000}"/>
    <cellStyle name="표준 7 6 10 4 2 5" xfId="28648" xr:uid="{00000000-0005-0000-0000-000033700000}"/>
    <cellStyle name="표준 7 6 10 4 3" xfId="28649" xr:uid="{00000000-0005-0000-0000-000034700000}"/>
    <cellStyle name="표준 7 6 10 4 3 2" xfId="28650" xr:uid="{00000000-0005-0000-0000-000035700000}"/>
    <cellStyle name="표준 7 6 10 4 4" xfId="28651" xr:uid="{00000000-0005-0000-0000-000036700000}"/>
    <cellStyle name="표준 7 6 10 4 4 2" xfId="28652" xr:uid="{00000000-0005-0000-0000-000037700000}"/>
    <cellStyle name="표준 7 6 10 4 5" xfId="28653" xr:uid="{00000000-0005-0000-0000-000038700000}"/>
    <cellStyle name="표준 7 6 10 4 5 2" xfId="28654" xr:uid="{00000000-0005-0000-0000-000039700000}"/>
    <cellStyle name="표준 7 6 10 4 6" xfId="28655" xr:uid="{00000000-0005-0000-0000-00003A700000}"/>
    <cellStyle name="표준 7 6 10 4 7" xfId="28656" xr:uid="{00000000-0005-0000-0000-00003B700000}"/>
    <cellStyle name="표준 7 6 10 5" xfId="28657" xr:uid="{00000000-0005-0000-0000-00003C700000}"/>
    <cellStyle name="표준 7 6 10 5 2" xfId="28658" xr:uid="{00000000-0005-0000-0000-00003D700000}"/>
    <cellStyle name="표준 7 6 10 5 2 2" xfId="28659" xr:uid="{00000000-0005-0000-0000-00003E700000}"/>
    <cellStyle name="표준 7 6 10 5 2 2 2" xfId="28660" xr:uid="{00000000-0005-0000-0000-00003F700000}"/>
    <cellStyle name="표준 7 6 10 5 2 3" xfId="28661" xr:uid="{00000000-0005-0000-0000-000040700000}"/>
    <cellStyle name="표준 7 6 10 5 2 3 2" xfId="28662" xr:uid="{00000000-0005-0000-0000-000041700000}"/>
    <cellStyle name="표준 7 6 10 5 2 4" xfId="28663" xr:uid="{00000000-0005-0000-0000-000042700000}"/>
    <cellStyle name="표준 7 6 10 5 2 5" xfId="28664" xr:uid="{00000000-0005-0000-0000-000043700000}"/>
    <cellStyle name="표준 7 6 10 5 3" xfId="28665" xr:uid="{00000000-0005-0000-0000-000044700000}"/>
    <cellStyle name="표준 7 6 10 5 3 2" xfId="28666" xr:uid="{00000000-0005-0000-0000-000045700000}"/>
    <cellStyle name="표준 7 6 10 5 4" xfId="28667" xr:uid="{00000000-0005-0000-0000-000046700000}"/>
    <cellStyle name="표준 7 6 10 5 4 2" xfId="28668" xr:uid="{00000000-0005-0000-0000-000047700000}"/>
    <cellStyle name="표준 7 6 10 5 5" xfId="28669" xr:uid="{00000000-0005-0000-0000-000048700000}"/>
    <cellStyle name="표준 7 6 10 5 5 2" xfId="28670" xr:uid="{00000000-0005-0000-0000-000049700000}"/>
    <cellStyle name="표준 7 6 10 5 6" xfId="28671" xr:uid="{00000000-0005-0000-0000-00004A700000}"/>
    <cellStyle name="표준 7 6 10 5 7" xfId="28672" xr:uid="{00000000-0005-0000-0000-00004B700000}"/>
    <cellStyle name="표준 7 6 10 6" xfId="28673" xr:uid="{00000000-0005-0000-0000-00004C700000}"/>
    <cellStyle name="표준 7 6 10 6 2" xfId="28674" xr:uid="{00000000-0005-0000-0000-00004D700000}"/>
    <cellStyle name="표준 7 6 10 6 2 2" xfId="28675" xr:uid="{00000000-0005-0000-0000-00004E700000}"/>
    <cellStyle name="표준 7 6 10 6 3" xfId="28676" xr:uid="{00000000-0005-0000-0000-00004F700000}"/>
    <cellStyle name="표준 7 6 10 6 3 2" xfId="28677" xr:uid="{00000000-0005-0000-0000-000050700000}"/>
    <cellStyle name="표준 7 6 10 6 4" xfId="28678" xr:uid="{00000000-0005-0000-0000-000051700000}"/>
    <cellStyle name="표준 7 6 10 6 5" xfId="28679" xr:uid="{00000000-0005-0000-0000-000052700000}"/>
    <cellStyle name="표준 7 6 10 7" xfId="28680" xr:uid="{00000000-0005-0000-0000-000053700000}"/>
    <cellStyle name="표준 7 6 10 7 2" xfId="28681" xr:uid="{00000000-0005-0000-0000-000054700000}"/>
    <cellStyle name="표준 7 6 10 8" xfId="28682" xr:uid="{00000000-0005-0000-0000-000055700000}"/>
    <cellStyle name="표준 7 6 10 8 2" xfId="28683" xr:uid="{00000000-0005-0000-0000-000056700000}"/>
    <cellStyle name="표준 7 6 10 9" xfId="28684" xr:uid="{00000000-0005-0000-0000-000057700000}"/>
    <cellStyle name="표준 7 6 10 9 2" xfId="28685" xr:uid="{00000000-0005-0000-0000-000058700000}"/>
    <cellStyle name="표준 7 6 11" xfId="28686" xr:uid="{00000000-0005-0000-0000-000059700000}"/>
    <cellStyle name="표준 7 6 11 2" xfId="28687" xr:uid="{00000000-0005-0000-0000-00005A700000}"/>
    <cellStyle name="표준 7 6 11 2 2" xfId="28688" xr:uid="{00000000-0005-0000-0000-00005B700000}"/>
    <cellStyle name="표준 7 6 11 2 2 2" xfId="28689" xr:uid="{00000000-0005-0000-0000-00005C700000}"/>
    <cellStyle name="표준 7 6 11 2 2 2 2" xfId="28690" xr:uid="{00000000-0005-0000-0000-00005D700000}"/>
    <cellStyle name="표준 7 6 11 2 2 3" xfId="28691" xr:uid="{00000000-0005-0000-0000-00005E700000}"/>
    <cellStyle name="표준 7 6 11 2 2 3 2" xfId="28692" xr:uid="{00000000-0005-0000-0000-00005F700000}"/>
    <cellStyle name="표준 7 6 11 2 2 4" xfId="28693" xr:uid="{00000000-0005-0000-0000-000060700000}"/>
    <cellStyle name="표준 7 6 11 2 2 5" xfId="28694" xr:uid="{00000000-0005-0000-0000-000061700000}"/>
    <cellStyle name="표준 7 6 11 2 3" xfId="28695" xr:uid="{00000000-0005-0000-0000-000062700000}"/>
    <cellStyle name="표준 7 6 11 2 3 2" xfId="28696" xr:uid="{00000000-0005-0000-0000-000063700000}"/>
    <cellStyle name="표준 7 6 11 2 4" xfId="28697" xr:uid="{00000000-0005-0000-0000-000064700000}"/>
    <cellStyle name="표준 7 6 11 2 4 2" xfId="28698" xr:uid="{00000000-0005-0000-0000-000065700000}"/>
    <cellStyle name="표준 7 6 11 2 5" xfId="28699" xr:uid="{00000000-0005-0000-0000-000066700000}"/>
    <cellStyle name="표준 7 6 11 2 5 2" xfId="28700" xr:uid="{00000000-0005-0000-0000-000067700000}"/>
    <cellStyle name="표준 7 6 11 2 6" xfId="28701" xr:uid="{00000000-0005-0000-0000-000068700000}"/>
    <cellStyle name="표준 7 6 11 2 7" xfId="28702" xr:uid="{00000000-0005-0000-0000-000069700000}"/>
    <cellStyle name="표준 7 6 11 3" xfId="28703" xr:uid="{00000000-0005-0000-0000-00006A700000}"/>
    <cellStyle name="표준 7 6 11 3 2" xfId="28704" xr:uid="{00000000-0005-0000-0000-00006B700000}"/>
    <cellStyle name="표준 7 6 11 3 2 2" xfId="28705" xr:uid="{00000000-0005-0000-0000-00006C700000}"/>
    <cellStyle name="표준 7 6 11 3 3" xfId="28706" xr:uid="{00000000-0005-0000-0000-00006D700000}"/>
    <cellStyle name="표준 7 6 11 3 3 2" xfId="28707" xr:uid="{00000000-0005-0000-0000-00006E700000}"/>
    <cellStyle name="표준 7 6 11 3 4" xfId="28708" xr:uid="{00000000-0005-0000-0000-00006F700000}"/>
    <cellStyle name="표준 7 6 11 3 5" xfId="28709" xr:uid="{00000000-0005-0000-0000-000070700000}"/>
    <cellStyle name="표준 7 6 11 4" xfId="28710" xr:uid="{00000000-0005-0000-0000-000071700000}"/>
    <cellStyle name="표준 7 6 11 4 2" xfId="28711" xr:uid="{00000000-0005-0000-0000-000072700000}"/>
    <cellStyle name="표준 7 6 11 5" xfId="28712" xr:uid="{00000000-0005-0000-0000-000073700000}"/>
    <cellStyle name="표준 7 6 11 5 2" xfId="28713" xr:uid="{00000000-0005-0000-0000-000074700000}"/>
    <cellStyle name="표준 7 6 11 6" xfId="28714" xr:uid="{00000000-0005-0000-0000-000075700000}"/>
    <cellStyle name="표준 7 6 11 6 2" xfId="28715" xr:uid="{00000000-0005-0000-0000-000076700000}"/>
    <cellStyle name="표준 7 6 11 7" xfId="28716" xr:uid="{00000000-0005-0000-0000-000077700000}"/>
    <cellStyle name="표준 7 6 11 8" xfId="28717" xr:uid="{00000000-0005-0000-0000-000078700000}"/>
    <cellStyle name="표준 7 6 12" xfId="28718" xr:uid="{00000000-0005-0000-0000-000079700000}"/>
    <cellStyle name="표준 7 6 12 2" xfId="28719" xr:uid="{00000000-0005-0000-0000-00007A700000}"/>
    <cellStyle name="표준 7 6 12 2 2" xfId="28720" xr:uid="{00000000-0005-0000-0000-00007B700000}"/>
    <cellStyle name="표준 7 6 12 2 2 2" xfId="28721" xr:uid="{00000000-0005-0000-0000-00007C700000}"/>
    <cellStyle name="표준 7 6 12 2 2 2 2" xfId="28722" xr:uid="{00000000-0005-0000-0000-00007D700000}"/>
    <cellStyle name="표준 7 6 12 2 2 3" xfId="28723" xr:uid="{00000000-0005-0000-0000-00007E700000}"/>
    <cellStyle name="표준 7 6 12 2 2 3 2" xfId="28724" xr:uid="{00000000-0005-0000-0000-00007F700000}"/>
    <cellStyle name="표준 7 6 12 2 2 4" xfId="28725" xr:uid="{00000000-0005-0000-0000-000080700000}"/>
    <cellStyle name="표준 7 6 12 2 2 5" xfId="28726" xr:uid="{00000000-0005-0000-0000-000081700000}"/>
    <cellStyle name="표준 7 6 12 2 3" xfId="28727" xr:uid="{00000000-0005-0000-0000-000082700000}"/>
    <cellStyle name="표준 7 6 12 2 3 2" xfId="28728" xr:uid="{00000000-0005-0000-0000-000083700000}"/>
    <cellStyle name="표준 7 6 12 2 4" xfId="28729" xr:uid="{00000000-0005-0000-0000-000084700000}"/>
    <cellStyle name="표준 7 6 12 2 4 2" xfId="28730" xr:uid="{00000000-0005-0000-0000-000085700000}"/>
    <cellStyle name="표준 7 6 12 2 5" xfId="28731" xr:uid="{00000000-0005-0000-0000-000086700000}"/>
    <cellStyle name="표준 7 6 12 2 5 2" xfId="28732" xr:uid="{00000000-0005-0000-0000-000087700000}"/>
    <cellStyle name="표준 7 6 12 2 6" xfId="28733" xr:uid="{00000000-0005-0000-0000-000088700000}"/>
    <cellStyle name="표준 7 6 12 2 7" xfId="28734" xr:uid="{00000000-0005-0000-0000-000089700000}"/>
    <cellStyle name="표준 7 6 12 3" xfId="28735" xr:uid="{00000000-0005-0000-0000-00008A700000}"/>
    <cellStyle name="표준 7 6 12 3 2" xfId="28736" xr:uid="{00000000-0005-0000-0000-00008B700000}"/>
    <cellStyle name="표준 7 6 12 3 2 2" xfId="28737" xr:uid="{00000000-0005-0000-0000-00008C700000}"/>
    <cellStyle name="표준 7 6 12 3 3" xfId="28738" xr:uid="{00000000-0005-0000-0000-00008D700000}"/>
    <cellStyle name="표준 7 6 12 3 3 2" xfId="28739" xr:uid="{00000000-0005-0000-0000-00008E700000}"/>
    <cellStyle name="표준 7 6 12 3 4" xfId="28740" xr:uid="{00000000-0005-0000-0000-00008F700000}"/>
    <cellStyle name="표준 7 6 12 3 5" xfId="28741" xr:uid="{00000000-0005-0000-0000-000090700000}"/>
    <cellStyle name="표준 7 6 12 4" xfId="28742" xr:uid="{00000000-0005-0000-0000-000091700000}"/>
    <cellStyle name="표준 7 6 12 4 2" xfId="28743" xr:uid="{00000000-0005-0000-0000-000092700000}"/>
    <cellStyle name="표준 7 6 12 5" xfId="28744" xr:uid="{00000000-0005-0000-0000-000093700000}"/>
    <cellStyle name="표준 7 6 12 5 2" xfId="28745" xr:uid="{00000000-0005-0000-0000-000094700000}"/>
    <cellStyle name="표준 7 6 12 6" xfId="28746" xr:uid="{00000000-0005-0000-0000-000095700000}"/>
    <cellStyle name="표준 7 6 12 6 2" xfId="28747" xr:uid="{00000000-0005-0000-0000-000096700000}"/>
    <cellStyle name="표준 7 6 12 7" xfId="28748" xr:uid="{00000000-0005-0000-0000-000097700000}"/>
    <cellStyle name="표준 7 6 12 8" xfId="28749" xr:uid="{00000000-0005-0000-0000-000098700000}"/>
    <cellStyle name="표준 7 6 13" xfId="28750" xr:uid="{00000000-0005-0000-0000-000099700000}"/>
    <cellStyle name="표준 7 6 13 2" xfId="28751" xr:uid="{00000000-0005-0000-0000-00009A700000}"/>
    <cellStyle name="표준 7 6 13 2 2" xfId="28752" xr:uid="{00000000-0005-0000-0000-00009B700000}"/>
    <cellStyle name="표준 7 6 13 2 2 2" xfId="28753" xr:uid="{00000000-0005-0000-0000-00009C700000}"/>
    <cellStyle name="표준 7 6 13 2 3" xfId="28754" xr:uid="{00000000-0005-0000-0000-00009D700000}"/>
    <cellStyle name="표준 7 6 13 2 3 2" xfId="28755" xr:uid="{00000000-0005-0000-0000-00009E700000}"/>
    <cellStyle name="표준 7 6 13 2 4" xfId="28756" xr:uid="{00000000-0005-0000-0000-00009F700000}"/>
    <cellStyle name="표준 7 6 13 2 5" xfId="28757" xr:uid="{00000000-0005-0000-0000-0000A0700000}"/>
    <cellStyle name="표준 7 6 13 3" xfId="28758" xr:uid="{00000000-0005-0000-0000-0000A1700000}"/>
    <cellStyle name="표준 7 6 13 3 2" xfId="28759" xr:uid="{00000000-0005-0000-0000-0000A2700000}"/>
    <cellStyle name="표준 7 6 13 4" xfId="28760" xr:uid="{00000000-0005-0000-0000-0000A3700000}"/>
    <cellStyle name="표준 7 6 13 4 2" xfId="28761" xr:uid="{00000000-0005-0000-0000-0000A4700000}"/>
    <cellStyle name="표준 7 6 13 5" xfId="28762" xr:uid="{00000000-0005-0000-0000-0000A5700000}"/>
    <cellStyle name="표준 7 6 13 5 2" xfId="28763" xr:uid="{00000000-0005-0000-0000-0000A6700000}"/>
    <cellStyle name="표준 7 6 13 6" xfId="28764" xr:uid="{00000000-0005-0000-0000-0000A7700000}"/>
    <cellStyle name="표준 7 6 13 7" xfId="28765" xr:uid="{00000000-0005-0000-0000-0000A8700000}"/>
    <cellStyle name="표준 7 6 14" xfId="28766" xr:uid="{00000000-0005-0000-0000-0000A9700000}"/>
    <cellStyle name="표준 7 6 14 2" xfId="28767" xr:uid="{00000000-0005-0000-0000-0000AA700000}"/>
    <cellStyle name="표준 7 6 14 2 2" xfId="28768" xr:uid="{00000000-0005-0000-0000-0000AB700000}"/>
    <cellStyle name="표준 7 6 14 2 2 2" xfId="28769" xr:uid="{00000000-0005-0000-0000-0000AC700000}"/>
    <cellStyle name="표준 7 6 14 2 3" xfId="28770" xr:uid="{00000000-0005-0000-0000-0000AD700000}"/>
    <cellStyle name="표준 7 6 14 2 3 2" xfId="28771" xr:uid="{00000000-0005-0000-0000-0000AE700000}"/>
    <cellStyle name="표준 7 6 14 2 4" xfId="28772" xr:uid="{00000000-0005-0000-0000-0000AF700000}"/>
    <cellStyle name="표준 7 6 14 2 5" xfId="28773" xr:uid="{00000000-0005-0000-0000-0000B0700000}"/>
    <cellStyle name="표준 7 6 14 3" xfId="28774" xr:uid="{00000000-0005-0000-0000-0000B1700000}"/>
    <cellStyle name="표준 7 6 14 3 2" xfId="28775" xr:uid="{00000000-0005-0000-0000-0000B2700000}"/>
    <cellStyle name="표준 7 6 14 4" xfId="28776" xr:uid="{00000000-0005-0000-0000-0000B3700000}"/>
    <cellStyle name="표준 7 6 14 4 2" xfId="28777" xr:uid="{00000000-0005-0000-0000-0000B4700000}"/>
    <cellStyle name="표준 7 6 14 5" xfId="28778" xr:uid="{00000000-0005-0000-0000-0000B5700000}"/>
    <cellStyle name="표준 7 6 14 5 2" xfId="28779" xr:uid="{00000000-0005-0000-0000-0000B6700000}"/>
    <cellStyle name="표준 7 6 14 6" xfId="28780" xr:uid="{00000000-0005-0000-0000-0000B7700000}"/>
    <cellStyle name="표준 7 6 14 7" xfId="28781" xr:uid="{00000000-0005-0000-0000-0000B8700000}"/>
    <cellStyle name="표준 7 6 15" xfId="28782" xr:uid="{00000000-0005-0000-0000-0000B9700000}"/>
    <cellStyle name="표준 7 6 15 2" xfId="28783" xr:uid="{00000000-0005-0000-0000-0000BA700000}"/>
    <cellStyle name="표준 7 6 15 2 2" xfId="28784" xr:uid="{00000000-0005-0000-0000-0000BB700000}"/>
    <cellStyle name="표준 7 6 15 3" xfId="28785" xr:uid="{00000000-0005-0000-0000-0000BC700000}"/>
    <cellStyle name="표준 7 6 15 3 2" xfId="28786" xr:uid="{00000000-0005-0000-0000-0000BD700000}"/>
    <cellStyle name="표준 7 6 15 4" xfId="28787" xr:uid="{00000000-0005-0000-0000-0000BE700000}"/>
    <cellStyle name="표준 7 6 15 5" xfId="28788" xr:uid="{00000000-0005-0000-0000-0000BF700000}"/>
    <cellStyle name="표준 7 6 16" xfId="28789" xr:uid="{00000000-0005-0000-0000-0000C0700000}"/>
    <cellStyle name="표준 7 6 16 2" xfId="28790" xr:uid="{00000000-0005-0000-0000-0000C1700000}"/>
    <cellStyle name="표준 7 6 17" xfId="28791" xr:uid="{00000000-0005-0000-0000-0000C2700000}"/>
    <cellStyle name="표준 7 6 17 2" xfId="28792" xr:uid="{00000000-0005-0000-0000-0000C3700000}"/>
    <cellStyle name="표준 7 6 18" xfId="28793" xr:uid="{00000000-0005-0000-0000-0000C4700000}"/>
    <cellStyle name="표준 7 6 18 2" xfId="28794" xr:uid="{00000000-0005-0000-0000-0000C5700000}"/>
    <cellStyle name="표준 7 6 19" xfId="28795" xr:uid="{00000000-0005-0000-0000-0000C6700000}"/>
    <cellStyle name="표준 7 6 2" xfId="28796" xr:uid="{00000000-0005-0000-0000-0000C7700000}"/>
    <cellStyle name="표준 7 6 2 10" xfId="28797" xr:uid="{00000000-0005-0000-0000-0000C8700000}"/>
    <cellStyle name="표준 7 6 2 10 2" xfId="28798" xr:uid="{00000000-0005-0000-0000-0000C9700000}"/>
    <cellStyle name="표준 7 6 2 10 2 2" xfId="28799" xr:uid="{00000000-0005-0000-0000-0000CA700000}"/>
    <cellStyle name="표준 7 6 2 10 2 2 2" xfId="28800" xr:uid="{00000000-0005-0000-0000-0000CB700000}"/>
    <cellStyle name="표준 7 6 2 10 2 2 2 2" xfId="28801" xr:uid="{00000000-0005-0000-0000-0000CC700000}"/>
    <cellStyle name="표준 7 6 2 10 2 2 3" xfId="28802" xr:uid="{00000000-0005-0000-0000-0000CD700000}"/>
    <cellStyle name="표준 7 6 2 10 2 2 3 2" xfId="28803" xr:uid="{00000000-0005-0000-0000-0000CE700000}"/>
    <cellStyle name="표준 7 6 2 10 2 2 4" xfId="28804" xr:uid="{00000000-0005-0000-0000-0000CF700000}"/>
    <cellStyle name="표준 7 6 2 10 2 2 5" xfId="28805" xr:uid="{00000000-0005-0000-0000-0000D0700000}"/>
    <cellStyle name="표준 7 6 2 10 2 3" xfId="28806" xr:uid="{00000000-0005-0000-0000-0000D1700000}"/>
    <cellStyle name="표준 7 6 2 10 2 3 2" xfId="28807" xr:uid="{00000000-0005-0000-0000-0000D2700000}"/>
    <cellStyle name="표준 7 6 2 10 2 4" xfId="28808" xr:uid="{00000000-0005-0000-0000-0000D3700000}"/>
    <cellStyle name="표준 7 6 2 10 2 4 2" xfId="28809" xr:uid="{00000000-0005-0000-0000-0000D4700000}"/>
    <cellStyle name="표준 7 6 2 10 2 5" xfId="28810" xr:uid="{00000000-0005-0000-0000-0000D5700000}"/>
    <cellStyle name="표준 7 6 2 10 2 5 2" xfId="28811" xr:uid="{00000000-0005-0000-0000-0000D6700000}"/>
    <cellStyle name="표준 7 6 2 10 2 6" xfId="28812" xr:uid="{00000000-0005-0000-0000-0000D7700000}"/>
    <cellStyle name="표준 7 6 2 10 2 7" xfId="28813" xr:uid="{00000000-0005-0000-0000-0000D8700000}"/>
    <cellStyle name="표준 7 6 2 10 3" xfId="28814" xr:uid="{00000000-0005-0000-0000-0000D9700000}"/>
    <cellStyle name="표준 7 6 2 10 3 2" xfId="28815" xr:uid="{00000000-0005-0000-0000-0000DA700000}"/>
    <cellStyle name="표준 7 6 2 10 3 2 2" xfId="28816" xr:uid="{00000000-0005-0000-0000-0000DB700000}"/>
    <cellStyle name="표준 7 6 2 10 3 3" xfId="28817" xr:uid="{00000000-0005-0000-0000-0000DC700000}"/>
    <cellStyle name="표준 7 6 2 10 3 3 2" xfId="28818" xr:uid="{00000000-0005-0000-0000-0000DD700000}"/>
    <cellStyle name="표준 7 6 2 10 3 4" xfId="28819" xr:uid="{00000000-0005-0000-0000-0000DE700000}"/>
    <cellStyle name="표준 7 6 2 10 3 5" xfId="28820" xr:uid="{00000000-0005-0000-0000-0000DF700000}"/>
    <cellStyle name="표준 7 6 2 10 4" xfId="28821" xr:uid="{00000000-0005-0000-0000-0000E0700000}"/>
    <cellStyle name="표준 7 6 2 10 4 2" xfId="28822" xr:uid="{00000000-0005-0000-0000-0000E1700000}"/>
    <cellStyle name="표준 7 6 2 10 5" xfId="28823" xr:uid="{00000000-0005-0000-0000-0000E2700000}"/>
    <cellStyle name="표준 7 6 2 10 5 2" xfId="28824" xr:uid="{00000000-0005-0000-0000-0000E3700000}"/>
    <cellStyle name="표준 7 6 2 10 6" xfId="28825" xr:uid="{00000000-0005-0000-0000-0000E4700000}"/>
    <cellStyle name="표준 7 6 2 10 6 2" xfId="28826" xr:uid="{00000000-0005-0000-0000-0000E5700000}"/>
    <cellStyle name="표준 7 6 2 10 7" xfId="28827" xr:uid="{00000000-0005-0000-0000-0000E6700000}"/>
    <cellStyle name="표준 7 6 2 10 8" xfId="28828" xr:uid="{00000000-0005-0000-0000-0000E7700000}"/>
    <cellStyle name="표준 7 6 2 11" xfId="28829" xr:uid="{00000000-0005-0000-0000-0000E8700000}"/>
    <cellStyle name="표준 7 6 2 11 2" xfId="28830" xr:uid="{00000000-0005-0000-0000-0000E9700000}"/>
    <cellStyle name="표준 7 6 2 11 2 2" xfId="28831" xr:uid="{00000000-0005-0000-0000-0000EA700000}"/>
    <cellStyle name="표준 7 6 2 11 2 2 2" xfId="28832" xr:uid="{00000000-0005-0000-0000-0000EB700000}"/>
    <cellStyle name="표준 7 6 2 11 2 2 2 2" xfId="28833" xr:uid="{00000000-0005-0000-0000-0000EC700000}"/>
    <cellStyle name="표준 7 6 2 11 2 2 3" xfId="28834" xr:uid="{00000000-0005-0000-0000-0000ED700000}"/>
    <cellStyle name="표준 7 6 2 11 2 2 3 2" xfId="28835" xr:uid="{00000000-0005-0000-0000-0000EE700000}"/>
    <cellStyle name="표준 7 6 2 11 2 2 4" xfId="28836" xr:uid="{00000000-0005-0000-0000-0000EF700000}"/>
    <cellStyle name="표준 7 6 2 11 2 2 5" xfId="28837" xr:uid="{00000000-0005-0000-0000-0000F0700000}"/>
    <cellStyle name="표준 7 6 2 11 2 3" xfId="28838" xr:uid="{00000000-0005-0000-0000-0000F1700000}"/>
    <cellStyle name="표준 7 6 2 11 2 3 2" xfId="28839" xr:uid="{00000000-0005-0000-0000-0000F2700000}"/>
    <cellStyle name="표준 7 6 2 11 2 4" xfId="28840" xr:uid="{00000000-0005-0000-0000-0000F3700000}"/>
    <cellStyle name="표준 7 6 2 11 2 4 2" xfId="28841" xr:uid="{00000000-0005-0000-0000-0000F4700000}"/>
    <cellStyle name="표준 7 6 2 11 2 5" xfId="28842" xr:uid="{00000000-0005-0000-0000-0000F5700000}"/>
    <cellStyle name="표준 7 6 2 11 2 5 2" xfId="28843" xr:uid="{00000000-0005-0000-0000-0000F6700000}"/>
    <cellStyle name="표준 7 6 2 11 2 6" xfId="28844" xr:uid="{00000000-0005-0000-0000-0000F7700000}"/>
    <cellStyle name="표준 7 6 2 11 2 7" xfId="28845" xr:uid="{00000000-0005-0000-0000-0000F8700000}"/>
    <cellStyle name="표준 7 6 2 11 3" xfId="28846" xr:uid="{00000000-0005-0000-0000-0000F9700000}"/>
    <cellStyle name="표준 7 6 2 11 3 2" xfId="28847" xr:uid="{00000000-0005-0000-0000-0000FA700000}"/>
    <cellStyle name="표준 7 6 2 11 3 2 2" xfId="28848" xr:uid="{00000000-0005-0000-0000-0000FB700000}"/>
    <cellStyle name="표준 7 6 2 11 3 3" xfId="28849" xr:uid="{00000000-0005-0000-0000-0000FC700000}"/>
    <cellStyle name="표준 7 6 2 11 3 3 2" xfId="28850" xr:uid="{00000000-0005-0000-0000-0000FD700000}"/>
    <cellStyle name="표준 7 6 2 11 3 4" xfId="28851" xr:uid="{00000000-0005-0000-0000-0000FE700000}"/>
    <cellStyle name="표준 7 6 2 11 3 5" xfId="28852" xr:uid="{00000000-0005-0000-0000-0000FF700000}"/>
    <cellStyle name="표준 7 6 2 11 4" xfId="28853" xr:uid="{00000000-0005-0000-0000-000000710000}"/>
    <cellStyle name="표준 7 6 2 11 4 2" xfId="28854" xr:uid="{00000000-0005-0000-0000-000001710000}"/>
    <cellStyle name="표준 7 6 2 11 5" xfId="28855" xr:uid="{00000000-0005-0000-0000-000002710000}"/>
    <cellStyle name="표준 7 6 2 11 5 2" xfId="28856" xr:uid="{00000000-0005-0000-0000-000003710000}"/>
    <cellStyle name="표준 7 6 2 11 6" xfId="28857" xr:uid="{00000000-0005-0000-0000-000004710000}"/>
    <cellStyle name="표준 7 6 2 11 6 2" xfId="28858" xr:uid="{00000000-0005-0000-0000-000005710000}"/>
    <cellStyle name="표준 7 6 2 11 7" xfId="28859" xr:uid="{00000000-0005-0000-0000-000006710000}"/>
    <cellStyle name="표준 7 6 2 11 8" xfId="28860" xr:uid="{00000000-0005-0000-0000-000007710000}"/>
    <cellStyle name="표준 7 6 2 12" xfId="28861" xr:uid="{00000000-0005-0000-0000-000008710000}"/>
    <cellStyle name="표준 7 6 2 12 2" xfId="28862" xr:uid="{00000000-0005-0000-0000-000009710000}"/>
    <cellStyle name="표준 7 6 2 12 2 2" xfId="28863" xr:uid="{00000000-0005-0000-0000-00000A710000}"/>
    <cellStyle name="표준 7 6 2 12 2 2 2" xfId="28864" xr:uid="{00000000-0005-0000-0000-00000B710000}"/>
    <cellStyle name="표준 7 6 2 12 2 3" xfId="28865" xr:uid="{00000000-0005-0000-0000-00000C710000}"/>
    <cellStyle name="표준 7 6 2 12 2 3 2" xfId="28866" xr:uid="{00000000-0005-0000-0000-00000D710000}"/>
    <cellStyle name="표준 7 6 2 12 2 4" xfId="28867" xr:uid="{00000000-0005-0000-0000-00000E710000}"/>
    <cellStyle name="표준 7 6 2 12 2 5" xfId="28868" xr:uid="{00000000-0005-0000-0000-00000F710000}"/>
    <cellStyle name="표준 7 6 2 12 3" xfId="28869" xr:uid="{00000000-0005-0000-0000-000010710000}"/>
    <cellStyle name="표준 7 6 2 12 3 2" xfId="28870" xr:uid="{00000000-0005-0000-0000-000011710000}"/>
    <cellStyle name="표준 7 6 2 12 4" xfId="28871" xr:uid="{00000000-0005-0000-0000-000012710000}"/>
    <cellStyle name="표준 7 6 2 12 4 2" xfId="28872" xr:uid="{00000000-0005-0000-0000-000013710000}"/>
    <cellStyle name="표준 7 6 2 12 5" xfId="28873" xr:uid="{00000000-0005-0000-0000-000014710000}"/>
    <cellStyle name="표준 7 6 2 12 5 2" xfId="28874" xr:uid="{00000000-0005-0000-0000-000015710000}"/>
    <cellStyle name="표준 7 6 2 12 6" xfId="28875" xr:uid="{00000000-0005-0000-0000-000016710000}"/>
    <cellStyle name="표준 7 6 2 12 7" xfId="28876" xr:uid="{00000000-0005-0000-0000-000017710000}"/>
    <cellStyle name="표준 7 6 2 13" xfId="28877" xr:uid="{00000000-0005-0000-0000-000018710000}"/>
    <cellStyle name="표준 7 6 2 13 2" xfId="28878" xr:uid="{00000000-0005-0000-0000-000019710000}"/>
    <cellStyle name="표준 7 6 2 13 2 2" xfId="28879" xr:uid="{00000000-0005-0000-0000-00001A710000}"/>
    <cellStyle name="표준 7 6 2 13 2 2 2" xfId="28880" xr:uid="{00000000-0005-0000-0000-00001B710000}"/>
    <cellStyle name="표준 7 6 2 13 2 3" xfId="28881" xr:uid="{00000000-0005-0000-0000-00001C710000}"/>
    <cellStyle name="표준 7 6 2 13 2 3 2" xfId="28882" xr:uid="{00000000-0005-0000-0000-00001D710000}"/>
    <cellStyle name="표준 7 6 2 13 2 4" xfId="28883" xr:uid="{00000000-0005-0000-0000-00001E710000}"/>
    <cellStyle name="표준 7 6 2 13 2 5" xfId="28884" xr:uid="{00000000-0005-0000-0000-00001F710000}"/>
    <cellStyle name="표준 7 6 2 13 3" xfId="28885" xr:uid="{00000000-0005-0000-0000-000020710000}"/>
    <cellStyle name="표준 7 6 2 13 3 2" xfId="28886" xr:uid="{00000000-0005-0000-0000-000021710000}"/>
    <cellStyle name="표준 7 6 2 13 4" xfId="28887" xr:uid="{00000000-0005-0000-0000-000022710000}"/>
    <cellStyle name="표준 7 6 2 13 4 2" xfId="28888" xr:uid="{00000000-0005-0000-0000-000023710000}"/>
    <cellStyle name="표준 7 6 2 13 5" xfId="28889" xr:uid="{00000000-0005-0000-0000-000024710000}"/>
    <cellStyle name="표준 7 6 2 13 5 2" xfId="28890" xr:uid="{00000000-0005-0000-0000-000025710000}"/>
    <cellStyle name="표준 7 6 2 13 6" xfId="28891" xr:uid="{00000000-0005-0000-0000-000026710000}"/>
    <cellStyle name="표준 7 6 2 13 7" xfId="28892" xr:uid="{00000000-0005-0000-0000-000027710000}"/>
    <cellStyle name="표준 7 6 2 14" xfId="28893" xr:uid="{00000000-0005-0000-0000-000028710000}"/>
    <cellStyle name="표준 7 6 2 14 2" xfId="28894" xr:uid="{00000000-0005-0000-0000-000029710000}"/>
    <cellStyle name="표준 7 6 2 14 2 2" xfId="28895" xr:uid="{00000000-0005-0000-0000-00002A710000}"/>
    <cellStyle name="표준 7 6 2 14 3" xfId="28896" xr:uid="{00000000-0005-0000-0000-00002B710000}"/>
    <cellStyle name="표준 7 6 2 14 3 2" xfId="28897" xr:uid="{00000000-0005-0000-0000-00002C710000}"/>
    <cellStyle name="표준 7 6 2 14 4" xfId="28898" xr:uid="{00000000-0005-0000-0000-00002D710000}"/>
    <cellStyle name="표준 7 6 2 14 5" xfId="28899" xr:uid="{00000000-0005-0000-0000-00002E710000}"/>
    <cellStyle name="표준 7 6 2 15" xfId="28900" xr:uid="{00000000-0005-0000-0000-00002F710000}"/>
    <cellStyle name="표준 7 6 2 15 2" xfId="28901" xr:uid="{00000000-0005-0000-0000-000030710000}"/>
    <cellStyle name="표준 7 6 2 16" xfId="28902" xr:uid="{00000000-0005-0000-0000-000031710000}"/>
    <cellStyle name="표준 7 6 2 16 2" xfId="28903" xr:uid="{00000000-0005-0000-0000-000032710000}"/>
    <cellStyle name="표준 7 6 2 17" xfId="28904" xr:uid="{00000000-0005-0000-0000-000033710000}"/>
    <cellStyle name="표준 7 6 2 17 2" xfId="28905" xr:uid="{00000000-0005-0000-0000-000034710000}"/>
    <cellStyle name="표준 7 6 2 18" xfId="28906" xr:uid="{00000000-0005-0000-0000-000035710000}"/>
    <cellStyle name="표준 7 6 2 19" xfId="28907" xr:uid="{00000000-0005-0000-0000-000036710000}"/>
    <cellStyle name="표준 7 6 2 2" xfId="28908" xr:uid="{00000000-0005-0000-0000-000037710000}"/>
    <cellStyle name="표준 7 6 2 2 10" xfId="28909" xr:uid="{00000000-0005-0000-0000-000038710000}"/>
    <cellStyle name="표준 7 6 2 2 10 2" xfId="28910" xr:uid="{00000000-0005-0000-0000-000039710000}"/>
    <cellStyle name="표준 7 6 2 2 11" xfId="28911" xr:uid="{00000000-0005-0000-0000-00003A710000}"/>
    <cellStyle name="표준 7 6 2 2 12" xfId="28912" xr:uid="{00000000-0005-0000-0000-00003B710000}"/>
    <cellStyle name="표준 7 6 2 2 2" xfId="28913" xr:uid="{00000000-0005-0000-0000-00003C710000}"/>
    <cellStyle name="표준 7 6 2 2 2 10" xfId="28914" xr:uid="{00000000-0005-0000-0000-00003D710000}"/>
    <cellStyle name="표준 7 6 2 2 2 11" xfId="28915" xr:uid="{00000000-0005-0000-0000-00003E710000}"/>
    <cellStyle name="표준 7 6 2 2 2 2" xfId="28916" xr:uid="{00000000-0005-0000-0000-00003F710000}"/>
    <cellStyle name="표준 7 6 2 2 2 2 2" xfId="28917" xr:uid="{00000000-0005-0000-0000-000040710000}"/>
    <cellStyle name="표준 7 6 2 2 2 2 2 2" xfId="28918" xr:uid="{00000000-0005-0000-0000-000041710000}"/>
    <cellStyle name="표준 7 6 2 2 2 2 2 2 2" xfId="28919" xr:uid="{00000000-0005-0000-0000-000042710000}"/>
    <cellStyle name="표준 7 6 2 2 2 2 2 2 2 2" xfId="28920" xr:uid="{00000000-0005-0000-0000-000043710000}"/>
    <cellStyle name="표준 7 6 2 2 2 2 2 2 3" xfId="28921" xr:uid="{00000000-0005-0000-0000-000044710000}"/>
    <cellStyle name="표준 7 6 2 2 2 2 2 2 3 2" xfId="28922" xr:uid="{00000000-0005-0000-0000-000045710000}"/>
    <cellStyle name="표준 7 6 2 2 2 2 2 2 4" xfId="28923" xr:uid="{00000000-0005-0000-0000-000046710000}"/>
    <cellStyle name="표준 7 6 2 2 2 2 2 2 5" xfId="28924" xr:uid="{00000000-0005-0000-0000-000047710000}"/>
    <cellStyle name="표준 7 6 2 2 2 2 2 3" xfId="28925" xr:uid="{00000000-0005-0000-0000-000048710000}"/>
    <cellStyle name="표준 7 6 2 2 2 2 2 3 2" xfId="28926" xr:uid="{00000000-0005-0000-0000-000049710000}"/>
    <cellStyle name="표준 7 6 2 2 2 2 2 4" xfId="28927" xr:uid="{00000000-0005-0000-0000-00004A710000}"/>
    <cellStyle name="표준 7 6 2 2 2 2 2 4 2" xfId="28928" xr:uid="{00000000-0005-0000-0000-00004B710000}"/>
    <cellStyle name="표준 7 6 2 2 2 2 2 5" xfId="28929" xr:uid="{00000000-0005-0000-0000-00004C710000}"/>
    <cellStyle name="표준 7 6 2 2 2 2 2 5 2" xfId="28930" xr:uid="{00000000-0005-0000-0000-00004D710000}"/>
    <cellStyle name="표준 7 6 2 2 2 2 2 6" xfId="28931" xr:uid="{00000000-0005-0000-0000-00004E710000}"/>
    <cellStyle name="표준 7 6 2 2 2 2 2 7" xfId="28932" xr:uid="{00000000-0005-0000-0000-00004F710000}"/>
    <cellStyle name="표준 7 6 2 2 2 2 3" xfId="28933" xr:uid="{00000000-0005-0000-0000-000050710000}"/>
    <cellStyle name="표준 7 6 2 2 2 2 3 2" xfId="28934" xr:uid="{00000000-0005-0000-0000-000051710000}"/>
    <cellStyle name="표준 7 6 2 2 2 2 3 2 2" xfId="28935" xr:uid="{00000000-0005-0000-0000-000052710000}"/>
    <cellStyle name="표준 7 6 2 2 2 2 3 3" xfId="28936" xr:uid="{00000000-0005-0000-0000-000053710000}"/>
    <cellStyle name="표준 7 6 2 2 2 2 3 3 2" xfId="28937" xr:uid="{00000000-0005-0000-0000-000054710000}"/>
    <cellStyle name="표준 7 6 2 2 2 2 3 4" xfId="28938" xr:uid="{00000000-0005-0000-0000-000055710000}"/>
    <cellStyle name="표준 7 6 2 2 2 2 3 5" xfId="28939" xr:uid="{00000000-0005-0000-0000-000056710000}"/>
    <cellStyle name="표준 7 6 2 2 2 2 4" xfId="28940" xr:uid="{00000000-0005-0000-0000-000057710000}"/>
    <cellStyle name="표준 7 6 2 2 2 2 4 2" xfId="28941" xr:uid="{00000000-0005-0000-0000-000058710000}"/>
    <cellStyle name="표준 7 6 2 2 2 2 5" xfId="28942" xr:uid="{00000000-0005-0000-0000-000059710000}"/>
    <cellStyle name="표준 7 6 2 2 2 2 5 2" xfId="28943" xr:uid="{00000000-0005-0000-0000-00005A710000}"/>
    <cellStyle name="표준 7 6 2 2 2 2 6" xfId="28944" xr:uid="{00000000-0005-0000-0000-00005B710000}"/>
    <cellStyle name="표준 7 6 2 2 2 2 6 2" xfId="28945" xr:uid="{00000000-0005-0000-0000-00005C710000}"/>
    <cellStyle name="표준 7 6 2 2 2 2 7" xfId="28946" xr:uid="{00000000-0005-0000-0000-00005D710000}"/>
    <cellStyle name="표준 7 6 2 2 2 2 8" xfId="28947" xr:uid="{00000000-0005-0000-0000-00005E710000}"/>
    <cellStyle name="표준 7 6 2 2 2 3" xfId="28948" xr:uid="{00000000-0005-0000-0000-00005F710000}"/>
    <cellStyle name="표준 7 6 2 2 2 3 2" xfId="28949" xr:uid="{00000000-0005-0000-0000-000060710000}"/>
    <cellStyle name="표준 7 6 2 2 2 3 2 2" xfId="28950" xr:uid="{00000000-0005-0000-0000-000061710000}"/>
    <cellStyle name="표준 7 6 2 2 2 3 2 2 2" xfId="28951" xr:uid="{00000000-0005-0000-0000-000062710000}"/>
    <cellStyle name="표준 7 6 2 2 2 3 2 2 2 2" xfId="28952" xr:uid="{00000000-0005-0000-0000-000063710000}"/>
    <cellStyle name="표준 7 6 2 2 2 3 2 2 3" xfId="28953" xr:uid="{00000000-0005-0000-0000-000064710000}"/>
    <cellStyle name="표준 7 6 2 2 2 3 2 2 3 2" xfId="28954" xr:uid="{00000000-0005-0000-0000-000065710000}"/>
    <cellStyle name="표준 7 6 2 2 2 3 2 2 4" xfId="28955" xr:uid="{00000000-0005-0000-0000-000066710000}"/>
    <cellStyle name="표준 7 6 2 2 2 3 2 2 5" xfId="28956" xr:uid="{00000000-0005-0000-0000-000067710000}"/>
    <cellStyle name="표준 7 6 2 2 2 3 2 3" xfId="28957" xr:uid="{00000000-0005-0000-0000-000068710000}"/>
    <cellStyle name="표준 7 6 2 2 2 3 2 3 2" xfId="28958" xr:uid="{00000000-0005-0000-0000-000069710000}"/>
    <cellStyle name="표준 7 6 2 2 2 3 2 4" xfId="28959" xr:uid="{00000000-0005-0000-0000-00006A710000}"/>
    <cellStyle name="표준 7 6 2 2 2 3 2 4 2" xfId="28960" xr:uid="{00000000-0005-0000-0000-00006B710000}"/>
    <cellStyle name="표준 7 6 2 2 2 3 2 5" xfId="28961" xr:uid="{00000000-0005-0000-0000-00006C710000}"/>
    <cellStyle name="표준 7 6 2 2 2 3 2 5 2" xfId="28962" xr:uid="{00000000-0005-0000-0000-00006D710000}"/>
    <cellStyle name="표준 7 6 2 2 2 3 2 6" xfId="28963" xr:uid="{00000000-0005-0000-0000-00006E710000}"/>
    <cellStyle name="표준 7 6 2 2 2 3 2 7" xfId="28964" xr:uid="{00000000-0005-0000-0000-00006F710000}"/>
    <cellStyle name="표준 7 6 2 2 2 3 3" xfId="28965" xr:uid="{00000000-0005-0000-0000-000070710000}"/>
    <cellStyle name="표준 7 6 2 2 2 3 3 2" xfId="28966" xr:uid="{00000000-0005-0000-0000-000071710000}"/>
    <cellStyle name="표준 7 6 2 2 2 3 3 2 2" xfId="28967" xr:uid="{00000000-0005-0000-0000-000072710000}"/>
    <cellStyle name="표준 7 6 2 2 2 3 3 3" xfId="28968" xr:uid="{00000000-0005-0000-0000-000073710000}"/>
    <cellStyle name="표준 7 6 2 2 2 3 3 3 2" xfId="28969" xr:uid="{00000000-0005-0000-0000-000074710000}"/>
    <cellStyle name="표준 7 6 2 2 2 3 3 4" xfId="28970" xr:uid="{00000000-0005-0000-0000-000075710000}"/>
    <cellStyle name="표준 7 6 2 2 2 3 3 5" xfId="28971" xr:uid="{00000000-0005-0000-0000-000076710000}"/>
    <cellStyle name="표준 7 6 2 2 2 3 4" xfId="28972" xr:uid="{00000000-0005-0000-0000-000077710000}"/>
    <cellStyle name="표준 7 6 2 2 2 3 4 2" xfId="28973" xr:uid="{00000000-0005-0000-0000-000078710000}"/>
    <cellStyle name="표준 7 6 2 2 2 3 5" xfId="28974" xr:uid="{00000000-0005-0000-0000-000079710000}"/>
    <cellStyle name="표준 7 6 2 2 2 3 5 2" xfId="28975" xr:uid="{00000000-0005-0000-0000-00007A710000}"/>
    <cellStyle name="표준 7 6 2 2 2 3 6" xfId="28976" xr:uid="{00000000-0005-0000-0000-00007B710000}"/>
    <cellStyle name="표준 7 6 2 2 2 3 6 2" xfId="28977" xr:uid="{00000000-0005-0000-0000-00007C710000}"/>
    <cellStyle name="표준 7 6 2 2 2 3 7" xfId="28978" xr:uid="{00000000-0005-0000-0000-00007D710000}"/>
    <cellStyle name="표준 7 6 2 2 2 3 8" xfId="28979" xr:uid="{00000000-0005-0000-0000-00007E710000}"/>
    <cellStyle name="표준 7 6 2 2 2 4" xfId="28980" xr:uid="{00000000-0005-0000-0000-00007F710000}"/>
    <cellStyle name="표준 7 6 2 2 2 4 2" xfId="28981" xr:uid="{00000000-0005-0000-0000-000080710000}"/>
    <cellStyle name="표준 7 6 2 2 2 4 2 2" xfId="28982" xr:uid="{00000000-0005-0000-0000-000081710000}"/>
    <cellStyle name="표준 7 6 2 2 2 4 2 2 2" xfId="28983" xr:uid="{00000000-0005-0000-0000-000082710000}"/>
    <cellStyle name="표준 7 6 2 2 2 4 2 3" xfId="28984" xr:uid="{00000000-0005-0000-0000-000083710000}"/>
    <cellStyle name="표준 7 6 2 2 2 4 2 3 2" xfId="28985" xr:uid="{00000000-0005-0000-0000-000084710000}"/>
    <cellStyle name="표준 7 6 2 2 2 4 2 4" xfId="28986" xr:uid="{00000000-0005-0000-0000-000085710000}"/>
    <cellStyle name="표준 7 6 2 2 2 4 2 5" xfId="28987" xr:uid="{00000000-0005-0000-0000-000086710000}"/>
    <cellStyle name="표준 7 6 2 2 2 4 3" xfId="28988" xr:uid="{00000000-0005-0000-0000-000087710000}"/>
    <cellStyle name="표준 7 6 2 2 2 4 3 2" xfId="28989" xr:uid="{00000000-0005-0000-0000-000088710000}"/>
    <cellStyle name="표준 7 6 2 2 2 4 4" xfId="28990" xr:uid="{00000000-0005-0000-0000-000089710000}"/>
    <cellStyle name="표준 7 6 2 2 2 4 4 2" xfId="28991" xr:uid="{00000000-0005-0000-0000-00008A710000}"/>
    <cellStyle name="표준 7 6 2 2 2 4 5" xfId="28992" xr:uid="{00000000-0005-0000-0000-00008B710000}"/>
    <cellStyle name="표준 7 6 2 2 2 4 5 2" xfId="28993" xr:uid="{00000000-0005-0000-0000-00008C710000}"/>
    <cellStyle name="표준 7 6 2 2 2 4 6" xfId="28994" xr:uid="{00000000-0005-0000-0000-00008D710000}"/>
    <cellStyle name="표준 7 6 2 2 2 4 7" xfId="28995" xr:uid="{00000000-0005-0000-0000-00008E710000}"/>
    <cellStyle name="표준 7 6 2 2 2 5" xfId="28996" xr:uid="{00000000-0005-0000-0000-00008F710000}"/>
    <cellStyle name="표준 7 6 2 2 2 5 2" xfId="28997" xr:uid="{00000000-0005-0000-0000-000090710000}"/>
    <cellStyle name="표준 7 6 2 2 2 5 2 2" xfId="28998" xr:uid="{00000000-0005-0000-0000-000091710000}"/>
    <cellStyle name="표준 7 6 2 2 2 5 2 2 2" xfId="28999" xr:uid="{00000000-0005-0000-0000-000092710000}"/>
    <cellStyle name="표준 7 6 2 2 2 5 2 3" xfId="29000" xr:uid="{00000000-0005-0000-0000-000093710000}"/>
    <cellStyle name="표준 7 6 2 2 2 5 2 3 2" xfId="29001" xr:uid="{00000000-0005-0000-0000-000094710000}"/>
    <cellStyle name="표준 7 6 2 2 2 5 2 4" xfId="29002" xr:uid="{00000000-0005-0000-0000-000095710000}"/>
    <cellStyle name="표준 7 6 2 2 2 5 2 5" xfId="29003" xr:uid="{00000000-0005-0000-0000-000096710000}"/>
    <cellStyle name="표준 7 6 2 2 2 5 3" xfId="29004" xr:uid="{00000000-0005-0000-0000-000097710000}"/>
    <cellStyle name="표준 7 6 2 2 2 5 3 2" xfId="29005" xr:uid="{00000000-0005-0000-0000-000098710000}"/>
    <cellStyle name="표준 7 6 2 2 2 5 4" xfId="29006" xr:uid="{00000000-0005-0000-0000-000099710000}"/>
    <cellStyle name="표준 7 6 2 2 2 5 4 2" xfId="29007" xr:uid="{00000000-0005-0000-0000-00009A710000}"/>
    <cellStyle name="표준 7 6 2 2 2 5 5" xfId="29008" xr:uid="{00000000-0005-0000-0000-00009B710000}"/>
    <cellStyle name="표준 7 6 2 2 2 5 5 2" xfId="29009" xr:uid="{00000000-0005-0000-0000-00009C710000}"/>
    <cellStyle name="표준 7 6 2 2 2 5 6" xfId="29010" xr:uid="{00000000-0005-0000-0000-00009D710000}"/>
    <cellStyle name="표준 7 6 2 2 2 5 7" xfId="29011" xr:uid="{00000000-0005-0000-0000-00009E710000}"/>
    <cellStyle name="표준 7 6 2 2 2 6" xfId="29012" xr:uid="{00000000-0005-0000-0000-00009F710000}"/>
    <cellStyle name="표준 7 6 2 2 2 6 2" xfId="29013" xr:uid="{00000000-0005-0000-0000-0000A0710000}"/>
    <cellStyle name="표준 7 6 2 2 2 6 2 2" xfId="29014" xr:uid="{00000000-0005-0000-0000-0000A1710000}"/>
    <cellStyle name="표준 7 6 2 2 2 6 3" xfId="29015" xr:uid="{00000000-0005-0000-0000-0000A2710000}"/>
    <cellStyle name="표준 7 6 2 2 2 6 3 2" xfId="29016" xr:uid="{00000000-0005-0000-0000-0000A3710000}"/>
    <cellStyle name="표준 7 6 2 2 2 6 4" xfId="29017" xr:uid="{00000000-0005-0000-0000-0000A4710000}"/>
    <cellStyle name="표준 7 6 2 2 2 6 5" xfId="29018" xr:uid="{00000000-0005-0000-0000-0000A5710000}"/>
    <cellStyle name="표준 7 6 2 2 2 7" xfId="29019" xr:uid="{00000000-0005-0000-0000-0000A6710000}"/>
    <cellStyle name="표준 7 6 2 2 2 7 2" xfId="29020" xr:uid="{00000000-0005-0000-0000-0000A7710000}"/>
    <cellStyle name="표준 7 6 2 2 2 8" xfId="29021" xr:uid="{00000000-0005-0000-0000-0000A8710000}"/>
    <cellStyle name="표준 7 6 2 2 2 8 2" xfId="29022" xr:uid="{00000000-0005-0000-0000-0000A9710000}"/>
    <cellStyle name="표준 7 6 2 2 2 9" xfId="29023" xr:uid="{00000000-0005-0000-0000-0000AA710000}"/>
    <cellStyle name="표준 7 6 2 2 2 9 2" xfId="29024" xr:uid="{00000000-0005-0000-0000-0000AB710000}"/>
    <cellStyle name="표준 7 6 2 2 3" xfId="29025" xr:uid="{00000000-0005-0000-0000-0000AC710000}"/>
    <cellStyle name="표준 7 6 2 2 3 2" xfId="29026" xr:uid="{00000000-0005-0000-0000-0000AD710000}"/>
    <cellStyle name="표준 7 6 2 2 3 2 2" xfId="29027" xr:uid="{00000000-0005-0000-0000-0000AE710000}"/>
    <cellStyle name="표준 7 6 2 2 3 2 2 2" xfId="29028" xr:uid="{00000000-0005-0000-0000-0000AF710000}"/>
    <cellStyle name="표준 7 6 2 2 3 2 2 2 2" xfId="29029" xr:uid="{00000000-0005-0000-0000-0000B0710000}"/>
    <cellStyle name="표준 7 6 2 2 3 2 2 3" xfId="29030" xr:uid="{00000000-0005-0000-0000-0000B1710000}"/>
    <cellStyle name="표준 7 6 2 2 3 2 2 3 2" xfId="29031" xr:uid="{00000000-0005-0000-0000-0000B2710000}"/>
    <cellStyle name="표준 7 6 2 2 3 2 2 4" xfId="29032" xr:uid="{00000000-0005-0000-0000-0000B3710000}"/>
    <cellStyle name="표준 7 6 2 2 3 2 2 5" xfId="29033" xr:uid="{00000000-0005-0000-0000-0000B4710000}"/>
    <cellStyle name="표준 7 6 2 2 3 2 3" xfId="29034" xr:uid="{00000000-0005-0000-0000-0000B5710000}"/>
    <cellStyle name="표준 7 6 2 2 3 2 3 2" xfId="29035" xr:uid="{00000000-0005-0000-0000-0000B6710000}"/>
    <cellStyle name="표준 7 6 2 2 3 2 4" xfId="29036" xr:uid="{00000000-0005-0000-0000-0000B7710000}"/>
    <cellStyle name="표준 7 6 2 2 3 2 4 2" xfId="29037" xr:uid="{00000000-0005-0000-0000-0000B8710000}"/>
    <cellStyle name="표준 7 6 2 2 3 2 5" xfId="29038" xr:uid="{00000000-0005-0000-0000-0000B9710000}"/>
    <cellStyle name="표준 7 6 2 2 3 2 5 2" xfId="29039" xr:uid="{00000000-0005-0000-0000-0000BA710000}"/>
    <cellStyle name="표준 7 6 2 2 3 2 6" xfId="29040" xr:uid="{00000000-0005-0000-0000-0000BB710000}"/>
    <cellStyle name="표준 7 6 2 2 3 2 7" xfId="29041" xr:uid="{00000000-0005-0000-0000-0000BC710000}"/>
    <cellStyle name="표준 7 6 2 2 3 3" xfId="29042" xr:uid="{00000000-0005-0000-0000-0000BD710000}"/>
    <cellStyle name="표준 7 6 2 2 3 3 2" xfId="29043" xr:uid="{00000000-0005-0000-0000-0000BE710000}"/>
    <cellStyle name="표준 7 6 2 2 3 3 2 2" xfId="29044" xr:uid="{00000000-0005-0000-0000-0000BF710000}"/>
    <cellStyle name="표준 7 6 2 2 3 3 3" xfId="29045" xr:uid="{00000000-0005-0000-0000-0000C0710000}"/>
    <cellStyle name="표준 7 6 2 2 3 3 3 2" xfId="29046" xr:uid="{00000000-0005-0000-0000-0000C1710000}"/>
    <cellStyle name="표준 7 6 2 2 3 3 4" xfId="29047" xr:uid="{00000000-0005-0000-0000-0000C2710000}"/>
    <cellStyle name="표준 7 6 2 2 3 3 5" xfId="29048" xr:uid="{00000000-0005-0000-0000-0000C3710000}"/>
    <cellStyle name="표준 7 6 2 2 3 4" xfId="29049" xr:uid="{00000000-0005-0000-0000-0000C4710000}"/>
    <cellStyle name="표준 7 6 2 2 3 4 2" xfId="29050" xr:uid="{00000000-0005-0000-0000-0000C5710000}"/>
    <cellStyle name="표준 7 6 2 2 3 5" xfId="29051" xr:uid="{00000000-0005-0000-0000-0000C6710000}"/>
    <cellStyle name="표준 7 6 2 2 3 5 2" xfId="29052" xr:uid="{00000000-0005-0000-0000-0000C7710000}"/>
    <cellStyle name="표준 7 6 2 2 3 6" xfId="29053" xr:uid="{00000000-0005-0000-0000-0000C8710000}"/>
    <cellStyle name="표준 7 6 2 2 3 6 2" xfId="29054" xr:uid="{00000000-0005-0000-0000-0000C9710000}"/>
    <cellStyle name="표준 7 6 2 2 3 7" xfId="29055" xr:uid="{00000000-0005-0000-0000-0000CA710000}"/>
    <cellStyle name="표준 7 6 2 2 3 8" xfId="29056" xr:uid="{00000000-0005-0000-0000-0000CB710000}"/>
    <cellStyle name="표준 7 6 2 2 4" xfId="29057" xr:uid="{00000000-0005-0000-0000-0000CC710000}"/>
    <cellStyle name="표준 7 6 2 2 4 2" xfId="29058" xr:uid="{00000000-0005-0000-0000-0000CD710000}"/>
    <cellStyle name="표준 7 6 2 2 4 2 2" xfId="29059" xr:uid="{00000000-0005-0000-0000-0000CE710000}"/>
    <cellStyle name="표준 7 6 2 2 4 2 2 2" xfId="29060" xr:uid="{00000000-0005-0000-0000-0000CF710000}"/>
    <cellStyle name="표준 7 6 2 2 4 2 2 2 2" xfId="29061" xr:uid="{00000000-0005-0000-0000-0000D0710000}"/>
    <cellStyle name="표준 7 6 2 2 4 2 2 3" xfId="29062" xr:uid="{00000000-0005-0000-0000-0000D1710000}"/>
    <cellStyle name="표준 7 6 2 2 4 2 2 3 2" xfId="29063" xr:uid="{00000000-0005-0000-0000-0000D2710000}"/>
    <cellStyle name="표준 7 6 2 2 4 2 2 4" xfId="29064" xr:uid="{00000000-0005-0000-0000-0000D3710000}"/>
    <cellStyle name="표준 7 6 2 2 4 2 2 5" xfId="29065" xr:uid="{00000000-0005-0000-0000-0000D4710000}"/>
    <cellStyle name="표준 7 6 2 2 4 2 3" xfId="29066" xr:uid="{00000000-0005-0000-0000-0000D5710000}"/>
    <cellStyle name="표준 7 6 2 2 4 2 3 2" xfId="29067" xr:uid="{00000000-0005-0000-0000-0000D6710000}"/>
    <cellStyle name="표준 7 6 2 2 4 2 4" xfId="29068" xr:uid="{00000000-0005-0000-0000-0000D7710000}"/>
    <cellStyle name="표준 7 6 2 2 4 2 4 2" xfId="29069" xr:uid="{00000000-0005-0000-0000-0000D8710000}"/>
    <cellStyle name="표준 7 6 2 2 4 2 5" xfId="29070" xr:uid="{00000000-0005-0000-0000-0000D9710000}"/>
    <cellStyle name="표준 7 6 2 2 4 2 5 2" xfId="29071" xr:uid="{00000000-0005-0000-0000-0000DA710000}"/>
    <cellStyle name="표준 7 6 2 2 4 2 6" xfId="29072" xr:uid="{00000000-0005-0000-0000-0000DB710000}"/>
    <cellStyle name="표준 7 6 2 2 4 2 7" xfId="29073" xr:uid="{00000000-0005-0000-0000-0000DC710000}"/>
    <cellStyle name="표준 7 6 2 2 4 3" xfId="29074" xr:uid="{00000000-0005-0000-0000-0000DD710000}"/>
    <cellStyle name="표준 7 6 2 2 4 3 2" xfId="29075" xr:uid="{00000000-0005-0000-0000-0000DE710000}"/>
    <cellStyle name="표준 7 6 2 2 4 3 2 2" xfId="29076" xr:uid="{00000000-0005-0000-0000-0000DF710000}"/>
    <cellStyle name="표준 7 6 2 2 4 3 3" xfId="29077" xr:uid="{00000000-0005-0000-0000-0000E0710000}"/>
    <cellStyle name="표준 7 6 2 2 4 3 3 2" xfId="29078" xr:uid="{00000000-0005-0000-0000-0000E1710000}"/>
    <cellStyle name="표준 7 6 2 2 4 3 4" xfId="29079" xr:uid="{00000000-0005-0000-0000-0000E2710000}"/>
    <cellStyle name="표준 7 6 2 2 4 3 5" xfId="29080" xr:uid="{00000000-0005-0000-0000-0000E3710000}"/>
    <cellStyle name="표준 7 6 2 2 4 4" xfId="29081" xr:uid="{00000000-0005-0000-0000-0000E4710000}"/>
    <cellStyle name="표준 7 6 2 2 4 4 2" xfId="29082" xr:uid="{00000000-0005-0000-0000-0000E5710000}"/>
    <cellStyle name="표준 7 6 2 2 4 5" xfId="29083" xr:uid="{00000000-0005-0000-0000-0000E6710000}"/>
    <cellStyle name="표준 7 6 2 2 4 5 2" xfId="29084" xr:uid="{00000000-0005-0000-0000-0000E7710000}"/>
    <cellStyle name="표준 7 6 2 2 4 6" xfId="29085" xr:uid="{00000000-0005-0000-0000-0000E8710000}"/>
    <cellStyle name="표준 7 6 2 2 4 6 2" xfId="29086" xr:uid="{00000000-0005-0000-0000-0000E9710000}"/>
    <cellStyle name="표준 7 6 2 2 4 7" xfId="29087" xr:uid="{00000000-0005-0000-0000-0000EA710000}"/>
    <cellStyle name="표준 7 6 2 2 4 8" xfId="29088" xr:uid="{00000000-0005-0000-0000-0000EB710000}"/>
    <cellStyle name="표준 7 6 2 2 5" xfId="29089" xr:uid="{00000000-0005-0000-0000-0000EC710000}"/>
    <cellStyle name="표준 7 6 2 2 5 2" xfId="29090" xr:uid="{00000000-0005-0000-0000-0000ED710000}"/>
    <cellStyle name="표준 7 6 2 2 5 2 2" xfId="29091" xr:uid="{00000000-0005-0000-0000-0000EE710000}"/>
    <cellStyle name="표준 7 6 2 2 5 2 2 2" xfId="29092" xr:uid="{00000000-0005-0000-0000-0000EF710000}"/>
    <cellStyle name="표준 7 6 2 2 5 2 3" xfId="29093" xr:uid="{00000000-0005-0000-0000-0000F0710000}"/>
    <cellStyle name="표준 7 6 2 2 5 2 3 2" xfId="29094" xr:uid="{00000000-0005-0000-0000-0000F1710000}"/>
    <cellStyle name="표준 7 6 2 2 5 2 4" xfId="29095" xr:uid="{00000000-0005-0000-0000-0000F2710000}"/>
    <cellStyle name="표준 7 6 2 2 5 2 5" xfId="29096" xr:uid="{00000000-0005-0000-0000-0000F3710000}"/>
    <cellStyle name="표준 7 6 2 2 5 3" xfId="29097" xr:uid="{00000000-0005-0000-0000-0000F4710000}"/>
    <cellStyle name="표준 7 6 2 2 5 3 2" xfId="29098" xr:uid="{00000000-0005-0000-0000-0000F5710000}"/>
    <cellStyle name="표준 7 6 2 2 5 4" xfId="29099" xr:uid="{00000000-0005-0000-0000-0000F6710000}"/>
    <cellStyle name="표준 7 6 2 2 5 4 2" xfId="29100" xr:uid="{00000000-0005-0000-0000-0000F7710000}"/>
    <cellStyle name="표준 7 6 2 2 5 5" xfId="29101" xr:uid="{00000000-0005-0000-0000-0000F8710000}"/>
    <cellStyle name="표준 7 6 2 2 5 5 2" xfId="29102" xr:uid="{00000000-0005-0000-0000-0000F9710000}"/>
    <cellStyle name="표준 7 6 2 2 5 6" xfId="29103" xr:uid="{00000000-0005-0000-0000-0000FA710000}"/>
    <cellStyle name="표준 7 6 2 2 5 7" xfId="29104" xr:uid="{00000000-0005-0000-0000-0000FB710000}"/>
    <cellStyle name="표준 7 6 2 2 6" xfId="29105" xr:uid="{00000000-0005-0000-0000-0000FC710000}"/>
    <cellStyle name="표준 7 6 2 2 6 2" xfId="29106" xr:uid="{00000000-0005-0000-0000-0000FD710000}"/>
    <cellStyle name="표준 7 6 2 2 6 2 2" xfId="29107" xr:uid="{00000000-0005-0000-0000-0000FE710000}"/>
    <cellStyle name="표준 7 6 2 2 6 2 2 2" xfId="29108" xr:uid="{00000000-0005-0000-0000-0000FF710000}"/>
    <cellStyle name="표준 7 6 2 2 6 2 3" xfId="29109" xr:uid="{00000000-0005-0000-0000-000000720000}"/>
    <cellStyle name="표준 7 6 2 2 6 2 3 2" xfId="29110" xr:uid="{00000000-0005-0000-0000-000001720000}"/>
    <cellStyle name="표준 7 6 2 2 6 2 4" xfId="29111" xr:uid="{00000000-0005-0000-0000-000002720000}"/>
    <cellStyle name="표준 7 6 2 2 6 2 5" xfId="29112" xr:uid="{00000000-0005-0000-0000-000003720000}"/>
    <cellStyle name="표준 7 6 2 2 6 3" xfId="29113" xr:uid="{00000000-0005-0000-0000-000004720000}"/>
    <cellStyle name="표준 7 6 2 2 6 3 2" xfId="29114" xr:uid="{00000000-0005-0000-0000-000005720000}"/>
    <cellStyle name="표준 7 6 2 2 6 4" xfId="29115" xr:uid="{00000000-0005-0000-0000-000006720000}"/>
    <cellStyle name="표준 7 6 2 2 6 4 2" xfId="29116" xr:uid="{00000000-0005-0000-0000-000007720000}"/>
    <cellStyle name="표준 7 6 2 2 6 5" xfId="29117" xr:uid="{00000000-0005-0000-0000-000008720000}"/>
    <cellStyle name="표준 7 6 2 2 6 5 2" xfId="29118" xr:uid="{00000000-0005-0000-0000-000009720000}"/>
    <cellStyle name="표준 7 6 2 2 6 6" xfId="29119" xr:uid="{00000000-0005-0000-0000-00000A720000}"/>
    <cellStyle name="표준 7 6 2 2 6 7" xfId="29120" xr:uid="{00000000-0005-0000-0000-00000B720000}"/>
    <cellStyle name="표준 7 6 2 2 7" xfId="29121" xr:uid="{00000000-0005-0000-0000-00000C720000}"/>
    <cellStyle name="표준 7 6 2 2 7 2" xfId="29122" xr:uid="{00000000-0005-0000-0000-00000D720000}"/>
    <cellStyle name="표준 7 6 2 2 7 2 2" xfId="29123" xr:uid="{00000000-0005-0000-0000-00000E720000}"/>
    <cellStyle name="표준 7 6 2 2 7 3" xfId="29124" xr:uid="{00000000-0005-0000-0000-00000F720000}"/>
    <cellStyle name="표준 7 6 2 2 7 3 2" xfId="29125" xr:uid="{00000000-0005-0000-0000-000010720000}"/>
    <cellStyle name="표준 7 6 2 2 7 4" xfId="29126" xr:uid="{00000000-0005-0000-0000-000011720000}"/>
    <cellStyle name="표준 7 6 2 2 7 5" xfId="29127" xr:uid="{00000000-0005-0000-0000-000012720000}"/>
    <cellStyle name="표준 7 6 2 2 8" xfId="29128" xr:uid="{00000000-0005-0000-0000-000013720000}"/>
    <cellStyle name="표준 7 6 2 2 8 2" xfId="29129" xr:uid="{00000000-0005-0000-0000-000014720000}"/>
    <cellStyle name="표준 7 6 2 2 9" xfId="29130" xr:uid="{00000000-0005-0000-0000-000015720000}"/>
    <cellStyle name="표준 7 6 2 2 9 2" xfId="29131" xr:uid="{00000000-0005-0000-0000-000016720000}"/>
    <cellStyle name="표준 7 6 2 20" xfId="29132" xr:uid="{00000000-0005-0000-0000-000017720000}"/>
    <cellStyle name="표준 7 6 2 21" xfId="29133" xr:uid="{00000000-0005-0000-0000-000018720000}"/>
    <cellStyle name="표준 7 6 2 22" xfId="29134" xr:uid="{00000000-0005-0000-0000-000019720000}"/>
    <cellStyle name="표준 7 6 2 23" xfId="29135" xr:uid="{00000000-0005-0000-0000-00001A720000}"/>
    <cellStyle name="표준 7 6 2 3" xfId="29136" xr:uid="{00000000-0005-0000-0000-00001B720000}"/>
    <cellStyle name="표준 7 6 2 3 10" xfId="29137" xr:uid="{00000000-0005-0000-0000-00001C720000}"/>
    <cellStyle name="표준 7 6 2 3 10 2" xfId="29138" xr:uid="{00000000-0005-0000-0000-00001D720000}"/>
    <cellStyle name="표준 7 6 2 3 11" xfId="29139" xr:uid="{00000000-0005-0000-0000-00001E720000}"/>
    <cellStyle name="표준 7 6 2 3 12" xfId="29140" xr:uid="{00000000-0005-0000-0000-00001F720000}"/>
    <cellStyle name="표준 7 6 2 3 2" xfId="29141" xr:uid="{00000000-0005-0000-0000-000020720000}"/>
    <cellStyle name="표준 7 6 2 3 2 10" xfId="29142" xr:uid="{00000000-0005-0000-0000-000021720000}"/>
    <cellStyle name="표준 7 6 2 3 2 11" xfId="29143" xr:uid="{00000000-0005-0000-0000-000022720000}"/>
    <cellStyle name="표준 7 6 2 3 2 2" xfId="29144" xr:uid="{00000000-0005-0000-0000-000023720000}"/>
    <cellStyle name="표준 7 6 2 3 2 2 2" xfId="29145" xr:uid="{00000000-0005-0000-0000-000024720000}"/>
    <cellStyle name="표준 7 6 2 3 2 2 2 2" xfId="29146" xr:uid="{00000000-0005-0000-0000-000025720000}"/>
    <cellStyle name="표준 7 6 2 3 2 2 2 2 2" xfId="29147" xr:uid="{00000000-0005-0000-0000-000026720000}"/>
    <cellStyle name="표준 7 6 2 3 2 2 2 2 2 2" xfId="29148" xr:uid="{00000000-0005-0000-0000-000027720000}"/>
    <cellStyle name="표준 7 6 2 3 2 2 2 2 3" xfId="29149" xr:uid="{00000000-0005-0000-0000-000028720000}"/>
    <cellStyle name="표준 7 6 2 3 2 2 2 2 3 2" xfId="29150" xr:uid="{00000000-0005-0000-0000-000029720000}"/>
    <cellStyle name="표준 7 6 2 3 2 2 2 2 4" xfId="29151" xr:uid="{00000000-0005-0000-0000-00002A720000}"/>
    <cellStyle name="표준 7 6 2 3 2 2 2 2 5" xfId="29152" xr:uid="{00000000-0005-0000-0000-00002B720000}"/>
    <cellStyle name="표준 7 6 2 3 2 2 2 3" xfId="29153" xr:uid="{00000000-0005-0000-0000-00002C720000}"/>
    <cellStyle name="표준 7 6 2 3 2 2 2 3 2" xfId="29154" xr:uid="{00000000-0005-0000-0000-00002D720000}"/>
    <cellStyle name="표준 7 6 2 3 2 2 2 4" xfId="29155" xr:uid="{00000000-0005-0000-0000-00002E720000}"/>
    <cellStyle name="표준 7 6 2 3 2 2 2 4 2" xfId="29156" xr:uid="{00000000-0005-0000-0000-00002F720000}"/>
    <cellStyle name="표준 7 6 2 3 2 2 2 5" xfId="29157" xr:uid="{00000000-0005-0000-0000-000030720000}"/>
    <cellStyle name="표준 7 6 2 3 2 2 2 5 2" xfId="29158" xr:uid="{00000000-0005-0000-0000-000031720000}"/>
    <cellStyle name="표준 7 6 2 3 2 2 2 6" xfId="29159" xr:uid="{00000000-0005-0000-0000-000032720000}"/>
    <cellStyle name="표준 7 6 2 3 2 2 2 7" xfId="29160" xr:uid="{00000000-0005-0000-0000-000033720000}"/>
    <cellStyle name="표준 7 6 2 3 2 2 3" xfId="29161" xr:uid="{00000000-0005-0000-0000-000034720000}"/>
    <cellStyle name="표준 7 6 2 3 2 2 3 2" xfId="29162" xr:uid="{00000000-0005-0000-0000-000035720000}"/>
    <cellStyle name="표준 7 6 2 3 2 2 3 2 2" xfId="29163" xr:uid="{00000000-0005-0000-0000-000036720000}"/>
    <cellStyle name="표준 7 6 2 3 2 2 3 3" xfId="29164" xr:uid="{00000000-0005-0000-0000-000037720000}"/>
    <cellStyle name="표준 7 6 2 3 2 2 3 3 2" xfId="29165" xr:uid="{00000000-0005-0000-0000-000038720000}"/>
    <cellStyle name="표준 7 6 2 3 2 2 3 4" xfId="29166" xr:uid="{00000000-0005-0000-0000-000039720000}"/>
    <cellStyle name="표준 7 6 2 3 2 2 3 5" xfId="29167" xr:uid="{00000000-0005-0000-0000-00003A720000}"/>
    <cellStyle name="표준 7 6 2 3 2 2 4" xfId="29168" xr:uid="{00000000-0005-0000-0000-00003B720000}"/>
    <cellStyle name="표준 7 6 2 3 2 2 4 2" xfId="29169" xr:uid="{00000000-0005-0000-0000-00003C720000}"/>
    <cellStyle name="표준 7 6 2 3 2 2 5" xfId="29170" xr:uid="{00000000-0005-0000-0000-00003D720000}"/>
    <cellStyle name="표준 7 6 2 3 2 2 5 2" xfId="29171" xr:uid="{00000000-0005-0000-0000-00003E720000}"/>
    <cellStyle name="표준 7 6 2 3 2 2 6" xfId="29172" xr:uid="{00000000-0005-0000-0000-00003F720000}"/>
    <cellStyle name="표준 7 6 2 3 2 2 6 2" xfId="29173" xr:uid="{00000000-0005-0000-0000-000040720000}"/>
    <cellStyle name="표준 7 6 2 3 2 2 7" xfId="29174" xr:uid="{00000000-0005-0000-0000-000041720000}"/>
    <cellStyle name="표준 7 6 2 3 2 2 8" xfId="29175" xr:uid="{00000000-0005-0000-0000-000042720000}"/>
    <cellStyle name="표준 7 6 2 3 2 3" xfId="29176" xr:uid="{00000000-0005-0000-0000-000043720000}"/>
    <cellStyle name="표준 7 6 2 3 2 3 2" xfId="29177" xr:uid="{00000000-0005-0000-0000-000044720000}"/>
    <cellStyle name="표준 7 6 2 3 2 3 2 2" xfId="29178" xr:uid="{00000000-0005-0000-0000-000045720000}"/>
    <cellStyle name="표준 7 6 2 3 2 3 2 2 2" xfId="29179" xr:uid="{00000000-0005-0000-0000-000046720000}"/>
    <cellStyle name="표준 7 6 2 3 2 3 2 2 2 2" xfId="29180" xr:uid="{00000000-0005-0000-0000-000047720000}"/>
    <cellStyle name="표준 7 6 2 3 2 3 2 2 3" xfId="29181" xr:uid="{00000000-0005-0000-0000-000048720000}"/>
    <cellStyle name="표준 7 6 2 3 2 3 2 2 3 2" xfId="29182" xr:uid="{00000000-0005-0000-0000-000049720000}"/>
    <cellStyle name="표준 7 6 2 3 2 3 2 2 4" xfId="29183" xr:uid="{00000000-0005-0000-0000-00004A720000}"/>
    <cellStyle name="표준 7 6 2 3 2 3 2 2 5" xfId="29184" xr:uid="{00000000-0005-0000-0000-00004B720000}"/>
    <cellStyle name="표준 7 6 2 3 2 3 2 3" xfId="29185" xr:uid="{00000000-0005-0000-0000-00004C720000}"/>
    <cellStyle name="표준 7 6 2 3 2 3 2 3 2" xfId="29186" xr:uid="{00000000-0005-0000-0000-00004D720000}"/>
    <cellStyle name="표준 7 6 2 3 2 3 2 4" xfId="29187" xr:uid="{00000000-0005-0000-0000-00004E720000}"/>
    <cellStyle name="표준 7 6 2 3 2 3 2 4 2" xfId="29188" xr:uid="{00000000-0005-0000-0000-00004F720000}"/>
    <cellStyle name="표준 7 6 2 3 2 3 2 5" xfId="29189" xr:uid="{00000000-0005-0000-0000-000050720000}"/>
    <cellStyle name="표준 7 6 2 3 2 3 2 5 2" xfId="29190" xr:uid="{00000000-0005-0000-0000-000051720000}"/>
    <cellStyle name="표준 7 6 2 3 2 3 2 6" xfId="29191" xr:uid="{00000000-0005-0000-0000-000052720000}"/>
    <cellStyle name="표준 7 6 2 3 2 3 2 7" xfId="29192" xr:uid="{00000000-0005-0000-0000-000053720000}"/>
    <cellStyle name="표준 7 6 2 3 2 3 3" xfId="29193" xr:uid="{00000000-0005-0000-0000-000054720000}"/>
    <cellStyle name="표준 7 6 2 3 2 3 3 2" xfId="29194" xr:uid="{00000000-0005-0000-0000-000055720000}"/>
    <cellStyle name="표준 7 6 2 3 2 3 3 2 2" xfId="29195" xr:uid="{00000000-0005-0000-0000-000056720000}"/>
    <cellStyle name="표준 7 6 2 3 2 3 3 3" xfId="29196" xr:uid="{00000000-0005-0000-0000-000057720000}"/>
    <cellStyle name="표준 7 6 2 3 2 3 3 3 2" xfId="29197" xr:uid="{00000000-0005-0000-0000-000058720000}"/>
    <cellStyle name="표준 7 6 2 3 2 3 3 4" xfId="29198" xr:uid="{00000000-0005-0000-0000-000059720000}"/>
    <cellStyle name="표준 7 6 2 3 2 3 3 5" xfId="29199" xr:uid="{00000000-0005-0000-0000-00005A720000}"/>
    <cellStyle name="표준 7 6 2 3 2 3 4" xfId="29200" xr:uid="{00000000-0005-0000-0000-00005B720000}"/>
    <cellStyle name="표준 7 6 2 3 2 3 4 2" xfId="29201" xr:uid="{00000000-0005-0000-0000-00005C720000}"/>
    <cellStyle name="표준 7 6 2 3 2 3 5" xfId="29202" xr:uid="{00000000-0005-0000-0000-00005D720000}"/>
    <cellStyle name="표준 7 6 2 3 2 3 5 2" xfId="29203" xr:uid="{00000000-0005-0000-0000-00005E720000}"/>
    <cellStyle name="표준 7 6 2 3 2 3 6" xfId="29204" xr:uid="{00000000-0005-0000-0000-00005F720000}"/>
    <cellStyle name="표준 7 6 2 3 2 3 6 2" xfId="29205" xr:uid="{00000000-0005-0000-0000-000060720000}"/>
    <cellStyle name="표준 7 6 2 3 2 3 7" xfId="29206" xr:uid="{00000000-0005-0000-0000-000061720000}"/>
    <cellStyle name="표준 7 6 2 3 2 3 8" xfId="29207" xr:uid="{00000000-0005-0000-0000-000062720000}"/>
    <cellStyle name="표준 7 6 2 3 2 4" xfId="29208" xr:uid="{00000000-0005-0000-0000-000063720000}"/>
    <cellStyle name="표준 7 6 2 3 2 4 2" xfId="29209" xr:uid="{00000000-0005-0000-0000-000064720000}"/>
    <cellStyle name="표준 7 6 2 3 2 4 2 2" xfId="29210" xr:uid="{00000000-0005-0000-0000-000065720000}"/>
    <cellStyle name="표준 7 6 2 3 2 4 2 2 2" xfId="29211" xr:uid="{00000000-0005-0000-0000-000066720000}"/>
    <cellStyle name="표준 7 6 2 3 2 4 2 3" xfId="29212" xr:uid="{00000000-0005-0000-0000-000067720000}"/>
    <cellStyle name="표준 7 6 2 3 2 4 2 3 2" xfId="29213" xr:uid="{00000000-0005-0000-0000-000068720000}"/>
    <cellStyle name="표준 7 6 2 3 2 4 2 4" xfId="29214" xr:uid="{00000000-0005-0000-0000-000069720000}"/>
    <cellStyle name="표준 7 6 2 3 2 4 2 5" xfId="29215" xr:uid="{00000000-0005-0000-0000-00006A720000}"/>
    <cellStyle name="표준 7 6 2 3 2 4 3" xfId="29216" xr:uid="{00000000-0005-0000-0000-00006B720000}"/>
    <cellStyle name="표준 7 6 2 3 2 4 3 2" xfId="29217" xr:uid="{00000000-0005-0000-0000-00006C720000}"/>
    <cellStyle name="표준 7 6 2 3 2 4 4" xfId="29218" xr:uid="{00000000-0005-0000-0000-00006D720000}"/>
    <cellStyle name="표준 7 6 2 3 2 4 4 2" xfId="29219" xr:uid="{00000000-0005-0000-0000-00006E720000}"/>
    <cellStyle name="표준 7 6 2 3 2 4 5" xfId="29220" xr:uid="{00000000-0005-0000-0000-00006F720000}"/>
    <cellStyle name="표준 7 6 2 3 2 4 5 2" xfId="29221" xr:uid="{00000000-0005-0000-0000-000070720000}"/>
    <cellStyle name="표준 7 6 2 3 2 4 6" xfId="29222" xr:uid="{00000000-0005-0000-0000-000071720000}"/>
    <cellStyle name="표준 7 6 2 3 2 4 7" xfId="29223" xr:uid="{00000000-0005-0000-0000-000072720000}"/>
    <cellStyle name="표준 7 6 2 3 2 5" xfId="29224" xr:uid="{00000000-0005-0000-0000-000073720000}"/>
    <cellStyle name="표준 7 6 2 3 2 5 2" xfId="29225" xr:uid="{00000000-0005-0000-0000-000074720000}"/>
    <cellStyle name="표준 7 6 2 3 2 5 2 2" xfId="29226" xr:uid="{00000000-0005-0000-0000-000075720000}"/>
    <cellStyle name="표준 7 6 2 3 2 5 2 2 2" xfId="29227" xr:uid="{00000000-0005-0000-0000-000076720000}"/>
    <cellStyle name="표준 7 6 2 3 2 5 2 3" xfId="29228" xr:uid="{00000000-0005-0000-0000-000077720000}"/>
    <cellStyle name="표준 7 6 2 3 2 5 2 3 2" xfId="29229" xr:uid="{00000000-0005-0000-0000-000078720000}"/>
    <cellStyle name="표준 7 6 2 3 2 5 2 4" xfId="29230" xr:uid="{00000000-0005-0000-0000-000079720000}"/>
    <cellStyle name="표준 7 6 2 3 2 5 2 5" xfId="29231" xr:uid="{00000000-0005-0000-0000-00007A720000}"/>
    <cellStyle name="표준 7 6 2 3 2 5 3" xfId="29232" xr:uid="{00000000-0005-0000-0000-00007B720000}"/>
    <cellStyle name="표준 7 6 2 3 2 5 3 2" xfId="29233" xr:uid="{00000000-0005-0000-0000-00007C720000}"/>
    <cellStyle name="표준 7 6 2 3 2 5 4" xfId="29234" xr:uid="{00000000-0005-0000-0000-00007D720000}"/>
    <cellStyle name="표준 7 6 2 3 2 5 4 2" xfId="29235" xr:uid="{00000000-0005-0000-0000-00007E720000}"/>
    <cellStyle name="표준 7 6 2 3 2 5 5" xfId="29236" xr:uid="{00000000-0005-0000-0000-00007F720000}"/>
    <cellStyle name="표준 7 6 2 3 2 5 5 2" xfId="29237" xr:uid="{00000000-0005-0000-0000-000080720000}"/>
    <cellStyle name="표준 7 6 2 3 2 5 6" xfId="29238" xr:uid="{00000000-0005-0000-0000-000081720000}"/>
    <cellStyle name="표준 7 6 2 3 2 5 7" xfId="29239" xr:uid="{00000000-0005-0000-0000-000082720000}"/>
    <cellStyle name="표준 7 6 2 3 2 6" xfId="29240" xr:uid="{00000000-0005-0000-0000-000083720000}"/>
    <cellStyle name="표준 7 6 2 3 2 6 2" xfId="29241" xr:uid="{00000000-0005-0000-0000-000084720000}"/>
    <cellStyle name="표준 7 6 2 3 2 6 2 2" xfId="29242" xr:uid="{00000000-0005-0000-0000-000085720000}"/>
    <cellStyle name="표준 7 6 2 3 2 6 3" xfId="29243" xr:uid="{00000000-0005-0000-0000-000086720000}"/>
    <cellStyle name="표준 7 6 2 3 2 6 3 2" xfId="29244" xr:uid="{00000000-0005-0000-0000-000087720000}"/>
    <cellStyle name="표준 7 6 2 3 2 6 4" xfId="29245" xr:uid="{00000000-0005-0000-0000-000088720000}"/>
    <cellStyle name="표준 7 6 2 3 2 6 5" xfId="29246" xr:uid="{00000000-0005-0000-0000-000089720000}"/>
    <cellStyle name="표준 7 6 2 3 2 7" xfId="29247" xr:uid="{00000000-0005-0000-0000-00008A720000}"/>
    <cellStyle name="표준 7 6 2 3 2 7 2" xfId="29248" xr:uid="{00000000-0005-0000-0000-00008B720000}"/>
    <cellStyle name="표준 7 6 2 3 2 8" xfId="29249" xr:uid="{00000000-0005-0000-0000-00008C720000}"/>
    <cellStyle name="표준 7 6 2 3 2 8 2" xfId="29250" xr:uid="{00000000-0005-0000-0000-00008D720000}"/>
    <cellStyle name="표준 7 6 2 3 2 9" xfId="29251" xr:uid="{00000000-0005-0000-0000-00008E720000}"/>
    <cellStyle name="표준 7 6 2 3 2 9 2" xfId="29252" xr:uid="{00000000-0005-0000-0000-00008F720000}"/>
    <cellStyle name="표준 7 6 2 3 3" xfId="29253" xr:uid="{00000000-0005-0000-0000-000090720000}"/>
    <cellStyle name="표준 7 6 2 3 3 2" xfId="29254" xr:uid="{00000000-0005-0000-0000-000091720000}"/>
    <cellStyle name="표준 7 6 2 3 3 2 2" xfId="29255" xr:uid="{00000000-0005-0000-0000-000092720000}"/>
    <cellStyle name="표준 7 6 2 3 3 2 2 2" xfId="29256" xr:uid="{00000000-0005-0000-0000-000093720000}"/>
    <cellStyle name="표준 7 6 2 3 3 2 2 2 2" xfId="29257" xr:uid="{00000000-0005-0000-0000-000094720000}"/>
    <cellStyle name="표준 7 6 2 3 3 2 2 3" xfId="29258" xr:uid="{00000000-0005-0000-0000-000095720000}"/>
    <cellStyle name="표준 7 6 2 3 3 2 2 3 2" xfId="29259" xr:uid="{00000000-0005-0000-0000-000096720000}"/>
    <cellStyle name="표준 7 6 2 3 3 2 2 4" xfId="29260" xr:uid="{00000000-0005-0000-0000-000097720000}"/>
    <cellStyle name="표준 7 6 2 3 3 2 2 5" xfId="29261" xr:uid="{00000000-0005-0000-0000-000098720000}"/>
    <cellStyle name="표준 7 6 2 3 3 2 3" xfId="29262" xr:uid="{00000000-0005-0000-0000-000099720000}"/>
    <cellStyle name="표준 7 6 2 3 3 2 3 2" xfId="29263" xr:uid="{00000000-0005-0000-0000-00009A720000}"/>
    <cellStyle name="표준 7 6 2 3 3 2 4" xfId="29264" xr:uid="{00000000-0005-0000-0000-00009B720000}"/>
    <cellStyle name="표준 7 6 2 3 3 2 4 2" xfId="29265" xr:uid="{00000000-0005-0000-0000-00009C720000}"/>
    <cellStyle name="표준 7 6 2 3 3 2 5" xfId="29266" xr:uid="{00000000-0005-0000-0000-00009D720000}"/>
    <cellStyle name="표준 7 6 2 3 3 2 5 2" xfId="29267" xr:uid="{00000000-0005-0000-0000-00009E720000}"/>
    <cellStyle name="표준 7 6 2 3 3 2 6" xfId="29268" xr:uid="{00000000-0005-0000-0000-00009F720000}"/>
    <cellStyle name="표준 7 6 2 3 3 2 7" xfId="29269" xr:uid="{00000000-0005-0000-0000-0000A0720000}"/>
    <cellStyle name="표준 7 6 2 3 3 3" xfId="29270" xr:uid="{00000000-0005-0000-0000-0000A1720000}"/>
    <cellStyle name="표준 7 6 2 3 3 3 2" xfId="29271" xr:uid="{00000000-0005-0000-0000-0000A2720000}"/>
    <cellStyle name="표준 7 6 2 3 3 3 2 2" xfId="29272" xr:uid="{00000000-0005-0000-0000-0000A3720000}"/>
    <cellStyle name="표준 7 6 2 3 3 3 3" xfId="29273" xr:uid="{00000000-0005-0000-0000-0000A4720000}"/>
    <cellStyle name="표준 7 6 2 3 3 3 3 2" xfId="29274" xr:uid="{00000000-0005-0000-0000-0000A5720000}"/>
    <cellStyle name="표준 7 6 2 3 3 3 4" xfId="29275" xr:uid="{00000000-0005-0000-0000-0000A6720000}"/>
    <cellStyle name="표준 7 6 2 3 3 3 5" xfId="29276" xr:uid="{00000000-0005-0000-0000-0000A7720000}"/>
    <cellStyle name="표준 7 6 2 3 3 4" xfId="29277" xr:uid="{00000000-0005-0000-0000-0000A8720000}"/>
    <cellStyle name="표준 7 6 2 3 3 4 2" xfId="29278" xr:uid="{00000000-0005-0000-0000-0000A9720000}"/>
    <cellStyle name="표준 7 6 2 3 3 5" xfId="29279" xr:uid="{00000000-0005-0000-0000-0000AA720000}"/>
    <cellStyle name="표준 7 6 2 3 3 5 2" xfId="29280" xr:uid="{00000000-0005-0000-0000-0000AB720000}"/>
    <cellStyle name="표준 7 6 2 3 3 6" xfId="29281" xr:uid="{00000000-0005-0000-0000-0000AC720000}"/>
    <cellStyle name="표준 7 6 2 3 3 6 2" xfId="29282" xr:uid="{00000000-0005-0000-0000-0000AD720000}"/>
    <cellStyle name="표준 7 6 2 3 3 7" xfId="29283" xr:uid="{00000000-0005-0000-0000-0000AE720000}"/>
    <cellStyle name="표준 7 6 2 3 3 8" xfId="29284" xr:uid="{00000000-0005-0000-0000-0000AF720000}"/>
    <cellStyle name="표준 7 6 2 3 4" xfId="29285" xr:uid="{00000000-0005-0000-0000-0000B0720000}"/>
    <cellStyle name="표준 7 6 2 3 4 2" xfId="29286" xr:uid="{00000000-0005-0000-0000-0000B1720000}"/>
    <cellStyle name="표준 7 6 2 3 4 2 2" xfId="29287" xr:uid="{00000000-0005-0000-0000-0000B2720000}"/>
    <cellStyle name="표준 7 6 2 3 4 2 2 2" xfId="29288" xr:uid="{00000000-0005-0000-0000-0000B3720000}"/>
    <cellStyle name="표준 7 6 2 3 4 2 2 2 2" xfId="29289" xr:uid="{00000000-0005-0000-0000-0000B4720000}"/>
    <cellStyle name="표준 7 6 2 3 4 2 2 3" xfId="29290" xr:uid="{00000000-0005-0000-0000-0000B5720000}"/>
    <cellStyle name="표준 7 6 2 3 4 2 2 3 2" xfId="29291" xr:uid="{00000000-0005-0000-0000-0000B6720000}"/>
    <cellStyle name="표준 7 6 2 3 4 2 2 4" xfId="29292" xr:uid="{00000000-0005-0000-0000-0000B7720000}"/>
    <cellStyle name="표준 7 6 2 3 4 2 2 5" xfId="29293" xr:uid="{00000000-0005-0000-0000-0000B8720000}"/>
    <cellStyle name="표준 7 6 2 3 4 2 3" xfId="29294" xr:uid="{00000000-0005-0000-0000-0000B9720000}"/>
    <cellStyle name="표준 7 6 2 3 4 2 3 2" xfId="29295" xr:uid="{00000000-0005-0000-0000-0000BA720000}"/>
    <cellStyle name="표준 7 6 2 3 4 2 4" xfId="29296" xr:uid="{00000000-0005-0000-0000-0000BB720000}"/>
    <cellStyle name="표준 7 6 2 3 4 2 4 2" xfId="29297" xr:uid="{00000000-0005-0000-0000-0000BC720000}"/>
    <cellStyle name="표준 7 6 2 3 4 2 5" xfId="29298" xr:uid="{00000000-0005-0000-0000-0000BD720000}"/>
    <cellStyle name="표준 7 6 2 3 4 2 5 2" xfId="29299" xr:uid="{00000000-0005-0000-0000-0000BE720000}"/>
    <cellStyle name="표준 7 6 2 3 4 2 6" xfId="29300" xr:uid="{00000000-0005-0000-0000-0000BF720000}"/>
    <cellStyle name="표준 7 6 2 3 4 2 7" xfId="29301" xr:uid="{00000000-0005-0000-0000-0000C0720000}"/>
    <cellStyle name="표준 7 6 2 3 4 3" xfId="29302" xr:uid="{00000000-0005-0000-0000-0000C1720000}"/>
    <cellStyle name="표준 7 6 2 3 4 3 2" xfId="29303" xr:uid="{00000000-0005-0000-0000-0000C2720000}"/>
    <cellStyle name="표준 7 6 2 3 4 3 2 2" xfId="29304" xr:uid="{00000000-0005-0000-0000-0000C3720000}"/>
    <cellStyle name="표준 7 6 2 3 4 3 3" xfId="29305" xr:uid="{00000000-0005-0000-0000-0000C4720000}"/>
    <cellStyle name="표준 7 6 2 3 4 3 3 2" xfId="29306" xr:uid="{00000000-0005-0000-0000-0000C5720000}"/>
    <cellStyle name="표준 7 6 2 3 4 3 4" xfId="29307" xr:uid="{00000000-0005-0000-0000-0000C6720000}"/>
    <cellStyle name="표준 7 6 2 3 4 3 5" xfId="29308" xr:uid="{00000000-0005-0000-0000-0000C7720000}"/>
    <cellStyle name="표준 7 6 2 3 4 4" xfId="29309" xr:uid="{00000000-0005-0000-0000-0000C8720000}"/>
    <cellStyle name="표준 7 6 2 3 4 4 2" xfId="29310" xr:uid="{00000000-0005-0000-0000-0000C9720000}"/>
    <cellStyle name="표준 7 6 2 3 4 5" xfId="29311" xr:uid="{00000000-0005-0000-0000-0000CA720000}"/>
    <cellStyle name="표준 7 6 2 3 4 5 2" xfId="29312" xr:uid="{00000000-0005-0000-0000-0000CB720000}"/>
    <cellStyle name="표준 7 6 2 3 4 6" xfId="29313" xr:uid="{00000000-0005-0000-0000-0000CC720000}"/>
    <cellStyle name="표준 7 6 2 3 4 6 2" xfId="29314" xr:uid="{00000000-0005-0000-0000-0000CD720000}"/>
    <cellStyle name="표준 7 6 2 3 4 7" xfId="29315" xr:uid="{00000000-0005-0000-0000-0000CE720000}"/>
    <cellStyle name="표준 7 6 2 3 4 8" xfId="29316" xr:uid="{00000000-0005-0000-0000-0000CF720000}"/>
    <cellStyle name="표준 7 6 2 3 5" xfId="29317" xr:uid="{00000000-0005-0000-0000-0000D0720000}"/>
    <cellStyle name="표준 7 6 2 3 5 2" xfId="29318" xr:uid="{00000000-0005-0000-0000-0000D1720000}"/>
    <cellStyle name="표준 7 6 2 3 5 2 2" xfId="29319" xr:uid="{00000000-0005-0000-0000-0000D2720000}"/>
    <cellStyle name="표준 7 6 2 3 5 2 2 2" xfId="29320" xr:uid="{00000000-0005-0000-0000-0000D3720000}"/>
    <cellStyle name="표준 7 6 2 3 5 2 3" xfId="29321" xr:uid="{00000000-0005-0000-0000-0000D4720000}"/>
    <cellStyle name="표준 7 6 2 3 5 2 3 2" xfId="29322" xr:uid="{00000000-0005-0000-0000-0000D5720000}"/>
    <cellStyle name="표준 7 6 2 3 5 2 4" xfId="29323" xr:uid="{00000000-0005-0000-0000-0000D6720000}"/>
    <cellStyle name="표준 7 6 2 3 5 2 5" xfId="29324" xr:uid="{00000000-0005-0000-0000-0000D7720000}"/>
    <cellStyle name="표준 7 6 2 3 5 3" xfId="29325" xr:uid="{00000000-0005-0000-0000-0000D8720000}"/>
    <cellStyle name="표준 7 6 2 3 5 3 2" xfId="29326" xr:uid="{00000000-0005-0000-0000-0000D9720000}"/>
    <cellStyle name="표준 7 6 2 3 5 4" xfId="29327" xr:uid="{00000000-0005-0000-0000-0000DA720000}"/>
    <cellStyle name="표준 7 6 2 3 5 4 2" xfId="29328" xr:uid="{00000000-0005-0000-0000-0000DB720000}"/>
    <cellStyle name="표준 7 6 2 3 5 5" xfId="29329" xr:uid="{00000000-0005-0000-0000-0000DC720000}"/>
    <cellStyle name="표준 7 6 2 3 5 5 2" xfId="29330" xr:uid="{00000000-0005-0000-0000-0000DD720000}"/>
    <cellStyle name="표준 7 6 2 3 5 6" xfId="29331" xr:uid="{00000000-0005-0000-0000-0000DE720000}"/>
    <cellStyle name="표준 7 6 2 3 5 7" xfId="29332" xr:uid="{00000000-0005-0000-0000-0000DF720000}"/>
    <cellStyle name="표준 7 6 2 3 6" xfId="29333" xr:uid="{00000000-0005-0000-0000-0000E0720000}"/>
    <cellStyle name="표준 7 6 2 3 6 2" xfId="29334" xr:uid="{00000000-0005-0000-0000-0000E1720000}"/>
    <cellStyle name="표준 7 6 2 3 6 2 2" xfId="29335" xr:uid="{00000000-0005-0000-0000-0000E2720000}"/>
    <cellStyle name="표준 7 6 2 3 6 2 2 2" xfId="29336" xr:uid="{00000000-0005-0000-0000-0000E3720000}"/>
    <cellStyle name="표준 7 6 2 3 6 2 3" xfId="29337" xr:uid="{00000000-0005-0000-0000-0000E4720000}"/>
    <cellStyle name="표준 7 6 2 3 6 2 3 2" xfId="29338" xr:uid="{00000000-0005-0000-0000-0000E5720000}"/>
    <cellStyle name="표준 7 6 2 3 6 2 4" xfId="29339" xr:uid="{00000000-0005-0000-0000-0000E6720000}"/>
    <cellStyle name="표준 7 6 2 3 6 2 5" xfId="29340" xr:uid="{00000000-0005-0000-0000-0000E7720000}"/>
    <cellStyle name="표준 7 6 2 3 6 3" xfId="29341" xr:uid="{00000000-0005-0000-0000-0000E8720000}"/>
    <cellStyle name="표준 7 6 2 3 6 3 2" xfId="29342" xr:uid="{00000000-0005-0000-0000-0000E9720000}"/>
    <cellStyle name="표준 7 6 2 3 6 4" xfId="29343" xr:uid="{00000000-0005-0000-0000-0000EA720000}"/>
    <cellStyle name="표준 7 6 2 3 6 4 2" xfId="29344" xr:uid="{00000000-0005-0000-0000-0000EB720000}"/>
    <cellStyle name="표준 7 6 2 3 6 5" xfId="29345" xr:uid="{00000000-0005-0000-0000-0000EC720000}"/>
    <cellStyle name="표준 7 6 2 3 6 5 2" xfId="29346" xr:uid="{00000000-0005-0000-0000-0000ED720000}"/>
    <cellStyle name="표준 7 6 2 3 6 6" xfId="29347" xr:uid="{00000000-0005-0000-0000-0000EE720000}"/>
    <cellStyle name="표준 7 6 2 3 6 7" xfId="29348" xr:uid="{00000000-0005-0000-0000-0000EF720000}"/>
    <cellStyle name="표준 7 6 2 3 7" xfId="29349" xr:uid="{00000000-0005-0000-0000-0000F0720000}"/>
    <cellStyle name="표준 7 6 2 3 7 2" xfId="29350" xr:uid="{00000000-0005-0000-0000-0000F1720000}"/>
    <cellStyle name="표준 7 6 2 3 7 2 2" xfId="29351" xr:uid="{00000000-0005-0000-0000-0000F2720000}"/>
    <cellStyle name="표준 7 6 2 3 7 3" xfId="29352" xr:uid="{00000000-0005-0000-0000-0000F3720000}"/>
    <cellStyle name="표준 7 6 2 3 7 3 2" xfId="29353" xr:uid="{00000000-0005-0000-0000-0000F4720000}"/>
    <cellStyle name="표준 7 6 2 3 7 4" xfId="29354" xr:uid="{00000000-0005-0000-0000-0000F5720000}"/>
    <cellStyle name="표준 7 6 2 3 7 5" xfId="29355" xr:uid="{00000000-0005-0000-0000-0000F6720000}"/>
    <cellStyle name="표준 7 6 2 3 8" xfId="29356" xr:uid="{00000000-0005-0000-0000-0000F7720000}"/>
    <cellStyle name="표준 7 6 2 3 8 2" xfId="29357" xr:uid="{00000000-0005-0000-0000-0000F8720000}"/>
    <cellStyle name="표준 7 6 2 3 9" xfId="29358" xr:uid="{00000000-0005-0000-0000-0000F9720000}"/>
    <cellStyle name="표준 7 6 2 3 9 2" xfId="29359" xr:uid="{00000000-0005-0000-0000-0000FA720000}"/>
    <cellStyle name="표준 7 6 2 4" xfId="29360" xr:uid="{00000000-0005-0000-0000-0000FB720000}"/>
    <cellStyle name="표준 7 6 2 4 10" xfId="29361" xr:uid="{00000000-0005-0000-0000-0000FC720000}"/>
    <cellStyle name="표준 7 6 2 4 10 2" xfId="29362" xr:uid="{00000000-0005-0000-0000-0000FD720000}"/>
    <cellStyle name="표준 7 6 2 4 11" xfId="29363" xr:uid="{00000000-0005-0000-0000-0000FE720000}"/>
    <cellStyle name="표준 7 6 2 4 12" xfId="29364" xr:uid="{00000000-0005-0000-0000-0000FF720000}"/>
    <cellStyle name="표준 7 6 2 4 2" xfId="29365" xr:uid="{00000000-0005-0000-0000-000000730000}"/>
    <cellStyle name="표준 7 6 2 4 2 10" xfId="29366" xr:uid="{00000000-0005-0000-0000-000001730000}"/>
    <cellStyle name="표준 7 6 2 4 2 11" xfId="29367" xr:uid="{00000000-0005-0000-0000-000002730000}"/>
    <cellStyle name="표준 7 6 2 4 2 2" xfId="29368" xr:uid="{00000000-0005-0000-0000-000003730000}"/>
    <cellStyle name="표준 7 6 2 4 2 2 2" xfId="29369" xr:uid="{00000000-0005-0000-0000-000004730000}"/>
    <cellStyle name="표준 7 6 2 4 2 2 2 2" xfId="29370" xr:uid="{00000000-0005-0000-0000-000005730000}"/>
    <cellStyle name="표준 7 6 2 4 2 2 2 2 2" xfId="29371" xr:uid="{00000000-0005-0000-0000-000006730000}"/>
    <cellStyle name="표준 7 6 2 4 2 2 2 2 2 2" xfId="29372" xr:uid="{00000000-0005-0000-0000-000007730000}"/>
    <cellStyle name="표준 7 6 2 4 2 2 2 2 3" xfId="29373" xr:uid="{00000000-0005-0000-0000-000008730000}"/>
    <cellStyle name="표준 7 6 2 4 2 2 2 2 3 2" xfId="29374" xr:uid="{00000000-0005-0000-0000-000009730000}"/>
    <cellStyle name="표준 7 6 2 4 2 2 2 2 4" xfId="29375" xr:uid="{00000000-0005-0000-0000-00000A730000}"/>
    <cellStyle name="표준 7 6 2 4 2 2 2 2 5" xfId="29376" xr:uid="{00000000-0005-0000-0000-00000B730000}"/>
    <cellStyle name="표준 7 6 2 4 2 2 2 3" xfId="29377" xr:uid="{00000000-0005-0000-0000-00000C730000}"/>
    <cellStyle name="표준 7 6 2 4 2 2 2 3 2" xfId="29378" xr:uid="{00000000-0005-0000-0000-00000D730000}"/>
    <cellStyle name="표준 7 6 2 4 2 2 2 4" xfId="29379" xr:uid="{00000000-0005-0000-0000-00000E730000}"/>
    <cellStyle name="표준 7 6 2 4 2 2 2 4 2" xfId="29380" xr:uid="{00000000-0005-0000-0000-00000F730000}"/>
    <cellStyle name="표준 7 6 2 4 2 2 2 5" xfId="29381" xr:uid="{00000000-0005-0000-0000-000010730000}"/>
    <cellStyle name="표준 7 6 2 4 2 2 2 5 2" xfId="29382" xr:uid="{00000000-0005-0000-0000-000011730000}"/>
    <cellStyle name="표준 7 6 2 4 2 2 2 6" xfId="29383" xr:uid="{00000000-0005-0000-0000-000012730000}"/>
    <cellStyle name="표준 7 6 2 4 2 2 2 7" xfId="29384" xr:uid="{00000000-0005-0000-0000-000013730000}"/>
    <cellStyle name="표준 7 6 2 4 2 2 3" xfId="29385" xr:uid="{00000000-0005-0000-0000-000014730000}"/>
    <cellStyle name="표준 7 6 2 4 2 2 3 2" xfId="29386" xr:uid="{00000000-0005-0000-0000-000015730000}"/>
    <cellStyle name="표준 7 6 2 4 2 2 3 2 2" xfId="29387" xr:uid="{00000000-0005-0000-0000-000016730000}"/>
    <cellStyle name="표준 7 6 2 4 2 2 3 3" xfId="29388" xr:uid="{00000000-0005-0000-0000-000017730000}"/>
    <cellStyle name="표준 7 6 2 4 2 2 3 3 2" xfId="29389" xr:uid="{00000000-0005-0000-0000-000018730000}"/>
    <cellStyle name="표준 7 6 2 4 2 2 3 4" xfId="29390" xr:uid="{00000000-0005-0000-0000-000019730000}"/>
    <cellStyle name="표준 7 6 2 4 2 2 3 5" xfId="29391" xr:uid="{00000000-0005-0000-0000-00001A730000}"/>
    <cellStyle name="표준 7 6 2 4 2 2 4" xfId="29392" xr:uid="{00000000-0005-0000-0000-00001B730000}"/>
    <cellStyle name="표준 7 6 2 4 2 2 4 2" xfId="29393" xr:uid="{00000000-0005-0000-0000-00001C730000}"/>
    <cellStyle name="표준 7 6 2 4 2 2 5" xfId="29394" xr:uid="{00000000-0005-0000-0000-00001D730000}"/>
    <cellStyle name="표준 7 6 2 4 2 2 5 2" xfId="29395" xr:uid="{00000000-0005-0000-0000-00001E730000}"/>
    <cellStyle name="표준 7 6 2 4 2 2 6" xfId="29396" xr:uid="{00000000-0005-0000-0000-00001F730000}"/>
    <cellStyle name="표준 7 6 2 4 2 2 6 2" xfId="29397" xr:uid="{00000000-0005-0000-0000-000020730000}"/>
    <cellStyle name="표준 7 6 2 4 2 2 7" xfId="29398" xr:uid="{00000000-0005-0000-0000-000021730000}"/>
    <cellStyle name="표준 7 6 2 4 2 2 8" xfId="29399" xr:uid="{00000000-0005-0000-0000-000022730000}"/>
    <cellStyle name="표준 7 6 2 4 2 3" xfId="29400" xr:uid="{00000000-0005-0000-0000-000023730000}"/>
    <cellStyle name="표준 7 6 2 4 2 3 2" xfId="29401" xr:uid="{00000000-0005-0000-0000-000024730000}"/>
    <cellStyle name="표준 7 6 2 4 2 3 2 2" xfId="29402" xr:uid="{00000000-0005-0000-0000-000025730000}"/>
    <cellStyle name="표준 7 6 2 4 2 3 2 2 2" xfId="29403" xr:uid="{00000000-0005-0000-0000-000026730000}"/>
    <cellStyle name="표준 7 6 2 4 2 3 2 2 2 2" xfId="29404" xr:uid="{00000000-0005-0000-0000-000027730000}"/>
    <cellStyle name="표준 7 6 2 4 2 3 2 2 3" xfId="29405" xr:uid="{00000000-0005-0000-0000-000028730000}"/>
    <cellStyle name="표준 7 6 2 4 2 3 2 2 3 2" xfId="29406" xr:uid="{00000000-0005-0000-0000-000029730000}"/>
    <cellStyle name="표준 7 6 2 4 2 3 2 2 4" xfId="29407" xr:uid="{00000000-0005-0000-0000-00002A730000}"/>
    <cellStyle name="표준 7 6 2 4 2 3 2 2 5" xfId="29408" xr:uid="{00000000-0005-0000-0000-00002B730000}"/>
    <cellStyle name="표준 7 6 2 4 2 3 2 3" xfId="29409" xr:uid="{00000000-0005-0000-0000-00002C730000}"/>
    <cellStyle name="표준 7 6 2 4 2 3 2 3 2" xfId="29410" xr:uid="{00000000-0005-0000-0000-00002D730000}"/>
    <cellStyle name="표준 7 6 2 4 2 3 2 4" xfId="29411" xr:uid="{00000000-0005-0000-0000-00002E730000}"/>
    <cellStyle name="표준 7 6 2 4 2 3 2 4 2" xfId="29412" xr:uid="{00000000-0005-0000-0000-00002F730000}"/>
    <cellStyle name="표준 7 6 2 4 2 3 2 5" xfId="29413" xr:uid="{00000000-0005-0000-0000-000030730000}"/>
    <cellStyle name="표준 7 6 2 4 2 3 2 5 2" xfId="29414" xr:uid="{00000000-0005-0000-0000-000031730000}"/>
    <cellStyle name="표준 7 6 2 4 2 3 2 6" xfId="29415" xr:uid="{00000000-0005-0000-0000-000032730000}"/>
    <cellStyle name="표준 7 6 2 4 2 3 2 7" xfId="29416" xr:uid="{00000000-0005-0000-0000-000033730000}"/>
    <cellStyle name="표준 7 6 2 4 2 3 3" xfId="29417" xr:uid="{00000000-0005-0000-0000-000034730000}"/>
    <cellStyle name="표준 7 6 2 4 2 3 3 2" xfId="29418" xr:uid="{00000000-0005-0000-0000-000035730000}"/>
    <cellStyle name="표준 7 6 2 4 2 3 3 2 2" xfId="29419" xr:uid="{00000000-0005-0000-0000-000036730000}"/>
    <cellStyle name="표준 7 6 2 4 2 3 3 3" xfId="29420" xr:uid="{00000000-0005-0000-0000-000037730000}"/>
    <cellStyle name="표준 7 6 2 4 2 3 3 3 2" xfId="29421" xr:uid="{00000000-0005-0000-0000-000038730000}"/>
    <cellStyle name="표준 7 6 2 4 2 3 3 4" xfId="29422" xr:uid="{00000000-0005-0000-0000-000039730000}"/>
    <cellStyle name="표준 7 6 2 4 2 3 3 5" xfId="29423" xr:uid="{00000000-0005-0000-0000-00003A730000}"/>
    <cellStyle name="표준 7 6 2 4 2 3 4" xfId="29424" xr:uid="{00000000-0005-0000-0000-00003B730000}"/>
    <cellStyle name="표준 7 6 2 4 2 3 4 2" xfId="29425" xr:uid="{00000000-0005-0000-0000-00003C730000}"/>
    <cellStyle name="표준 7 6 2 4 2 3 5" xfId="29426" xr:uid="{00000000-0005-0000-0000-00003D730000}"/>
    <cellStyle name="표준 7 6 2 4 2 3 5 2" xfId="29427" xr:uid="{00000000-0005-0000-0000-00003E730000}"/>
    <cellStyle name="표준 7 6 2 4 2 3 6" xfId="29428" xr:uid="{00000000-0005-0000-0000-00003F730000}"/>
    <cellStyle name="표준 7 6 2 4 2 3 6 2" xfId="29429" xr:uid="{00000000-0005-0000-0000-000040730000}"/>
    <cellStyle name="표준 7 6 2 4 2 3 7" xfId="29430" xr:uid="{00000000-0005-0000-0000-000041730000}"/>
    <cellStyle name="표준 7 6 2 4 2 3 8" xfId="29431" xr:uid="{00000000-0005-0000-0000-000042730000}"/>
    <cellStyle name="표준 7 6 2 4 2 4" xfId="29432" xr:uid="{00000000-0005-0000-0000-000043730000}"/>
    <cellStyle name="표준 7 6 2 4 2 4 2" xfId="29433" xr:uid="{00000000-0005-0000-0000-000044730000}"/>
    <cellStyle name="표준 7 6 2 4 2 4 2 2" xfId="29434" xr:uid="{00000000-0005-0000-0000-000045730000}"/>
    <cellStyle name="표준 7 6 2 4 2 4 2 2 2" xfId="29435" xr:uid="{00000000-0005-0000-0000-000046730000}"/>
    <cellStyle name="표준 7 6 2 4 2 4 2 3" xfId="29436" xr:uid="{00000000-0005-0000-0000-000047730000}"/>
    <cellStyle name="표준 7 6 2 4 2 4 2 3 2" xfId="29437" xr:uid="{00000000-0005-0000-0000-000048730000}"/>
    <cellStyle name="표준 7 6 2 4 2 4 2 4" xfId="29438" xr:uid="{00000000-0005-0000-0000-000049730000}"/>
    <cellStyle name="표준 7 6 2 4 2 4 2 5" xfId="29439" xr:uid="{00000000-0005-0000-0000-00004A730000}"/>
    <cellStyle name="표준 7 6 2 4 2 4 3" xfId="29440" xr:uid="{00000000-0005-0000-0000-00004B730000}"/>
    <cellStyle name="표준 7 6 2 4 2 4 3 2" xfId="29441" xr:uid="{00000000-0005-0000-0000-00004C730000}"/>
    <cellStyle name="표준 7 6 2 4 2 4 4" xfId="29442" xr:uid="{00000000-0005-0000-0000-00004D730000}"/>
    <cellStyle name="표준 7 6 2 4 2 4 4 2" xfId="29443" xr:uid="{00000000-0005-0000-0000-00004E730000}"/>
    <cellStyle name="표준 7 6 2 4 2 4 5" xfId="29444" xr:uid="{00000000-0005-0000-0000-00004F730000}"/>
    <cellStyle name="표준 7 6 2 4 2 4 5 2" xfId="29445" xr:uid="{00000000-0005-0000-0000-000050730000}"/>
    <cellStyle name="표준 7 6 2 4 2 4 6" xfId="29446" xr:uid="{00000000-0005-0000-0000-000051730000}"/>
    <cellStyle name="표준 7 6 2 4 2 4 7" xfId="29447" xr:uid="{00000000-0005-0000-0000-000052730000}"/>
    <cellStyle name="표준 7 6 2 4 2 5" xfId="29448" xr:uid="{00000000-0005-0000-0000-000053730000}"/>
    <cellStyle name="표준 7 6 2 4 2 5 2" xfId="29449" xr:uid="{00000000-0005-0000-0000-000054730000}"/>
    <cellStyle name="표준 7 6 2 4 2 5 2 2" xfId="29450" xr:uid="{00000000-0005-0000-0000-000055730000}"/>
    <cellStyle name="표준 7 6 2 4 2 5 2 2 2" xfId="29451" xr:uid="{00000000-0005-0000-0000-000056730000}"/>
    <cellStyle name="표준 7 6 2 4 2 5 2 3" xfId="29452" xr:uid="{00000000-0005-0000-0000-000057730000}"/>
    <cellStyle name="표준 7 6 2 4 2 5 2 3 2" xfId="29453" xr:uid="{00000000-0005-0000-0000-000058730000}"/>
    <cellStyle name="표준 7 6 2 4 2 5 2 4" xfId="29454" xr:uid="{00000000-0005-0000-0000-000059730000}"/>
    <cellStyle name="표준 7 6 2 4 2 5 2 5" xfId="29455" xr:uid="{00000000-0005-0000-0000-00005A730000}"/>
    <cellStyle name="표준 7 6 2 4 2 5 3" xfId="29456" xr:uid="{00000000-0005-0000-0000-00005B730000}"/>
    <cellStyle name="표준 7 6 2 4 2 5 3 2" xfId="29457" xr:uid="{00000000-0005-0000-0000-00005C730000}"/>
    <cellStyle name="표준 7 6 2 4 2 5 4" xfId="29458" xr:uid="{00000000-0005-0000-0000-00005D730000}"/>
    <cellStyle name="표준 7 6 2 4 2 5 4 2" xfId="29459" xr:uid="{00000000-0005-0000-0000-00005E730000}"/>
    <cellStyle name="표준 7 6 2 4 2 5 5" xfId="29460" xr:uid="{00000000-0005-0000-0000-00005F730000}"/>
    <cellStyle name="표준 7 6 2 4 2 5 5 2" xfId="29461" xr:uid="{00000000-0005-0000-0000-000060730000}"/>
    <cellStyle name="표준 7 6 2 4 2 5 6" xfId="29462" xr:uid="{00000000-0005-0000-0000-000061730000}"/>
    <cellStyle name="표준 7 6 2 4 2 5 7" xfId="29463" xr:uid="{00000000-0005-0000-0000-000062730000}"/>
    <cellStyle name="표준 7 6 2 4 2 6" xfId="29464" xr:uid="{00000000-0005-0000-0000-000063730000}"/>
    <cellStyle name="표준 7 6 2 4 2 6 2" xfId="29465" xr:uid="{00000000-0005-0000-0000-000064730000}"/>
    <cellStyle name="표준 7 6 2 4 2 6 2 2" xfId="29466" xr:uid="{00000000-0005-0000-0000-000065730000}"/>
    <cellStyle name="표준 7 6 2 4 2 6 3" xfId="29467" xr:uid="{00000000-0005-0000-0000-000066730000}"/>
    <cellStyle name="표준 7 6 2 4 2 6 3 2" xfId="29468" xr:uid="{00000000-0005-0000-0000-000067730000}"/>
    <cellStyle name="표준 7 6 2 4 2 6 4" xfId="29469" xr:uid="{00000000-0005-0000-0000-000068730000}"/>
    <cellStyle name="표준 7 6 2 4 2 6 5" xfId="29470" xr:uid="{00000000-0005-0000-0000-000069730000}"/>
    <cellStyle name="표준 7 6 2 4 2 7" xfId="29471" xr:uid="{00000000-0005-0000-0000-00006A730000}"/>
    <cellStyle name="표준 7 6 2 4 2 7 2" xfId="29472" xr:uid="{00000000-0005-0000-0000-00006B730000}"/>
    <cellStyle name="표준 7 6 2 4 2 8" xfId="29473" xr:uid="{00000000-0005-0000-0000-00006C730000}"/>
    <cellStyle name="표준 7 6 2 4 2 8 2" xfId="29474" xr:uid="{00000000-0005-0000-0000-00006D730000}"/>
    <cellStyle name="표준 7 6 2 4 2 9" xfId="29475" xr:uid="{00000000-0005-0000-0000-00006E730000}"/>
    <cellStyle name="표준 7 6 2 4 2 9 2" xfId="29476" xr:uid="{00000000-0005-0000-0000-00006F730000}"/>
    <cellStyle name="표준 7 6 2 4 3" xfId="29477" xr:uid="{00000000-0005-0000-0000-000070730000}"/>
    <cellStyle name="표준 7 6 2 4 3 2" xfId="29478" xr:uid="{00000000-0005-0000-0000-000071730000}"/>
    <cellStyle name="표준 7 6 2 4 3 2 2" xfId="29479" xr:uid="{00000000-0005-0000-0000-000072730000}"/>
    <cellStyle name="표준 7 6 2 4 3 2 2 2" xfId="29480" xr:uid="{00000000-0005-0000-0000-000073730000}"/>
    <cellStyle name="표준 7 6 2 4 3 2 2 2 2" xfId="29481" xr:uid="{00000000-0005-0000-0000-000074730000}"/>
    <cellStyle name="표준 7 6 2 4 3 2 2 3" xfId="29482" xr:uid="{00000000-0005-0000-0000-000075730000}"/>
    <cellStyle name="표준 7 6 2 4 3 2 2 3 2" xfId="29483" xr:uid="{00000000-0005-0000-0000-000076730000}"/>
    <cellStyle name="표준 7 6 2 4 3 2 2 4" xfId="29484" xr:uid="{00000000-0005-0000-0000-000077730000}"/>
    <cellStyle name="표준 7 6 2 4 3 2 2 5" xfId="29485" xr:uid="{00000000-0005-0000-0000-000078730000}"/>
    <cellStyle name="표준 7 6 2 4 3 2 3" xfId="29486" xr:uid="{00000000-0005-0000-0000-000079730000}"/>
    <cellStyle name="표준 7 6 2 4 3 2 3 2" xfId="29487" xr:uid="{00000000-0005-0000-0000-00007A730000}"/>
    <cellStyle name="표준 7 6 2 4 3 2 4" xfId="29488" xr:uid="{00000000-0005-0000-0000-00007B730000}"/>
    <cellStyle name="표준 7 6 2 4 3 2 4 2" xfId="29489" xr:uid="{00000000-0005-0000-0000-00007C730000}"/>
    <cellStyle name="표준 7 6 2 4 3 2 5" xfId="29490" xr:uid="{00000000-0005-0000-0000-00007D730000}"/>
    <cellStyle name="표준 7 6 2 4 3 2 5 2" xfId="29491" xr:uid="{00000000-0005-0000-0000-00007E730000}"/>
    <cellStyle name="표준 7 6 2 4 3 2 6" xfId="29492" xr:uid="{00000000-0005-0000-0000-00007F730000}"/>
    <cellStyle name="표준 7 6 2 4 3 2 7" xfId="29493" xr:uid="{00000000-0005-0000-0000-000080730000}"/>
    <cellStyle name="표준 7 6 2 4 3 3" xfId="29494" xr:uid="{00000000-0005-0000-0000-000081730000}"/>
    <cellStyle name="표준 7 6 2 4 3 3 2" xfId="29495" xr:uid="{00000000-0005-0000-0000-000082730000}"/>
    <cellStyle name="표준 7 6 2 4 3 3 2 2" xfId="29496" xr:uid="{00000000-0005-0000-0000-000083730000}"/>
    <cellStyle name="표준 7 6 2 4 3 3 3" xfId="29497" xr:uid="{00000000-0005-0000-0000-000084730000}"/>
    <cellStyle name="표준 7 6 2 4 3 3 3 2" xfId="29498" xr:uid="{00000000-0005-0000-0000-000085730000}"/>
    <cellStyle name="표준 7 6 2 4 3 3 4" xfId="29499" xr:uid="{00000000-0005-0000-0000-000086730000}"/>
    <cellStyle name="표준 7 6 2 4 3 3 5" xfId="29500" xr:uid="{00000000-0005-0000-0000-000087730000}"/>
    <cellStyle name="표준 7 6 2 4 3 4" xfId="29501" xr:uid="{00000000-0005-0000-0000-000088730000}"/>
    <cellStyle name="표준 7 6 2 4 3 4 2" xfId="29502" xr:uid="{00000000-0005-0000-0000-000089730000}"/>
    <cellStyle name="표준 7 6 2 4 3 5" xfId="29503" xr:uid="{00000000-0005-0000-0000-00008A730000}"/>
    <cellStyle name="표준 7 6 2 4 3 5 2" xfId="29504" xr:uid="{00000000-0005-0000-0000-00008B730000}"/>
    <cellStyle name="표준 7 6 2 4 3 6" xfId="29505" xr:uid="{00000000-0005-0000-0000-00008C730000}"/>
    <cellStyle name="표준 7 6 2 4 3 6 2" xfId="29506" xr:uid="{00000000-0005-0000-0000-00008D730000}"/>
    <cellStyle name="표준 7 6 2 4 3 7" xfId="29507" xr:uid="{00000000-0005-0000-0000-00008E730000}"/>
    <cellStyle name="표준 7 6 2 4 3 8" xfId="29508" xr:uid="{00000000-0005-0000-0000-00008F730000}"/>
    <cellStyle name="표준 7 6 2 4 4" xfId="29509" xr:uid="{00000000-0005-0000-0000-000090730000}"/>
    <cellStyle name="표준 7 6 2 4 4 2" xfId="29510" xr:uid="{00000000-0005-0000-0000-000091730000}"/>
    <cellStyle name="표준 7 6 2 4 4 2 2" xfId="29511" xr:uid="{00000000-0005-0000-0000-000092730000}"/>
    <cellStyle name="표준 7 6 2 4 4 2 2 2" xfId="29512" xr:uid="{00000000-0005-0000-0000-000093730000}"/>
    <cellStyle name="표준 7 6 2 4 4 2 2 2 2" xfId="29513" xr:uid="{00000000-0005-0000-0000-000094730000}"/>
    <cellStyle name="표준 7 6 2 4 4 2 2 3" xfId="29514" xr:uid="{00000000-0005-0000-0000-000095730000}"/>
    <cellStyle name="표준 7 6 2 4 4 2 2 3 2" xfId="29515" xr:uid="{00000000-0005-0000-0000-000096730000}"/>
    <cellStyle name="표준 7 6 2 4 4 2 2 4" xfId="29516" xr:uid="{00000000-0005-0000-0000-000097730000}"/>
    <cellStyle name="표준 7 6 2 4 4 2 2 5" xfId="29517" xr:uid="{00000000-0005-0000-0000-000098730000}"/>
    <cellStyle name="표준 7 6 2 4 4 2 3" xfId="29518" xr:uid="{00000000-0005-0000-0000-000099730000}"/>
    <cellStyle name="표준 7 6 2 4 4 2 3 2" xfId="29519" xr:uid="{00000000-0005-0000-0000-00009A730000}"/>
    <cellStyle name="표준 7 6 2 4 4 2 4" xfId="29520" xr:uid="{00000000-0005-0000-0000-00009B730000}"/>
    <cellStyle name="표준 7 6 2 4 4 2 4 2" xfId="29521" xr:uid="{00000000-0005-0000-0000-00009C730000}"/>
    <cellStyle name="표준 7 6 2 4 4 2 5" xfId="29522" xr:uid="{00000000-0005-0000-0000-00009D730000}"/>
    <cellStyle name="표준 7 6 2 4 4 2 5 2" xfId="29523" xr:uid="{00000000-0005-0000-0000-00009E730000}"/>
    <cellStyle name="표준 7 6 2 4 4 2 6" xfId="29524" xr:uid="{00000000-0005-0000-0000-00009F730000}"/>
    <cellStyle name="표준 7 6 2 4 4 2 7" xfId="29525" xr:uid="{00000000-0005-0000-0000-0000A0730000}"/>
    <cellStyle name="표준 7 6 2 4 4 3" xfId="29526" xr:uid="{00000000-0005-0000-0000-0000A1730000}"/>
    <cellStyle name="표준 7 6 2 4 4 3 2" xfId="29527" xr:uid="{00000000-0005-0000-0000-0000A2730000}"/>
    <cellStyle name="표준 7 6 2 4 4 3 2 2" xfId="29528" xr:uid="{00000000-0005-0000-0000-0000A3730000}"/>
    <cellStyle name="표준 7 6 2 4 4 3 3" xfId="29529" xr:uid="{00000000-0005-0000-0000-0000A4730000}"/>
    <cellStyle name="표준 7 6 2 4 4 3 3 2" xfId="29530" xr:uid="{00000000-0005-0000-0000-0000A5730000}"/>
    <cellStyle name="표준 7 6 2 4 4 3 4" xfId="29531" xr:uid="{00000000-0005-0000-0000-0000A6730000}"/>
    <cellStyle name="표준 7 6 2 4 4 3 5" xfId="29532" xr:uid="{00000000-0005-0000-0000-0000A7730000}"/>
    <cellStyle name="표준 7 6 2 4 4 4" xfId="29533" xr:uid="{00000000-0005-0000-0000-0000A8730000}"/>
    <cellStyle name="표준 7 6 2 4 4 4 2" xfId="29534" xr:uid="{00000000-0005-0000-0000-0000A9730000}"/>
    <cellStyle name="표준 7 6 2 4 4 5" xfId="29535" xr:uid="{00000000-0005-0000-0000-0000AA730000}"/>
    <cellStyle name="표준 7 6 2 4 4 5 2" xfId="29536" xr:uid="{00000000-0005-0000-0000-0000AB730000}"/>
    <cellStyle name="표준 7 6 2 4 4 6" xfId="29537" xr:uid="{00000000-0005-0000-0000-0000AC730000}"/>
    <cellStyle name="표준 7 6 2 4 4 6 2" xfId="29538" xr:uid="{00000000-0005-0000-0000-0000AD730000}"/>
    <cellStyle name="표준 7 6 2 4 4 7" xfId="29539" xr:uid="{00000000-0005-0000-0000-0000AE730000}"/>
    <cellStyle name="표준 7 6 2 4 4 8" xfId="29540" xr:uid="{00000000-0005-0000-0000-0000AF730000}"/>
    <cellStyle name="표준 7 6 2 4 5" xfId="29541" xr:uid="{00000000-0005-0000-0000-0000B0730000}"/>
    <cellStyle name="표준 7 6 2 4 5 2" xfId="29542" xr:uid="{00000000-0005-0000-0000-0000B1730000}"/>
    <cellStyle name="표준 7 6 2 4 5 2 2" xfId="29543" xr:uid="{00000000-0005-0000-0000-0000B2730000}"/>
    <cellStyle name="표준 7 6 2 4 5 2 2 2" xfId="29544" xr:uid="{00000000-0005-0000-0000-0000B3730000}"/>
    <cellStyle name="표준 7 6 2 4 5 2 3" xfId="29545" xr:uid="{00000000-0005-0000-0000-0000B4730000}"/>
    <cellStyle name="표준 7 6 2 4 5 2 3 2" xfId="29546" xr:uid="{00000000-0005-0000-0000-0000B5730000}"/>
    <cellStyle name="표준 7 6 2 4 5 2 4" xfId="29547" xr:uid="{00000000-0005-0000-0000-0000B6730000}"/>
    <cellStyle name="표준 7 6 2 4 5 2 5" xfId="29548" xr:uid="{00000000-0005-0000-0000-0000B7730000}"/>
    <cellStyle name="표준 7 6 2 4 5 3" xfId="29549" xr:uid="{00000000-0005-0000-0000-0000B8730000}"/>
    <cellStyle name="표준 7 6 2 4 5 3 2" xfId="29550" xr:uid="{00000000-0005-0000-0000-0000B9730000}"/>
    <cellStyle name="표준 7 6 2 4 5 4" xfId="29551" xr:uid="{00000000-0005-0000-0000-0000BA730000}"/>
    <cellStyle name="표준 7 6 2 4 5 4 2" xfId="29552" xr:uid="{00000000-0005-0000-0000-0000BB730000}"/>
    <cellStyle name="표준 7 6 2 4 5 5" xfId="29553" xr:uid="{00000000-0005-0000-0000-0000BC730000}"/>
    <cellStyle name="표준 7 6 2 4 5 5 2" xfId="29554" xr:uid="{00000000-0005-0000-0000-0000BD730000}"/>
    <cellStyle name="표준 7 6 2 4 5 6" xfId="29555" xr:uid="{00000000-0005-0000-0000-0000BE730000}"/>
    <cellStyle name="표준 7 6 2 4 5 7" xfId="29556" xr:uid="{00000000-0005-0000-0000-0000BF730000}"/>
    <cellStyle name="표준 7 6 2 4 6" xfId="29557" xr:uid="{00000000-0005-0000-0000-0000C0730000}"/>
    <cellStyle name="표준 7 6 2 4 6 2" xfId="29558" xr:uid="{00000000-0005-0000-0000-0000C1730000}"/>
    <cellStyle name="표준 7 6 2 4 6 2 2" xfId="29559" xr:uid="{00000000-0005-0000-0000-0000C2730000}"/>
    <cellStyle name="표준 7 6 2 4 6 2 2 2" xfId="29560" xr:uid="{00000000-0005-0000-0000-0000C3730000}"/>
    <cellStyle name="표준 7 6 2 4 6 2 3" xfId="29561" xr:uid="{00000000-0005-0000-0000-0000C4730000}"/>
    <cellStyle name="표준 7 6 2 4 6 2 3 2" xfId="29562" xr:uid="{00000000-0005-0000-0000-0000C5730000}"/>
    <cellStyle name="표준 7 6 2 4 6 2 4" xfId="29563" xr:uid="{00000000-0005-0000-0000-0000C6730000}"/>
    <cellStyle name="표준 7 6 2 4 6 2 5" xfId="29564" xr:uid="{00000000-0005-0000-0000-0000C7730000}"/>
    <cellStyle name="표준 7 6 2 4 6 3" xfId="29565" xr:uid="{00000000-0005-0000-0000-0000C8730000}"/>
    <cellStyle name="표준 7 6 2 4 6 3 2" xfId="29566" xr:uid="{00000000-0005-0000-0000-0000C9730000}"/>
    <cellStyle name="표준 7 6 2 4 6 4" xfId="29567" xr:uid="{00000000-0005-0000-0000-0000CA730000}"/>
    <cellStyle name="표준 7 6 2 4 6 4 2" xfId="29568" xr:uid="{00000000-0005-0000-0000-0000CB730000}"/>
    <cellStyle name="표준 7 6 2 4 6 5" xfId="29569" xr:uid="{00000000-0005-0000-0000-0000CC730000}"/>
    <cellStyle name="표준 7 6 2 4 6 5 2" xfId="29570" xr:uid="{00000000-0005-0000-0000-0000CD730000}"/>
    <cellStyle name="표준 7 6 2 4 6 6" xfId="29571" xr:uid="{00000000-0005-0000-0000-0000CE730000}"/>
    <cellStyle name="표준 7 6 2 4 6 7" xfId="29572" xr:uid="{00000000-0005-0000-0000-0000CF730000}"/>
    <cellStyle name="표준 7 6 2 4 7" xfId="29573" xr:uid="{00000000-0005-0000-0000-0000D0730000}"/>
    <cellStyle name="표준 7 6 2 4 7 2" xfId="29574" xr:uid="{00000000-0005-0000-0000-0000D1730000}"/>
    <cellStyle name="표준 7 6 2 4 7 2 2" xfId="29575" xr:uid="{00000000-0005-0000-0000-0000D2730000}"/>
    <cellStyle name="표준 7 6 2 4 7 3" xfId="29576" xr:uid="{00000000-0005-0000-0000-0000D3730000}"/>
    <cellStyle name="표준 7 6 2 4 7 3 2" xfId="29577" xr:uid="{00000000-0005-0000-0000-0000D4730000}"/>
    <cellStyle name="표준 7 6 2 4 7 4" xfId="29578" xr:uid="{00000000-0005-0000-0000-0000D5730000}"/>
    <cellStyle name="표준 7 6 2 4 7 5" xfId="29579" xr:uid="{00000000-0005-0000-0000-0000D6730000}"/>
    <cellStyle name="표준 7 6 2 4 8" xfId="29580" xr:uid="{00000000-0005-0000-0000-0000D7730000}"/>
    <cellStyle name="표준 7 6 2 4 8 2" xfId="29581" xr:uid="{00000000-0005-0000-0000-0000D8730000}"/>
    <cellStyle name="표준 7 6 2 4 9" xfId="29582" xr:uid="{00000000-0005-0000-0000-0000D9730000}"/>
    <cellStyle name="표준 7 6 2 4 9 2" xfId="29583" xr:uid="{00000000-0005-0000-0000-0000DA730000}"/>
    <cellStyle name="표준 7 6 2 5" xfId="29584" xr:uid="{00000000-0005-0000-0000-0000DB730000}"/>
    <cellStyle name="표준 7 6 2 5 10" xfId="29585" xr:uid="{00000000-0005-0000-0000-0000DC730000}"/>
    <cellStyle name="표준 7 6 2 5 10 2" xfId="29586" xr:uid="{00000000-0005-0000-0000-0000DD730000}"/>
    <cellStyle name="표준 7 6 2 5 11" xfId="29587" xr:uid="{00000000-0005-0000-0000-0000DE730000}"/>
    <cellStyle name="표준 7 6 2 5 12" xfId="29588" xr:uid="{00000000-0005-0000-0000-0000DF730000}"/>
    <cellStyle name="표준 7 6 2 5 2" xfId="29589" xr:uid="{00000000-0005-0000-0000-0000E0730000}"/>
    <cellStyle name="표준 7 6 2 5 2 10" xfId="29590" xr:uid="{00000000-0005-0000-0000-0000E1730000}"/>
    <cellStyle name="표준 7 6 2 5 2 11" xfId="29591" xr:uid="{00000000-0005-0000-0000-0000E2730000}"/>
    <cellStyle name="표준 7 6 2 5 2 2" xfId="29592" xr:uid="{00000000-0005-0000-0000-0000E3730000}"/>
    <cellStyle name="표준 7 6 2 5 2 2 2" xfId="29593" xr:uid="{00000000-0005-0000-0000-0000E4730000}"/>
    <cellStyle name="표준 7 6 2 5 2 2 2 2" xfId="29594" xr:uid="{00000000-0005-0000-0000-0000E5730000}"/>
    <cellStyle name="표준 7 6 2 5 2 2 2 2 2" xfId="29595" xr:uid="{00000000-0005-0000-0000-0000E6730000}"/>
    <cellStyle name="표준 7 6 2 5 2 2 2 2 2 2" xfId="29596" xr:uid="{00000000-0005-0000-0000-0000E7730000}"/>
    <cellStyle name="표준 7 6 2 5 2 2 2 2 3" xfId="29597" xr:uid="{00000000-0005-0000-0000-0000E8730000}"/>
    <cellStyle name="표준 7 6 2 5 2 2 2 2 3 2" xfId="29598" xr:uid="{00000000-0005-0000-0000-0000E9730000}"/>
    <cellStyle name="표준 7 6 2 5 2 2 2 2 4" xfId="29599" xr:uid="{00000000-0005-0000-0000-0000EA730000}"/>
    <cellStyle name="표준 7 6 2 5 2 2 2 2 5" xfId="29600" xr:uid="{00000000-0005-0000-0000-0000EB730000}"/>
    <cellStyle name="표준 7 6 2 5 2 2 2 3" xfId="29601" xr:uid="{00000000-0005-0000-0000-0000EC730000}"/>
    <cellStyle name="표준 7 6 2 5 2 2 2 3 2" xfId="29602" xr:uid="{00000000-0005-0000-0000-0000ED730000}"/>
    <cellStyle name="표준 7 6 2 5 2 2 2 4" xfId="29603" xr:uid="{00000000-0005-0000-0000-0000EE730000}"/>
    <cellStyle name="표준 7 6 2 5 2 2 2 4 2" xfId="29604" xr:uid="{00000000-0005-0000-0000-0000EF730000}"/>
    <cellStyle name="표준 7 6 2 5 2 2 2 5" xfId="29605" xr:uid="{00000000-0005-0000-0000-0000F0730000}"/>
    <cellStyle name="표준 7 6 2 5 2 2 2 5 2" xfId="29606" xr:uid="{00000000-0005-0000-0000-0000F1730000}"/>
    <cellStyle name="표준 7 6 2 5 2 2 2 6" xfId="29607" xr:uid="{00000000-0005-0000-0000-0000F2730000}"/>
    <cellStyle name="표준 7 6 2 5 2 2 2 7" xfId="29608" xr:uid="{00000000-0005-0000-0000-0000F3730000}"/>
    <cellStyle name="표준 7 6 2 5 2 2 3" xfId="29609" xr:uid="{00000000-0005-0000-0000-0000F4730000}"/>
    <cellStyle name="표준 7 6 2 5 2 2 3 2" xfId="29610" xr:uid="{00000000-0005-0000-0000-0000F5730000}"/>
    <cellStyle name="표준 7 6 2 5 2 2 3 2 2" xfId="29611" xr:uid="{00000000-0005-0000-0000-0000F6730000}"/>
    <cellStyle name="표준 7 6 2 5 2 2 3 3" xfId="29612" xr:uid="{00000000-0005-0000-0000-0000F7730000}"/>
    <cellStyle name="표준 7 6 2 5 2 2 3 3 2" xfId="29613" xr:uid="{00000000-0005-0000-0000-0000F8730000}"/>
    <cellStyle name="표준 7 6 2 5 2 2 3 4" xfId="29614" xr:uid="{00000000-0005-0000-0000-0000F9730000}"/>
    <cellStyle name="표준 7 6 2 5 2 2 3 5" xfId="29615" xr:uid="{00000000-0005-0000-0000-0000FA730000}"/>
    <cellStyle name="표준 7 6 2 5 2 2 4" xfId="29616" xr:uid="{00000000-0005-0000-0000-0000FB730000}"/>
    <cellStyle name="표준 7 6 2 5 2 2 4 2" xfId="29617" xr:uid="{00000000-0005-0000-0000-0000FC730000}"/>
    <cellStyle name="표준 7 6 2 5 2 2 5" xfId="29618" xr:uid="{00000000-0005-0000-0000-0000FD730000}"/>
    <cellStyle name="표준 7 6 2 5 2 2 5 2" xfId="29619" xr:uid="{00000000-0005-0000-0000-0000FE730000}"/>
    <cellStyle name="표준 7 6 2 5 2 2 6" xfId="29620" xr:uid="{00000000-0005-0000-0000-0000FF730000}"/>
    <cellStyle name="표준 7 6 2 5 2 2 6 2" xfId="29621" xr:uid="{00000000-0005-0000-0000-000000740000}"/>
    <cellStyle name="표준 7 6 2 5 2 2 7" xfId="29622" xr:uid="{00000000-0005-0000-0000-000001740000}"/>
    <cellStyle name="표준 7 6 2 5 2 2 8" xfId="29623" xr:uid="{00000000-0005-0000-0000-000002740000}"/>
    <cellStyle name="표준 7 6 2 5 2 3" xfId="29624" xr:uid="{00000000-0005-0000-0000-000003740000}"/>
    <cellStyle name="표준 7 6 2 5 2 3 2" xfId="29625" xr:uid="{00000000-0005-0000-0000-000004740000}"/>
    <cellStyle name="표준 7 6 2 5 2 3 2 2" xfId="29626" xr:uid="{00000000-0005-0000-0000-000005740000}"/>
    <cellStyle name="표준 7 6 2 5 2 3 2 2 2" xfId="29627" xr:uid="{00000000-0005-0000-0000-000006740000}"/>
    <cellStyle name="표준 7 6 2 5 2 3 2 2 2 2" xfId="29628" xr:uid="{00000000-0005-0000-0000-000007740000}"/>
    <cellStyle name="표준 7 6 2 5 2 3 2 2 3" xfId="29629" xr:uid="{00000000-0005-0000-0000-000008740000}"/>
    <cellStyle name="표준 7 6 2 5 2 3 2 2 3 2" xfId="29630" xr:uid="{00000000-0005-0000-0000-000009740000}"/>
    <cellStyle name="표준 7 6 2 5 2 3 2 2 4" xfId="29631" xr:uid="{00000000-0005-0000-0000-00000A740000}"/>
    <cellStyle name="표준 7 6 2 5 2 3 2 2 5" xfId="29632" xr:uid="{00000000-0005-0000-0000-00000B740000}"/>
    <cellStyle name="표준 7 6 2 5 2 3 2 3" xfId="29633" xr:uid="{00000000-0005-0000-0000-00000C740000}"/>
    <cellStyle name="표준 7 6 2 5 2 3 2 3 2" xfId="29634" xr:uid="{00000000-0005-0000-0000-00000D740000}"/>
    <cellStyle name="표준 7 6 2 5 2 3 2 4" xfId="29635" xr:uid="{00000000-0005-0000-0000-00000E740000}"/>
    <cellStyle name="표준 7 6 2 5 2 3 2 4 2" xfId="29636" xr:uid="{00000000-0005-0000-0000-00000F740000}"/>
    <cellStyle name="표준 7 6 2 5 2 3 2 5" xfId="29637" xr:uid="{00000000-0005-0000-0000-000010740000}"/>
    <cellStyle name="표준 7 6 2 5 2 3 2 5 2" xfId="29638" xr:uid="{00000000-0005-0000-0000-000011740000}"/>
    <cellStyle name="표준 7 6 2 5 2 3 2 6" xfId="29639" xr:uid="{00000000-0005-0000-0000-000012740000}"/>
    <cellStyle name="표준 7 6 2 5 2 3 2 7" xfId="29640" xr:uid="{00000000-0005-0000-0000-000013740000}"/>
    <cellStyle name="표준 7 6 2 5 2 3 3" xfId="29641" xr:uid="{00000000-0005-0000-0000-000014740000}"/>
    <cellStyle name="표준 7 6 2 5 2 3 3 2" xfId="29642" xr:uid="{00000000-0005-0000-0000-000015740000}"/>
    <cellStyle name="표준 7 6 2 5 2 3 3 2 2" xfId="29643" xr:uid="{00000000-0005-0000-0000-000016740000}"/>
    <cellStyle name="표준 7 6 2 5 2 3 3 3" xfId="29644" xr:uid="{00000000-0005-0000-0000-000017740000}"/>
    <cellStyle name="표준 7 6 2 5 2 3 3 3 2" xfId="29645" xr:uid="{00000000-0005-0000-0000-000018740000}"/>
    <cellStyle name="표준 7 6 2 5 2 3 3 4" xfId="29646" xr:uid="{00000000-0005-0000-0000-000019740000}"/>
    <cellStyle name="표준 7 6 2 5 2 3 3 5" xfId="29647" xr:uid="{00000000-0005-0000-0000-00001A740000}"/>
    <cellStyle name="표준 7 6 2 5 2 3 4" xfId="29648" xr:uid="{00000000-0005-0000-0000-00001B740000}"/>
    <cellStyle name="표준 7 6 2 5 2 3 4 2" xfId="29649" xr:uid="{00000000-0005-0000-0000-00001C740000}"/>
    <cellStyle name="표준 7 6 2 5 2 3 5" xfId="29650" xr:uid="{00000000-0005-0000-0000-00001D740000}"/>
    <cellStyle name="표준 7 6 2 5 2 3 5 2" xfId="29651" xr:uid="{00000000-0005-0000-0000-00001E740000}"/>
    <cellStyle name="표준 7 6 2 5 2 3 6" xfId="29652" xr:uid="{00000000-0005-0000-0000-00001F740000}"/>
    <cellStyle name="표준 7 6 2 5 2 3 6 2" xfId="29653" xr:uid="{00000000-0005-0000-0000-000020740000}"/>
    <cellStyle name="표준 7 6 2 5 2 3 7" xfId="29654" xr:uid="{00000000-0005-0000-0000-000021740000}"/>
    <cellStyle name="표준 7 6 2 5 2 3 8" xfId="29655" xr:uid="{00000000-0005-0000-0000-000022740000}"/>
    <cellStyle name="표준 7 6 2 5 2 4" xfId="29656" xr:uid="{00000000-0005-0000-0000-000023740000}"/>
    <cellStyle name="표준 7 6 2 5 2 4 2" xfId="29657" xr:uid="{00000000-0005-0000-0000-000024740000}"/>
    <cellStyle name="표준 7 6 2 5 2 4 2 2" xfId="29658" xr:uid="{00000000-0005-0000-0000-000025740000}"/>
    <cellStyle name="표준 7 6 2 5 2 4 2 2 2" xfId="29659" xr:uid="{00000000-0005-0000-0000-000026740000}"/>
    <cellStyle name="표준 7 6 2 5 2 4 2 3" xfId="29660" xr:uid="{00000000-0005-0000-0000-000027740000}"/>
    <cellStyle name="표준 7 6 2 5 2 4 2 3 2" xfId="29661" xr:uid="{00000000-0005-0000-0000-000028740000}"/>
    <cellStyle name="표준 7 6 2 5 2 4 2 4" xfId="29662" xr:uid="{00000000-0005-0000-0000-000029740000}"/>
    <cellStyle name="표준 7 6 2 5 2 4 2 5" xfId="29663" xr:uid="{00000000-0005-0000-0000-00002A740000}"/>
    <cellStyle name="표준 7 6 2 5 2 4 3" xfId="29664" xr:uid="{00000000-0005-0000-0000-00002B740000}"/>
    <cellStyle name="표준 7 6 2 5 2 4 3 2" xfId="29665" xr:uid="{00000000-0005-0000-0000-00002C740000}"/>
    <cellStyle name="표준 7 6 2 5 2 4 4" xfId="29666" xr:uid="{00000000-0005-0000-0000-00002D740000}"/>
    <cellStyle name="표준 7 6 2 5 2 4 4 2" xfId="29667" xr:uid="{00000000-0005-0000-0000-00002E740000}"/>
    <cellStyle name="표준 7 6 2 5 2 4 5" xfId="29668" xr:uid="{00000000-0005-0000-0000-00002F740000}"/>
    <cellStyle name="표준 7 6 2 5 2 4 5 2" xfId="29669" xr:uid="{00000000-0005-0000-0000-000030740000}"/>
    <cellStyle name="표준 7 6 2 5 2 4 6" xfId="29670" xr:uid="{00000000-0005-0000-0000-000031740000}"/>
    <cellStyle name="표준 7 6 2 5 2 4 7" xfId="29671" xr:uid="{00000000-0005-0000-0000-000032740000}"/>
    <cellStyle name="표준 7 6 2 5 2 5" xfId="29672" xr:uid="{00000000-0005-0000-0000-000033740000}"/>
    <cellStyle name="표준 7 6 2 5 2 5 2" xfId="29673" xr:uid="{00000000-0005-0000-0000-000034740000}"/>
    <cellStyle name="표준 7 6 2 5 2 5 2 2" xfId="29674" xr:uid="{00000000-0005-0000-0000-000035740000}"/>
    <cellStyle name="표준 7 6 2 5 2 5 2 2 2" xfId="29675" xr:uid="{00000000-0005-0000-0000-000036740000}"/>
    <cellStyle name="표준 7 6 2 5 2 5 2 3" xfId="29676" xr:uid="{00000000-0005-0000-0000-000037740000}"/>
    <cellStyle name="표준 7 6 2 5 2 5 2 3 2" xfId="29677" xr:uid="{00000000-0005-0000-0000-000038740000}"/>
    <cellStyle name="표준 7 6 2 5 2 5 2 4" xfId="29678" xr:uid="{00000000-0005-0000-0000-000039740000}"/>
    <cellStyle name="표준 7 6 2 5 2 5 2 5" xfId="29679" xr:uid="{00000000-0005-0000-0000-00003A740000}"/>
    <cellStyle name="표준 7 6 2 5 2 5 3" xfId="29680" xr:uid="{00000000-0005-0000-0000-00003B740000}"/>
    <cellStyle name="표준 7 6 2 5 2 5 3 2" xfId="29681" xr:uid="{00000000-0005-0000-0000-00003C740000}"/>
    <cellStyle name="표준 7 6 2 5 2 5 4" xfId="29682" xr:uid="{00000000-0005-0000-0000-00003D740000}"/>
    <cellStyle name="표준 7 6 2 5 2 5 4 2" xfId="29683" xr:uid="{00000000-0005-0000-0000-00003E740000}"/>
    <cellStyle name="표준 7 6 2 5 2 5 5" xfId="29684" xr:uid="{00000000-0005-0000-0000-00003F740000}"/>
    <cellStyle name="표준 7 6 2 5 2 5 5 2" xfId="29685" xr:uid="{00000000-0005-0000-0000-000040740000}"/>
    <cellStyle name="표준 7 6 2 5 2 5 6" xfId="29686" xr:uid="{00000000-0005-0000-0000-000041740000}"/>
    <cellStyle name="표준 7 6 2 5 2 5 7" xfId="29687" xr:uid="{00000000-0005-0000-0000-000042740000}"/>
    <cellStyle name="표준 7 6 2 5 2 6" xfId="29688" xr:uid="{00000000-0005-0000-0000-000043740000}"/>
    <cellStyle name="표준 7 6 2 5 2 6 2" xfId="29689" xr:uid="{00000000-0005-0000-0000-000044740000}"/>
    <cellStyle name="표준 7 6 2 5 2 6 2 2" xfId="29690" xr:uid="{00000000-0005-0000-0000-000045740000}"/>
    <cellStyle name="표준 7 6 2 5 2 6 3" xfId="29691" xr:uid="{00000000-0005-0000-0000-000046740000}"/>
    <cellStyle name="표준 7 6 2 5 2 6 3 2" xfId="29692" xr:uid="{00000000-0005-0000-0000-000047740000}"/>
    <cellStyle name="표준 7 6 2 5 2 6 4" xfId="29693" xr:uid="{00000000-0005-0000-0000-000048740000}"/>
    <cellStyle name="표준 7 6 2 5 2 6 5" xfId="29694" xr:uid="{00000000-0005-0000-0000-000049740000}"/>
    <cellStyle name="표준 7 6 2 5 2 7" xfId="29695" xr:uid="{00000000-0005-0000-0000-00004A740000}"/>
    <cellStyle name="표준 7 6 2 5 2 7 2" xfId="29696" xr:uid="{00000000-0005-0000-0000-00004B740000}"/>
    <cellStyle name="표준 7 6 2 5 2 8" xfId="29697" xr:uid="{00000000-0005-0000-0000-00004C740000}"/>
    <cellStyle name="표준 7 6 2 5 2 8 2" xfId="29698" xr:uid="{00000000-0005-0000-0000-00004D740000}"/>
    <cellStyle name="표준 7 6 2 5 2 9" xfId="29699" xr:uid="{00000000-0005-0000-0000-00004E740000}"/>
    <cellStyle name="표준 7 6 2 5 2 9 2" xfId="29700" xr:uid="{00000000-0005-0000-0000-00004F740000}"/>
    <cellStyle name="표준 7 6 2 5 3" xfId="29701" xr:uid="{00000000-0005-0000-0000-000050740000}"/>
    <cellStyle name="표준 7 6 2 5 3 2" xfId="29702" xr:uid="{00000000-0005-0000-0000-000051740000}"/>
    <cellStyle name="표준 7 6 2 5 3 2 2" xfId="29703" xr:uid="{00000000-0005-0000-0000-000052740000}"/>
    <cellStyle name="표준 7 6 2 5 3 2 2 2" xfId="29704" xr:uid="{00000000-0005-0000-0000-000053740000}"/>
    <cellStyle name="표준 7 6 2 5 3 2 2 2 2" xfId="29705" xr:uid="{00000000-0005-0000-0000-000054740000}"/>
    <cellStyle name="표준 7 6 2 5 3 2 2 3" xfId="29706" xr:uid="{00000000-0005-0000-0000-000055740000}"/>
    <cellStyle name="표준 7 6 2 5 3 2 2 3 2" xfId="29707" xr:uid="{00000000-0005-0000-0000-000056740000}"/>
    <cellStyle name="표준 7 6 2 5 3 2 2 4" xfId="29708" xr:uid="{00000000-0005-0000-0000-000057740000}"/>
    <cellStyle name="표준 7 6 2 5 3 2 2 5" xfId="29709" xr:uid="{00000000-0005-0000-0000-000058740000}"/>
    <cellStyle name="표준 7 6 2 5 3 2 3" xfId="29710" xr:uid="{00000000-0005-0000-0000-000059740000}"/>
    <cellStyle name="표준 7 6 2 5 3 2 3 2" xfId="29711" xr:uid="{00000000-0005-0000-0000-00005A740000}"/>
    <cellStyle name="표준 7 6 2 5 3 2 4" xfId="29712" xr:uid="{00000000-0005-0000-0000-00005B740000}"/>
    <cellStyle name="표준 7 6 2 5 3 2 4 2" xfId="29713" xr:uid="{00000000-0005-0000-0000-00005C740000}"/>
    <cellStyle name="표준 7 6 2 5 3 2 5" xfId="29714" xr:uid="{00000000-0005-0000-0000-00005D740000}"/>
    <cellStyle name="표준 7 6 2 5 3 2 5 2" xfId="29715" xr:uid="{00000000-0005-0000-0000-00005E740000}"/>
    <cellStyle name="표준 7 6 2 5 3 2 6" xfId="29716" xr:uid="{00000000-0005-0000-0000-00005F740000}"/>
    <cellStyle name="표준 7 6 2 5 3 2 7" xfId="29717" xr:uid="{00000000-0005-0000-0000-000060740000}"/>
    <cellStyle name="표준 7 6 2 5 3 3" xfId="29718" xr:uid="{00000000-0005-0000-0000-000061740000}"/>
    <cellStyle name="표준 7 6 2 5 3 3 2" xfId="29719" xr:uid="{00000000-0005-0000-0000-000062740000}"/>
    <cellStyle name="표준 7 6 2 5 3 3 2 2" xfId="29720" xr:uid="{00000000-0005-0000-0000-000063740000}"/>
    <cellStyle name="표준 7 6 2 5 3 3 3" xfId="29721" xr:uid="{00000000-0005-0000-0000-000064740000}"/>
    <cellStyle name="표준 7 6 2 5 3 3 3 2" xfId="29722" xr:uid="{00000000-0005-0000-0000-000065740000}"/>
    <cellStyle name="표준 7 6 2 5 3 3 4" xfId="29723" xr:uid="{00000000-0005-0000-0000-000066740000}"/>
    <cellStyle name="표준 7 6 2 5 3 3 5" xfId="29724" xr:uid="{00000000-0005-0000-0000-000067740000}"/>
    <cellStyle name="표준 7 6 2 5 3 4" xfId="29725" xr:uid="{00000000-0005-0000-0000-000068740000}"/>
    <cellStyle name="표준 7 6 2 5 3 4 2" xfId="29726" xr:uid="{00000000-0005-0000-0000-000069740000}"/>
    <cellStyle name="표준 7 6 2 5 3 5" xfId="29727" xr:uid="{00000000-0005-0000-0000-00006A740000}"/>
    <cellStyle name="표준 7 6 2 5 3 5 2" xfId="29728" xr:uid="{00000000-0005-0000-0000-00006B740000}"/>
    <cellStyle name="표준 7 6 2 5 3 6" xfId="29729" xr:uid="{00000000-0005-0000-0000-00006C740000}"/>
    <cellStyle name="표준 7 6 2 5 3 6 2" xfId="29730" xr:uid="{00000000-0005-0000-0000-00006D740000}"/>
    <cellStyle name="표준 7 6 2 5 3 7" xfId="29731" xr:uid="{00000000-0005-0000-0000-00006E740000}"/>
    <cellStyle name="표준 7 6 2 5 3 8" xfId="29732" xr:uid="{00000000-0005-0000-0000-00006F740000}"/>
    <cellStyle name="표준 7 6 2 5 4" xfId="29733" xr:uid="{00000000-0005-0000-0000-000070740000}"/>
    <cellStyle name="표준 7 6 2 5 4 2" xfId="29734" xr:uid="{00000000-0005-0000-0000-000071740000}"/>
    <cellStyle name="표준 7 6 2 5 4 2 2" xfId="29735" xr:uid="{00000000-0005-0000-0000-000072740000}"/>
    <cellStyle name="표준 7 6 2 5 4 2 2 2" xfId="29736" xr:uid="{00000000-0005-0000-0000-000073740000}"/>
    <cellStyle name="표준 7 6 2 5 4 2 2 2 2" xfId="29737" xr:uid="{00000000-0005-0000-0000-000074740000}"/>
    <cellStyle name="표준 7 6 2 5 4 2 2 3" xfId="29738" xr:uid="{00000000-0005-0000-0000-000075740000}"/>
    <cellStyle name="표준 7 6 2 5 4 2 2 3 2" xfId="29739" xr:uid="{00000000-0005-0000-0000-000076740000}"/>
    <cellStyle name="표준 7 6 2 5 4 2 2 4" xfId="29740" xr:uid="{00000000-0005-0000-0000-000077740000}"/>
    <cellStyle name="표준 7 6 2 5 4 2 2 5" xfId="29741" xr:uid="{00000000-0005-0000-0000-000078740000}"/>
    <cellStyle name="표준 7 6 2 5 4 2 3" xfId="29742" xr:uid="{00000000-0005-0000-0000-000079740000}"/>
    <cellStyle name="표준 7 6 2 5 4 2 3 2" xfId="29743" xr:uid="{00000000-0005-0000-0000-00007A740000}"/>
    <cellStyle name="표준 7 6 2 5 4 2 4" xfId="29744" xr:uid="{00000000-0005-0000-0000-00007B740000}"/>
    <cellStyle name="표준 7 6 2 5 4 2 4 2" xfId="29745" xr:uid="{00000000-0005-0000-0000-00007C740000}"/>
    <cellStyle name="표준 7 6 2 5 4 2 5" xfId="29746" xr:uid="{00000000-0005-0000-0000-00007D740000}"/>
    <cellStyle name="표준 7 6 2 5 4 2 5 2" xfId="29747" xr:uid="{00000000-0005-0000-0000-00007E740000}"/>
    <cellStyle name="표준 7 6 2 5 4 2 6" xfId="29748" xr:uid="{00000000-0005-0000-0000-00007F740000}"/>
    <cellStyle name="표준 7 6 2 5 4 2 7" xfId="29749" xr:uid="{00000000-0005-0000-0000-000080740000}"/>
    <cellStyle name="표준 7 6 2 5 4 3" xfId="29750" xr:uid="{00000000-0005-0000-0000-000081740000}"/>
    <cellStyle name="표준 7 6 2 5 4 3 2" xfId="29751" xr:uid="{00000000-0005-0000-0000-000082740000}"/>
    <cellStyle name="표준 7 6 2 5 4 3 2 2" xfId="29752" xr:uid="{00000000-0005-0000-0000-000083740000}"/>
    <cellStyle name="표준 7 6 2 5 4 3 3" xfId="29753" xr:uid="{00000000-0005-0000-0000-000084740000}"/>
    <cellStyle name="표준 7 6 2 5 4 3 3 2" xfId="29754" xr:uid="{00000000-0005-0000-0000-000085740000}"/>
    <cellStyle name="표준 7 6 2 5 4 3 4" xfId="29755" xr:uid="{00000000-0005-0000-0000-000086740000}"/>
    <cellStyle name="표준 7 6 2 5 4 3 5" xfId="29756" xr:uid="{00000000-0005-0000-0000-000087740000}"/>
    <cellStyle name="표준 7 6 2 5 4 4" xfId="29757" xr:uid="{00000000-0005-0000-0000-000088740000}"/>
    <cellStyle name="표준 7 6 2 5 4 4 2" xfId="29758" xr:uid="{00000000-0005-0000-0000-000089740000}"/>
    <cellStyle name="표준 7 6 2 5 4 5" xfId="29759" xr:uid="{00000000-0005-0000-0000-00008A740000}"/>
    <cellStyle name="표준 7 6 2 5 4 5 2" xfId="29760" xr:uid="{00000000-0005-0000-0000-00008B740000}"/>
    <cellStyle name="표준 7 6 2 5 4 6" xfId="29761" xr:uid="{00000000-0005-0000-0000-00008C740000}"/>
    <cellStyle name="표준 7 6 2 5 4 6 2" xfId="29762" xr:uid="{00000000-0005-0000-0000-00008D740000}"/>
    <cellStyle name="표준 7 6 2 5 4 7" xfId="29763" xr:uid="{00000000-0005-0000-0000-00008E740000}"/>
    <cellStyle name="표준 7 6 2 5 4 8" xfId="29764" xr:uid="{00000000-0005-0000-0000-00008F740000}"/>
    <cellStyle name="표준 7 6 2 5 5" xfId="29765" xr:uid="{00000000-0005-0000-0000-000090740000}"/>
    <cellStyle name="표준 7 6 2 5 5 2" xfId="29766" xr:uid="{00000000-0005-0000-0000-000091740000}"/>
    <cellStyle name="표준 7 6 2 5 5 2 2" xfId="29767" xr:uid="{00000000-0005-0000-0000-000092740000}"/>
    <cellStyle name="표준 7 6 2 5 5 2 2 2" xfId="29768" xr:uid="{00000000-0005-0000-0000-000093740000}"/>
    <cellStyle name="표준 7 6 2 5 5 2 3" xfId="29769" xr:uid="{00000000-0005-0000-0000-000094740000}"/>
    <cellStyle name="표준 7 6 2 5 5 2 3 2" xfId="29770" xr:uid="{00000000-0005-0000-0000-000095740000}"/>
    <cellStyle name="표준 7 6 2 5 5 2 4" xfId="29771" xr:uid="{00000000-0005-0000-0000-000096740000}"/>
    <cellStyle name="표준 7 6 2 5 5 2 5" xfId="29772" xr:uid="{00000000-0005-0000-0000-000097740000}"/>
    <cellStyle name="표준 7 6 2 5 5 3" xfId="29773" xr:uid="{00000000-0005-0000-0000-000098740000}"/>
    <cellStyle name="표준 7 6 2 5 5 3 2" xfId="29774" xr:uid="{00000000-0005-0000-0000-000099740000}"/>
    <cellStyle name="표준 7 6 2 5 5 4" xfId="29775" xr:uid="{00000000-0005-0000-0000-00009A740000}"/>
    <cellStyle name="표준 7 6 2 5 5 4 2" xfId="29776" xr:uid="{00000000-0005-0000-0000-00009B740000}"/>
    <cellStyle name="표준 7 6 2 5 5 5" xfId="29777" xr:uid="{00000000-0005-0000-0000-00009C740000}"/>
    <cellStyle name="표준 7 6 2 5 5 5 2" xfId="29778" xr:uid="{00000000-0005-0000-0000-00009D740000}"/>
    <cellStyle name="표준 7 6 2 5 5 6" xfId="29779" xr:uid="{00000000-0005-0000-0000-00009E740000}"/>
    <cellStyle name="표준 7 6 2 5 5 7" xfId="29780" xr:uid="{00000000-0005-0000-0000-00009F740000}"/>
    <cellStyle name="표준 7 6 2 5 6" xfId="29781" xr:uid="{00000000-0005-0000-0000-0000A0740000}"/>
    <cellStyle name="표준 7 6 2 5 6 2" xfId="29782" xr:uid="{00000000-0005-0000-0000-0000A1740000}"/>
    <cellStyle name="표준 7 6 2 5 6 2 2" xfId="29783" xr:uid="{00000000-0005-0000-0000-0000A2740000}"/>
    <cellStyle name="표준 7 6 2 5 6 2 2 2" xfId="29784" xr:uid="{00000000-0005-0000-0000-0000A3740000}"/>
    <cellStyle name="표준 7 6 2 5 6 2 3" xfId="29785" xr:uid="{00000000-0005-0000-0000-0000A4740000}"/>
    <cellStyle name="표준 7 6 2 5 6 2 3 2" xfId="29786" xr:uid="{00000000-0005-0000-0000-0000A5740000}"/>
    <cellStyle name="표준 7 6 2 5 6 2 4" xfId="29787" xr:uid="{00000000-0005-0000-0000-0000A6740000}"/>
    <cellStyle name="표준 7 6 2 5 6 2 5" xfId="29788" xr:uid="{00000000-0005-0000-0000-0000A7740000}"/>
    <cellStyle name="표준 7 6 2 5 6 3" xfId="29789" xr:uid="{00000000-0005-0000-0000-0000A8740000}"/>
    <cellStyle name="표준 7 6 2 5 6 3 2" xfId="29790" xr:uid="{00000000-0005-0000-0000-0000A9740000}"/>
    <cellStyle name="표준 7 6 2 5 6 4" xfId="29791" xr:uid="{00000000-0005-0000-0000-0000AA740000}"/>
    <cellStyle name="표준 7 6 2 5 6 4 2" xfId="29792" xr:uid="{00000000-0005-0000-0000-0000AB740000}"/>
    <cellStyle name="표준 7 6 2 5 6 5" xfId="29793" xr:uid="{00000000-0005-0000-0000-0000AC740000}"/>
    <cellStyle name="표준 7 6 2 5 6 5 2" xfId="29794" xr:uid="{00000000-0005-0000-0000-0000AD740000}"/>
    <cellStyle name="표준 7 6 2 5 6 6" xfId="29795" xr:uid="{00000000-0005-0000-0000-0000AE740000}"/>
    <cellStyle name="표준 7 6 2 5 6 7" xfId="29796" xr:uid="{00000000-0005-0000-0000-0000AF740000}"/>
    <cellStyle name="표준 7 6 2 5 7" xfId="29797" xr:uid="{00000000-0005-0000-0000-0000B0740000}"/>
    <cellStyle name="표준 7 6 2 5 7 2" xfId="29798" xr:uid="{00000000-0005-0000-0000-0000B1740000}"/>
    <cellStyle name="표준 7 6 2 5 7 2 2" xfId="29799" xr:uid="{00000000-0005-0000-0000-0000B2740000}"/>
    <cellStyle name="표준 7 6 2 5 7 3" xfId="29800" xr:uid="{00000000-0005-0000-0000-0000B3740000}"/>
    <cellStyle name="표준 7 6 2 5 7 3 2" xfId="29801" xr:uid="{00000000-0005-0000-0000-0000B4740000}"/>
    <cellStyle name="표준 7 6 2 5 7 4" xfId="29802" xr:uid="{00000000-0005-0000-0000-0000B5740000}"/>
    <cellStyle name="표준 7 6 2 5 7 5" xfId="29803" xr:uid="{00000000-0005-0000-0000-0000B6740000}"/>
    <cellStyle name="표준 7 6 2 5 8" xfId="29804" xr:uid="{00000000-0005-0000-0000-0000B7740000}"/>
    <cellStyle name="표준 7 6 2 5 8 2" xfId="29805" xr:uid="{00000000-0005-0000-0000-0000B8740000}"/>
    <cellStyle name="표준 7 6 2 5 9" xfId="29806" xr:uid="{00000000-0005-0000-0000-0000B9740000}"/>
    <cellStyle name="표준 7 6 2 5 9 2" xfId="29807" xr:uid="{00000000-0005-0000-0000-0000BA740000}"/>
    <cellStyle name="표준 7 6 2 6" xfId="29808" xr:uid="{00000000-0005-0000-0000-0000BB740000}"/>
    <cellStyle name="표준 7 6 2 6 10" xfId="29809" xr:uid="{00000000-0005-0000-0000-0000BC740000}"/>
    <cellStyle name="표준 7 6 2 6 10 2" xfId="29810" xr:uid="{00000000-0005-0000-0000-0000BD740000}"/>
    <cellStyle name="표준 7 6 2 6 11" xfId="29811" xr:uid="{00000000-0005-0000-0000-0000BE740000}"/>
    <cellStyle name="표준 7 6 2 6 12" xfId="29812" xr:uid="{00000000-0005-0000-0000-0000BF740000}"/>
    <cellStyle name="표준 7 6 2 6 2" xfId="29813" xr:uid="{00000000-0005-0000-0000-0000C0740000}"/>
    <cellStyle name="표준 7 6 2 6 2 10" xfId="29814" xr:uid="{00000000-0005-0000-0000-0000C1740000}"/>
    <cellStyle name="표준 7 6 2 6 2 11" xfId="29815" xr:uid="{00000000-0005-0000-0000-0000C2740000}"/>
    <cellStyle name="표준 7 6 2 6 2 2" xfId="29816" xr:uid="{00000000-0005-0000-0000-0000C3740000}"/>
    <cellStyle name="표준 7 6 2 6 2 2 2" xfId="29817" xr:uid="{00000000-0005-0000-0000-0000C4740000}"/>
    <cellStyle name="표준 7 6 2 6 2 2 2 2" xfId="29818" xr:uid="{00000000-0005-0000-0000-0000C5740000}"/>
    <cellStyle name="표준 7 6 2 6 2 2 2 2 2" xfId="29819" xr:uid="{00000000-0005-0000-0000-0000C6740000}"/>
    <cellStyle name="표준 7 6 2 6 2 2 2 2 2 2" xfId="29820" xr:uid="{00000000-0005-0000-0000-0000C7740000}"/>
    <cellStyle name="표준 7 6 2 6 2 2 2 2 3" xfId="29821" xr:uid="{00000000-0005-0000-0000-0000C8740000}"/>
    <cellStyle name="표준 7 6 2 6 2 2 2 2 3 2" xfId="29822" xr:uid="{00000000-0005-0000-0000-0000C9740000}"/>
    <cellStyle name="표준 7 6 2 6 2 2 2 2 4" xfId="29823" xr:uid="{00000000-0005-0000-0000-0000CA740000}"/>
    <cellStyle name="표준 7 6 2 6 2 2 2 2 5" xfId="29824" xr:uid="{00000000-0005-0000-0000-0000CB740000}"/>
    <cellStyle name="표준 7 6 2 6 2 2 2 3" xfId="29825" xr:uid="{00000000-0005-0000-0000-0000CC740000}"/>
    <cellStyle name="표준 7 6 2 6 2 2 2 3 2" xfId="29826" xr:uid="{00000000-0005-0000-0000-0000CD740000}"/>
    <cellStyle name="표준 7 6 2 6 2 2 2 4" xfId="29827" xr:uid="{00000000-0005-0000-0000-0000CE740000}"/>
    <cellStyle name="표준 7 6 2 6 2 2 2 4 2" xfId="29828" xr:uid="{00000000-0005-0000-0000-0000CF740000}"/>
    <cellStyle name="표준 7 6 2 6 2 2 2 5" xfId="29829" xr:uid="{00000000-0005-0000-0000-0000D0740000}"/>
    <cellStyle name="표준 7 6 2 6 2 2 2 5 2" xfId="29830" xr:uid="{00000000-0005-0000-0000-0000D1740000}"/>
    <cellStyle name="표준 7 6 2 6 2 2 2 6" xfId="29831" xr:uid="{00000000-0005-0000-0000-0000D2740000}"/>
    <cellStyle name="표준 7 6 2 6 2 2 2 7" xfId="29832" xr:uid="{00000000-0005-0000-0000-0000D3740000}"/>
    <cellStyle name="표준 7 6 2 6 2 2 3" xfId="29833" xr:uid="{00000000-0005-0000-0000-0000D4740000}"/>
    <cellStyle name="표준 7 6 2 6 2 2 3 2" xfId="29834" xr:uid="{00000000-0005-0000-0000-0000D5740000}"/>
    <cellStyle name="표준 7 6 2 6 2 2 3 2 2" xfId="29835" xr:uid="{00000000-0005-0000-0000-0000D6740000}"/>
    <cellStyle name="표준 7 6 2 6 2 2 3 3" xfId="29836" xr:uid="{00000000-0005-0000-0000-0000D7740000}"/>
    <cellStyle name="표준 7 6 2 6 2 2 3 3 2" xfId="29837" xr:uid="{00000000-0005-0000-0000-0000D8740000}"/>
    <cellStyle name="표준 7 6 2 6 2 2 3 4" xfId="29838" xr:uid="{00000000-0005-0000-0000-0000D9740000}"/>
    <cellStyle name="표준 7 6 2 6 2 2 3 5" xfId="29839" xr:uid="{00000000-0005-0000-0000-0000DA740000}"/>
    <cellStyle name="표준 7 6 2 6 2 2 4" xfId="29840" xr:uid="{00000000-0005-0000-0000-0000DB740000}"/>
    <cellStyle name="표준 7 6 2 6 2 2 4 2" xfId="29841" xr:uid="{00000000-0005-0000-0000-0000DC740000}"/>
    <cellStyle name="표준 7 6 2 6 2 2 5" xfId="29842" xr:uid="{00000000-0005-0000-0000-0000DD740000}"/>
    <cellStyle name="표준 7 6 2 6 2 2 5 2" xfId="29843" xr:uid="{00000000-0005-0000-0000-0000DE740000}"/>
    <cellStyle name="표준 7 6 2 6 2 2 6" xfId="29844" xr:uid="{00000000-0005-0000-0000-0000DF740000}"/>
    <cellStyle name="표준 7 6 2 6 2 2 6 2" xfId="29845" xr:uid="{00000000-0005-0000-0000-0000E0740000}"/>
    <cellStyle name="표준 7 6 2 6 2 2 7" xfId="29846" xr:uid="{00000000-0005-0000-0000-0000E1740000}"/>
    <cellStyle name="표준 7 6 2 6 2 2 8" xfId="29847" xr:uid="{00000000-0005-0000-0000-0000E2740000}"/>
    <cellStyle name="표준 7 6 2 6 2 3" xfId="29848" xr:uid="{00000000-0005-0000-0000-0000E3740000}"/>
    <cellStyle name="표준 7 6 2 6 2 3 2" xfId="29849" xr:uid="{00000000-0005-0000-0000-0000E4740000}"/>
    <cellStyle name="표준 7 6 2 6 2 3 2 2" xfId="29850" xr:uid="{00000000-0005-0000-0000-0000E5740000}"/>
    <cellStyle name="표준 7 6 2 6 2 3 2 2 2" xfId="29851" xr:uid="{00000000-0005-0000-0000-0000E6740000}"/>
    <cellStyle name="표준 7 6 2 6 2 3 2 2 2 2" xfId="29852" xr:uid="{00000000-0005-0000-0000-0000E7740000}"/>
    <cellStyle name="표준 7 6 2 6 2 3 2 2 3" xfId="29853" xr:uid="{00000000-0005-0000-0000-0000E8740000}"/>
    <cellStyle name="표준 7 6 2 6 2 3 2 2 3 2" xfId="29854" xr:uid="{00000000-0005-0000-0000-0000E9740000}"/>
    <cellStyle name="표준 7 6 2 6 2 3 2 2 4" xfId="29855" xr:uid="{00000000-0005-0000-0000-0000EA740000}"/>
    <cellStyle name="표준 7 6 2 6 2 3 2 2 5" xfId="29856" xr:uid="{00000000-0005-0000-0000-0000EB740000}"/>
    <cellStyle name="표준 7 6 2 6 2 3 2 3" xfId="29857" xr:uid="{00000000-0005-0000-0000-0000EC740000}"/>
    <cellStyle name="표준 7 6 2 6 2 3 2 3 2" xfId="29858" xr:uid="{00000000-0005-0000-0000-0000ED740000}"/>
    <cellStyle name="표준 7 6 2 6 2 3 2 4" xfId="29859" xr:uid="{00000000-0005-0000-0000-0000EE740000}"/>
    <cellStyle name="표준 7 6 2 6 2 3 2 4 2" xfId="29860" xr:uid="{00000000-0005-0000-0000-0000EF740000}"/>
    <cellStyle name="표준 7 6 2 6 2 3 2 5" xfId="29861" xr:uid="{00000000-0005-0000-0000-0000F0740000}"/>
    <cellStyle name="표준 7 6 2 6 2 3 2 5 2" xfId="29862" xr:uid="{00000000-0005-0000-0000-0000F1740000}"/>
    <cellStyle name="표준 7 6 2 6 2 3 2 6" xfId="29863" xr:uid="{00000000-0005-0000-0000-0000F2740000}"/>
    <cellStyle name="표준 7 6 2 6 2 3 2 7" xfId="29864" xr:uid="{00000000-0005-0000-0000-0000F3740000}"/>
    <cellStyle name="표준 7 6 2 6 2 3 3" xfId="29865" xr:uid="{00000000-0005-0000-0000-0000F4740000}"/>
    <cellStyle name="표준 7 6 2 6 2 3 3 2" xfId="29866" xr:uid="{00000000-0005-0000-0000-0000F5740000}"/>
    <cellStyle name="표준 7 6 2 6 2 3 3 2 2" xfId="29867" xr:uid="{00000000-0005-0000-0000-0000F6740000}"/>
    <cellStyle name="표준 7 6 2 6 2 3 3 3" xfId="29868" xr:uid="{00000000-0005-0000-0000-0000F7740000}"/>
    <cellStyle name="표준 7 6 2 6 2 3 3 3 2" xfId="29869" xr:uid="{00000000-0005-0000-0000-0000F8740000}"/>
    <cellStyle name="표준 7 6 2 6 2 3 3 4" xfId="29870" xr:uid="{00000000-0005-0000-0000-0000F9740000}"/>
    <cellStyle name="표준 7 6 2 6 2 3 3 5" xfId="29871" xr:uid="{00000000-0005-0000-0000-0000FA740000}"/>
    <cellStyle name="표준 7 6 2 6 2 3 4" xfId="29872" xr:uid="{00000000-0005-0000-0000-0000FB740000}"/>
    <cellStyle name="표준 7 6 2 6 2 3 4 2" xfId="29873" xr:uid="{00000000-0005-0000-0000-0000FC740000}"/>
    <cellStyle name="표준 7 6 2 6 2 3 5" xfId="29874" xr:uid="{00000000-0005-0000-0000-0000FD740000}"/>
    <cellStyle name="표준 7 6 2 6 2 3 5 2" xfId="29875" xr:uid="{00000000-0005-0000-0000-0000FE740000}"/>
    <cellStyle name="표준 7 6 2 6 2 3 6" xfId="29876" xr:uid="{00000000-0005-0000-0000-0000FF740000}"/>
    <cellStyle name="표준 7 6 2 6 2 3 6 2" xfId="29877" xr:uid="{00000000-0005-0000-0000-000000750000}"/>
    <cellStyle name="표준 7 6 2 6 2 3 7" xfId="29878" xr:uid="{00000000-0005-0000-0000-000001750000}"/>
    <cellStyle name="표준 7 6 2 6 2 3 8" xfId="29879" xr:uid="{00000000-0005-0000-0000-000002750000}"/>
    <cellStyle name="표준 7 6 2 6 2 4" xfId="29880" xr:uid="{00000000-0005-0000-0000-000003750000}"/>
    <cellStyle name="표준 7 6 2 6 2 4 2" xfId="29881" xr:uid="{00000000-0005-0000-0000-000004750000}"/>
    <cellStyle name="표준 7 6 2 6 2 4 2 2" xfId="29882" xr:uid="{00000000-0005-0000-0000-000005750000}"/>
    <cellStyle name="표준 7 6 2 6 2 4 2 2 2" xfId="29883" xr:uid="{00000000-0005-0000-0000-000006750000}"/>
    <cellStyle name="표준 7 6 2 6 2 4 2 3" xfId="29884" xr:uid="{00000000-0005-0000-0000-000007750000}"/>
    <cellStyle name="표준 7 6 2 6 2 4 2 3 2" xfId="29885" xr:uid="{00000000-0005-0000-0000-000008750000}"/>
    <cellStyle name="표준 7 6 2 6 2 4 2 4" xfId="29886" xr:uid="{00000000-0005-0000-0000-000009750000}"/>
    <cellStyle name="표준 7 6 2 6 2 4 2 5" xfId="29887" xr:uid="{00000000-0005-0000-0000-00000A750000}"/>
    <cellStyle name="표준 7 6 2 6 2 4 3" xfId="29888" xr:uid="{00000000-0005-0000-0000-00000B750000}"/>
    <cellStyle name="표준 7 6 2 6 2 4 3 2" xfId="29889" xr:uid="{00000000-0005-0000-0000-00000C750000}"/>
    <cellStyle name="표준 7 6 2 6 2 4 4" xfId="29890" xr:uid="{00000000-0005-0000-0000-00000D750000}"/>
    <cellStyle name="표준 7 6 2 6 2 4 4 2" xfId="29891" xr:uid="{00000000-0005-0000-0000-00000E750000}"/>
    <cellStyle name="표준 7 6 2 6 2 4 5" xfId="29892" xr:uid="{00000000-0005-0000-0000-00000F750000}"/>
    <cellStyle name="표준 7 6 2 6 2 4 5 2" xfId="29893" xr:uid="{00000000-0005-0000-0000-000010750000}"/>
    <cellStyle name="표준 7 6 2 6 2 4 6" xfId="29894" xr:uid="{00000000-0005-0000-0000-000011750000}"/>
    <cellStyle name="표준 7 6 2 6 2 4 7" xfId="29895" xr:uid="{00000000-0005-0000-0000-000012750000}"/>
    <cellStyle name="표준 7 6 2 6 2 5" xfId="29896" xr:uid="{00000000-0005-0000-0000-000013750000}"/>
    <cellStyle name="표준 7 6 2 6 2 5 2" xfId="29897" xr:uid="{00000000-0005-0000-0000-000014750000}"/>
    <cellStyle name="표준 7 6 2 6 2 5 2 2" xfId="29898" xr:uid="{00000000-0005-0000-0000-000015750000}"/>
    <cellStyle name="표준 7 6 2 6 2 5 2 2 2" xfId="29899" xr:uid="{00000000-0005-0000-0000-000016750000}"/>
    <cellStyle name="표준 7 6 2 6 2 5 2 3" xfId="29900" xr:uid="{00000000-0005-0000-0000-000017750000}"/>
    <cellStyle name="표준 7 6 2 6 2 5 2 3 2" xfId="29901" xr:uid="{00000000-0005-0000-0000-000018750000}"/>
    <cellStyle name="표준 7 6 2 6 2 5 2 4" xfId="29902" xr:uid="{00000000-0005-0000-0000-000019750000}"/>
    <cellStyle name="표준 7 6 2 6 2 5 2 5" xfId="29903" xr:uid="{00000000-0005-0000-0000-00001A750000}"/>
    <cellStyle name="표준 7 6 2 6 2 5 3" xfId="29904" xr:uid="{00000000-0005-0000-0000-00001B750000}"/>
    <cellStyle name="표준 7 6 2 6 2 5 3 2" xfId="29905" xr:uid="{00000000-0005-0000-0000-00001C750000}"/>
    <cellStyle name="표준 7 6 2 6 2 5 4" xfId="29906" xr:uid="{00000000-0005-0000-0000-00001D750000}"/>
    <cellStyle name="표준 7 6 2 6 2 5 4 2" xfId="29907" xr:uid="{00000000-0005-0000-0000-00001E750000}"/>
    <cellStyle name="표준 7 6 2 6 2 5 5" xfId="29908" xr:uid="{00000000-0005-0000-0000-00001F750000}"/>
    <cellStyle name="표준 7 6 2 6 2 5 5 2" xfId="29909" xr:uid="{00000000-0005-0000-0000-000020750000}"/>
    <cellStyle name="표준 7 6 2 6 2 5 6" xfId="29910" xr:uid="{00000000-0005-0000-0000-000021750000}"/>
    <cellStyle name="표준 7 6 2 6 2 5 7" xfId="29911" xr:uid="{00000000-0005-0000-0000-000022750000}"/>
    <cellStyle name="표준 7 6 2 6 2 6" xfId="29912" xr:uid="{00000000-0005-0000-0000-000023750000}"/>
    <cellStyle name="표준 7 6 2 6 2 6 2" xfId="29913" xr:uid="{00000000-0005-0000-0000-000024750000}"/>
    <cellStyle name="표준 7 6 2 6 2 6 2 2" xfId="29914" xr:uid="{00000000-0005-0000-0000-000025750000}"/>
    <cellStyle name="표준 7 6 2 6 2 6 3" xfId="29915" xr:uid="{00000000-0005-0000-0000-000026750000}"/>
    <cellStyle name="표준 7 6 2 6 2 6 3 2" xfId="29916" xr:uid="{00000000-0005-0000-0000-000027750000}"/>
    <cellStyle name="표준 7 6 2 6 2 6 4" xfId="29917" xr:uid="{00000000-0005-0000-0000-000028750000}"/>
    <cellStyle name="표준 7 6 2 6 2 6 5" xfId="29918" xr:uid="{00000000-0005-0000-0000-000029750000}"/>
    <cellStyle name="표준 7 6 2 6 2 7" xfId="29919" xr:uid="{00000000-0005-0000-0000-00002A750000}"/>
    <cellStyle name="표준 7 6 2 6 2 7 2" xfId="29920" xr:uid="{00000000-0005-0000-0000-00002B750000}"/>
    <cellStyle name="표준 7 6 2 6 2 8" xfId="29921" xr:uid="{00000000-0005-0000-0000-00002C750000}"/>
    <cellStyle name="표준 7 6 2 6 2 8 2" xfId="29922" xr:uid="{00000000-0005-0000-0000-00002D750000}"/>
    <cellStyle name="표준 7 6 2 6 2 9" xfId="29923" xr:uid="{00000000-0005-0000-0000-00002E750000}"/>
    <cellStyle name="표준 7 6 2 6 2 9 2" xfId="29924" xr:uid="{00000000-0005-0000-0000-00002F750000}"/>
    <cellStyle name="표준 7 6 2 6 3" xfId="29925" xr:uid="{00000000-0005-0000-0000-000030750000}"/>
    <cellStyle name="표준 7 6 2 6 3 2" xfId="29926" xr:uid="{00000000-0005-0000-0000-000031750000}"/>
    <cellStyle name="표준 7 6 2 6 3 2 2" xfId="29927" xr:uid="{00000000-0005-0000-0000-000032750000}"/>
    <cellStyle name="표준 7 6 2 6 3 2 2 2" xfId="29928" xr:uid="{00000000-0005-0000-0000-000033750000}"/>
    <cellStyle name="표준 7 6 2 6 3 2 2 2 2" xfId="29929" xr:uid="{00000000-0005-0000-0000-000034750000}"/>
    <cellStyle name="표준 7 6 2 6 3 2 2 3" xfId="29930" xr:uid="{00000000-0005-0000-0000-000035750000}"/>
    <cellStyle name="표준 7 6 2 6 3 2 2 3 2" xfId="29931" xr:uid="{00000000-0005-0000-0000-000036750000}"/>
    <cellStyle name="표준 7 6 2 6 3 2 2 4" xfId="29932" xr:uid="{00000000-0005-0000-0000-000037750000}"/>
    <cellStyle name="표준 7 6 2 6 3 2 2 5" xfId="29933" xr:uid="{00000000-0005-0000-0000-000038750000}"/>
    <cellStyle name="표준 7 6 2 6 3 2 3" xfId="29934" xr:uid="{00000000-0005-0000-0000-000039750000}"/>
    <cellStyle name="표준 7 6 2 6 3 2 3 2" xfId="29935" xr:uid="{00000000-0005-0000-0000-00003A750000}"/>
    <cellStyle name="표준 7 6 2 6 3 2 4" xfId="29936" xr:uid="{00000000-0005-0000-0000-00003B750000}"/>
    <cellStyle name="표준 7 6 2 6 3 2 4 2" xfId="29937" xr:uid="{00000000-0005-0000-0000-00003C750000}"/>
    <cellStyle name="표준 7 6 2 6 3 2 5" xfId="29938" xr:uid="{00000000-0005-0000-0000-00003D750000}"/>
    <cellStyle name="표준 7 6 2 6 3 2 5 2" xfId="29939" xr:uid="{00000000-0005-0000-0000-00003E750000}"/>
    <cellStyle name="표준 7 6 2 6 3 2 6" xfId="29940" xr:uid="{00000000-0005-0000-0000-00003F750000}"/>
    <cellStyle name="표준 7 6 2 6 3 2 7" xfId="29941" xr:uid="{00000000-0005-0000-0000-000040750000}"/>
    <cellStyle name="표준 7 6 2 6 3 3" xfId="29942" xr:uid="{00000000-0005-0000-0000-000041750000}"/>
    <cellStyle name="표준 7 6 2 6 3 3 2" xfId="29943" xr:uid="{00000000-0005-0000-0000-000042750000}"/>
    <cellStyle name="표준 7 6 2 6 3 3 2 2" xfId="29944" xr:uid="{00000000-0005-0000-0000-000043750000}"/>
    <cellStyle name="표준 7 6 2 6 3 3 3" xfId="29945" xr:uid="{00000000-0005-0000-0000-000044750000}"/>
    <cellStyle name="표준 7 6 2 6 3 3 3 2" xfId="29946" xr:uid="{00000000-0005-0000-0000-000045750000}"/>
    <cellStyle name="표준 7 6 2 6 3 3 4" xfId="29947" xr:uid="{00000000-0005-0000-0000-000046750000}"/>
    <cellStyle name="표준 7 6 2 6 3 3 5" xfId="29948" xr:uid="{00000000-0005-0000-0000-000047750000}"/>
    <cellStyle name="표준 7 6 2 6 3 4" xfId="29949" xr:uid="{00000000-0005-0000-0000-000048750000}"/>
    <cellStyle name="표준 7 6 2 6 3 4 2" xfId="29950" xr:uid="{00000000-0005-0000-0000-000049750000}"/>
    <cellStyle name="표준 7 6 2 6 3 5" xfId="29951" xr:uid="{00000000-0005-0000-0000-00004A750000}"/>
    <cellStyle name="표준 7 6 2 6 3 5 2" xfId="29952" xr:uid="{00000000-0005-0000-0000-00004B750000}"/>
    <cellStyle name="표준 7 6 2 6 3 6" xfId="29953" xr:uid="{00000000-0005-0000-0000-00004C750000}"/>
    <cellStyle name="표준 7 6 2 6 3 6 2" xfId="29954" xr:uid="{00000000-0005-0000-0000-00004D750000}"/>
    <cellStyle name="표준 7 6 2 6 3 7" xfId="29955" xr:uid="{00000000-0005-0000-0000-00004E750000}"/>
    <cellStyle name="표준 7 6 2 6 3 8" xfId="29956" xr:uid="{00000000-0005-0000-0000-00004F750000}"/>
    <cellStyle name="표준 7 6 2 6 4" xfId="29957" xr:uid="{00000000-0005-0000-0000-000050750000}"/>
    <cellStyle name="표준 7 6 2 6 4 2" xfId="29958" xr:uid="{00000000-0005-0000-0000-000051750000}"/>
    <cellStyle name="표준 7 6 2 6 4 2 2" xfId="29959" xr:uid="{00000000-0005-0000-0000-000052750000}"/>
    <cellStyle name="표준 7 6 2 6 4 2 2 2" xfId="29960" xr:uid="{00000000-0005-0000-0000-000053750000}"/>
    <cellStyle name="표준 7 6 2 6 4 2 2 2 2" xfId="29961" xr:uid="{00000000-0005-0000-0000-000054750000}"/>
    <cellStyle name="표준 7 6 2 6 4 2 2 3" xfId="29962" xr:uid="{00000000-0005-0000-0000-000055750000}"/>
    <cellStyle name="표준 7 6 2 6 4 2 2 3 2" xfId="29963" xr:uid="{00000000-0005-0000-0000-000056750000}"/>
    <cellStyle name="표준 7 6 2 6 4 2 2 4" xfId="29964" xr:uid="{00000000-0005-0000-0000-000057750000}"/>
    <cellStyle name="표준 7 6 2 6 4 2 2 5" xfId="29965" xr:uid="{00000000-0005-0000-0000-000058750000}"/>
    <cellStyle name="표준 7 6 2 6 4 2 3" xfId="29966" xr:uid="{00000000-0005-0000-0000-000059750000}"/>
    <cellStyle name="표준 7 6 2 6 4 2 3 2" xfId="29967" xr:uid="{00000000-0005-0000-0000-00005A750000}"/>
    <cellStyle name="표준 7 6 2 6 4 2 4" xfId="29968" xr:uid="{00000000-0005-0000-0000-00005B750000}"/>
    <cellStyle name="표준 7 6 2 6 4 2 4 2" xfId="29969" xr:uid="{00000000-0005-0000-0000-00005C750000}"/>
    <cellStyle name="표준 7 6 2 6 4 2 5" xfId="29970" xr:uid="{00000000-0005-0000-0000-00005D750000}"/>
    <cellStyle name="표준 7 6 2 6 4 2 5 2" xfId="29971" xr:uid="{00000000-0005-0000-0000-00005E750000}"/>
    <cellStyle name="표준 7 6 2 6 4 2 6" xfId="29972" xr:uid="{00000000-0005-0000-0000-00005F750000}"/>
    <cellStyle name="표준 7 6 2 6 4 2 7" xfId="29973" xr:uid="{00000000-0005-0000-0000-000060750000}"/>
    <cellStyle name="표준 7 6 2 6 4 3" xfId="29974" xr:uid="{00000000-0005-0000-0000-000061750000}"/>
    <cellStyle name="표준 7 6 2 6 4 3 2" xfId="29975" xr:uid="{00000000-0005-0000-0000-000062750000}"/>
    <cellStyle name="표준 7 6 2 6 4 3 2 2" xfId="29976" xr:uid="{00000000-0005-0000-0000-000063750000}"/>
    <cellStyle name="표준 7 6 2 6 4 3 3" xfId="29977" xr:uid="{00000000-0005-0000-0000-000064750000}"/>
    <cellStyle name="표준 7 6 2 6 4 3 3 2" xfId="29978" xr:uid="{00000000-0005-0000-0000-000065750000}"/>
    <cellStyle name="표준 7 6 2 6 4 3 4" xfId="29979" xr:uid="{00000000-0005-0000-0000-000066750000}"/>
    <cellStyle name="표준 7 6 2 6 4 3 5" xfId="29980" xr:uid="{00000000-0005-0000-0000-000067750000}"/>
    <cellStyle name="표준 7 6 2 6 4 4" xfId="29981" xr:uid="{00000000-0005-0000-0000-000068750000}"/>
    <cellStyle name="표준 7 6 2 6 4 4 2" xfId="29982" xr:uid="{00000000-0005-0000-0000-000069750000}"/>
    <cellStyle name="표준 7 6 2 6 4 5" xfId="29983" xr:uid="{00000000-0005-0000-0000-00006A750000}"/>
    <cellStyle name="표준 7 6 2 6 4 5 2" xfId="29984" xr:uid="{00000000-0005-0000-0000-00006B750000}"/>
    <cellStyle name="표준 7 6 2 6 4 6" xfId="29985" xr:uid="{00000000-0005-0000-0000-00006C750000}"/>
    <cellStyle name="표준 7 6 2 6 4 6 2" xfId="29986" xr:uid="{00000000-0005-0000-0000-00006D750000}"/>
    <cellStyle name="표준 7 6 2 6 4 7" xfId="29987" xr:uid="{00000000-0005-0000-0000-00006E750000}"/>
    <cellStyle name="표준 7 6 2 6 4 8" xfId="29988" xr:uid="{00000000-0005-0000-0000-00006F750000}"/>
    <cellStyle name="표준 7 6 2 6 5" xfId="29989" xr:uid="{00000000-0005-0000-0000-000070750000}"/>
    <cellStyle name="표준 7 6 2 6 5 2" xfId="29990" xr:uid="{00000000-0005-0000-0000-000071750000}"/>
    <cellStyle name="표준 7 6 2 6 5 2 2" xfId="29991" xr:uid="{00000000-0005-0000-0000-000072750000}"/>
    <cellStyle name="표준 7 6 2 6 5 2 2 2" xfId="29992" xr:uid="{00000000-0005-0000-0000-000073750000}"/>
    <cellStyle name="표준 7 6 2 6 5 2 3" xfId="29993" xr:uid="{00000000-0005-0000-0000-000074750000}"/>
    <cellStyle name="표준 7 6 2 6 5 2 3 2" xfId="29994" xr:uid="{00000000-0005-0000-0000-000075750000}"/>
    <cellStyle name="표준 7 6 2 6 5 2 4" xfId="29995" xr:uid="{00000000-0005-0000-0000-000076750000}"/>
    <cellStyle name="표준 7 6 2 6 5 2 5" xfId="29996" xr:uid="{00000000-0005-0000-0000-000077750000}"/>
    <cellStyle name="표준 7 6 2 6 5 3" xfId="29997" xr:uid="{00000000-0005-0000-0000-000078750000}"/>
    <cellStyle name="표준 7 6 2 6 5 3 2" xfId="29998" xr:uid="{00000000-0005-0000-0000-000079750000}"/>
    <cellStyle name="표준 7 6 2 6 5 4" xfId="29999" xr:uid="{00000000-0005-0000-0000-00007A750000}"/>
    <cellStyle name="표준 7 6 2 6 5 4 2" xfId="30000" xr:uid="{00000000-0005-0000-0000-00007B750000}"/>
    <cellStyle name="표준 7 6 2 6 5 5" xfId="30001" xr:uid="{00000000-0005-0000-0000-00007C750000}"/>
    <cellStyle name="표준 7 6 2 6 5 5 2" xfId="30002" xr:uid="{00000000-0005-0000-0000-00007D750000}"/>
    <cellStyle name="표준 7 6 2 6 5 6" xfId="30003" xr:uid="{00000000-0005-0000-0000-00007E750000}"/>
    <cellStyle name="표준 7 6 2 6 5 7" xfId="30004" xr:uid="{00000000-0005-0000-0000-00007F750000}"/>
    <cellStyle name="표준 7 6 2 6 6" xfId="30005" xr:uid="{00000000-0005-0000-0000-000080750000}"/>
    <cellStyle name="표준 7 6 2 6 6 2" xfId="30006" xr:uid="{00000000-0005-0000-0000-000081750000}"/>
    <cellStyle name="표준 7 6 2 6 6 2 2" xfId="30007" xr:uid="{00000000-0005-0000-0000-000082750000}"/>
    <cellStyle name="표준 7 6 2 6 6 2 2 2" xfId="30008" xr:uid="{00000000-0005-0000-0000-000083750000}"/>
    <cellStyle name="표준 7 6 2 6 6 2 3" xfId="30009" xr:uid="{00000000-0005-0000-0000-000084750000}"/>
    <cellStyle name="표준 7 6 2 6 6 2 3 2" xfId="30010" xr:uid="{00000000-0005-0000-0000-000085750000}"/>
    <cellStyle name="표준 7 6 2 6 6 2 4" xfId="30011" xr:uid="{00000000-0005-0000-0000-000086750000}"/>
    <cellStyle name="표준 7 6 2 6 6 2 5" xfId="30012" xr:uid="{00000000-0005-0000-0000-000087750000}"/>
    <cellStyle name="표준 7 6 2 6 6 3" xfId="30013" xr:uid="{00000000-0005-0000-0000-000088750000}"/>
    <cellStyle name="표준 7 6 2 6 6 3 2" xfId="30014" xr:uid="{00000000-0005-0000-0000-000089750000}"/>
    <cellStyle name="표준 7 6 2 6 6 4" xfId="30015" xr:uid="{00000000-0005-0000-0000-00008A750000}"/>
    <cellStyle name="표준 7 6 2 6 6 4 2" xfId="30016" xr:uid="{00000000-0005-0000-0000-00008B750000}"/>
    <cellStyle name="표준 7 6 2 6 6 5" xfId="30017" xr:uid="{00000000-0005-0000-0000-00008C750000}"/>
    <cellStyle name="표준 7 6 2 6 6 5 2" xfId="30018" xr:uid="{00000000-0005-0000-0000-00008D750000}"/>
    <cellStyle name="표준 7 6 2 6 6 6" xfId="30019" xr:uid="{00000000-0005-0000-0000-00008E750000}"/>
    <cellStyle name="표준 7 6 2 6 6 7" xfId="30020" xr:uid="{00000000-0005-0000-0000-00008F750000}"/>
    <cellStyle name="표준 7 6 2 6 7" xfId="30021" xr:uid="{00000000-0005-0000-0000-000090750000}"/>
    <cellStyle name="표준 7 6 2 6 7 2" xfId="30022" xr:uid="{00000000-0005-0000-0000-000091750000}"/>
    <cellStyle name="표준 7 6 2 6 7 2 2" xfId="30023" xr:uid="{00000000-0005-0000-0000-000092750000}"/>
    <cellStyle name="표준 7 6 2 6 7 3" xfId="30024" xr:uid="{00000000-0005-0000-0000-000093750000}"/>
    <cellStyle name="표준 7 6 2 6 7 3 2" xfId="30025" xr:uid="{00000000-0005-0000-0000-000094750000}"/>
    <cellStyle name="표준 7 6 2 6 7 4" xfId="30026" xr:uid="{00000000-0005-0000-0000-000095750000}"/>
    <cellStyle name="표준 7 6 2 6 7 5" xfId="30027" xr:uid="{00000000-0005-0000-0000-000096750000}"/>
    <cellStyle name="표준 7 6 2 6 8" xfId="30028" xr:uid="{00000000-0005-0000-0000-000097750000}"/>
    <cellStyle name="표준 7 6 2 6 8 2" xfId="30029" xr:uid="{00000000-0005-0000-0000-000098750000}"/>
    <cellStyle name="표준 7 6 2 6 9" xfId="30030" xr:uid="{00000000-0005-0000-0000-000099750000}"/>
    <cellStyle name="표준 7 6 2 6 9 2" xfId="30031" xr:uid="{00000000-0005-0000-0000-00009A750000}"/>
    <cellStyle name="표준 7 6 2 7" xfId="30032" xr:uid="{00000000-0005-0000-0000-00009B750000}"/>
    <cellStyle name="표준 7 6 2 7 10" xfId="30033" xr:uid="{00000000-0005-0000-0000-00009C750000}"/>
    <cellStyle name="표준 7 6 2 7 10 2" xfId="30034" xr:uid="{00000000-0005-0000-0000-00009D750000}"/>
    <cellStyle name="표준 7 6 2 7 11" xfId="30035" xr:uid="{00000000-0005-0000-0000-00009E750000}"/>
    <cellStyle name="표준 7 6 2 7 12" xfId="30036" xr:uid="{00000000-0005-0000-0000-00009F750000}"/>
    <cellStyle name="표준 7 6 2 7 2" xfId="30037" xr:uid="{00000000-0005-0000-0000-0000A0750000}"/>
    <cellStyle name="표준 7 6 2 7 2 10" xfId="30038" xr:uid="{00000000-0005-0000-0000-0000A1750000}"/>
    <cellStyle name="표준 7 6 2 7 2 11" xfId="30039" xr:uid="{00000000-0005-0000-0000-0000A2750000}"/>
    <cellStyle name="표준 7 6 2 7 2 2" xfId="30040" xr:uid="{00000000-0005-0000-0000-0000A3750000}"/>
    <cellStyle name="표준 7 6 2 7 2 2 2" xfId="30041" xr:uid="{00000000-0005-0000-0000-0000A4750000}"/>
    <cellStyle name="표준 7 6 2 7 2 2 2 2" xfId="30042" xr:uid="{00000000-0005-0000-0000-0000A5750000}"/>
    <cellStyle name="표준 7 6 2 7 2 2 2 2 2" xfId="30043" xr:uid="{00000000-0005-0000-0000-0000A6750000}"/>
    <cellStyle name="표준 7 6 2 7 2 2 2 2 2 2" xfId="30044" xr:uid="{00000000-0005-0000-0000-0000A7750000}"/>
    <cellStyle name="표준 7 6 2 7 2 2 2 2 3" xfId="30045" xr:uid="{00000000-0005-0000-0000-0000A8750000}"/>
    <cellStyle name="표준 7 6 2 7 2 2 2 2 3 2" xfId="30046" xr:uid="{00000000-0005-0000-0000-0000A9750000}"/>
    <cellStyle name="표준 7 6 2 7 2 2 2 2 4" xfId="30047" xr:uid="{00000000-0005-0000-0000-0000AA750000}"/>
    <cellStyle name="표준 7 6 2 7 2 2 2 2 5" xfId="30048" xr:uid="{00000000-0005-0000-0000-0000AB750000}"/>
    <cellStyle name="표준 7 6 2 7 2 2 2 3" xfId="30049" xr:uid="{00000000-0005-0000-0000-0000AC750000}"/>
    <cellStyle name="표준 7 6 2 7 2 2 2 3 2" xfId="30050" xr:uid="{00000000-0005-0000-0000-0000AD750000}"/>
    <cellStyle name="표준 7 6 2 7 2 2 2 4" xfId="30051" xr:uid="{00000000-0005-0000-0000-0000AE750000}"/>
    <cellStyle name="표준 7 6 2 7 2 2 2 4 2" xfId="30052" xr:uid="{00000000-0005-0000-0000-0000AF750000}"/>
    <cellStyle name="표준 7 6 2 7 2 2 2 5" xfId="30053" xr:uid="{00000000-0005-0000-0000-0000B0750000}"/>
    <cellStyle name="표준 7 6 2 7 2 2 2 5 2" xfId="30054" xr:uid="{00000000-0005-0000-0000-0000B1750000}"/>
    <cellStyle name="표준 7 6 2 7 2 2 2 6" xfId="30055" xr:uid="{00000000-0005-0000-0000-0000B2750000}"/>
    <cellStyle name="표준 7 6 2 7 2 2 2 7" xfId="30056" xr:uid="{00000000-0005-0000-0000-0000B3750000}"/>
    <cellStyle name="표준 7 6 2 7 2 2 3" xfId="30057" xr:uid="{00000000-0005-0000-0000-0000B4750000}"/>
    <cellStyle name="표준 7 6 2 7 2 2 3 2" xfId="30058" xr:uid="{00000000-0005-0000-0000-0000B5750000}"/>
    <cellStyle name="표준 7 6 2 7 2 2 3 2 2" xfId="30059" xr:uid="{00000000-0005-0000-0000-0000B6750000}"/>
    <cellStyle name="표준 7 6 2 7 2 2 3 3" xfId="30060" xr:uid="{00000000-0005-0000-0000-0000B7750000}"/>
    <cellStyle name="표준 7 6 2 7 2 2 3 3 2" xfId="30061" xr:uid="{00000000-0005-0000-0000-0000B8750000}"/>
    <cellStyle name="표준 7 6 2 7 2 2 3 4" xfId="30062" xr:uid="{00000000-0005-0000-0000-0000B9750000}"/>
    <cellStyle name="표준 7 6 2 7 2 2 3 5" xfId="30063" xr:uid="{00000000-0005-0000-0000-0000BA750000}"/>
    <cellStyle name="표준 7 6 2 7 2 2 4" xfId="30064" xr:uid="{00000000-0005-0000-0000-0000BB750000}"/>
    <cellStyle name="표준 7 6 2 7 2 2 4 2" xfId="30065" xr:uid="{00000000-0005-0000-0000-0000BC750000}"/>
    <cellStyle name="표준 7 6 2 7 2 2 5" xfId="30066" xr:uid="{00000000-0005-0000-0000-0000BD750000}"/>
    <cellStyle name="표준 7 6 2 7 2 2 5 2" xfId="30067" xr:uid="{00000000-0005-0000-0000-0000BE750000}"/>
    <cellStyle name="표준 7 6 2 7 2 2 6" xfId="30068" xr:uid="{00000000-0005-0000-0000-0000BF750000}"/>
    <cellStyle name="표준 7 6 2 7 2 2 6 2" xfId="30069" xr:uid="{00000000-0005-0000-0000-0000C0750000}"/>
    <cellStyle name="표준 7 6 2 7 2 2 7" xfId="30070" xr:uid="{00000000-0005-0000-0000-0000C1750000}"/>
    <cellStyle name="표준 7 6 2 7 2 2 8" xfId="30071" xr:uid="{00000000-0005-0000-0000-0000C2750000}"/>
    <cellStyle name="표준 7 6 2 7 2 3" xfId="30072" xr:uid="{00000000-0005-0000-0000-0000C3750000}"/>
    <cellStyle name="표준 7 6 2 7 2 3 2" xfId="30073" xr:uid="{00000000-0005-0000-0000-0000C4750000}"/>
    <cellStyle name="표준 7 6 2 7 2 3 2 2" xfId="30074" xr:uid="{00000000-0005-0000-0000-0000C5750000}"/>
    <cellStyle name="표준 7 6 2 7 2 3 2 2 2" xfId="30075" xr:uid="{00000000-0005-0000-0000-0000C6750000}"/>
    <cellStyle name="표준 7 6 2 7 2 3 2 2 2 2" xfId="30076" xr:uid="{00000000-0005-0000-0000-0000C7750000}"/>
    <cellStyle name="표준 7 6 2 7 2 3 2 2 3" xfId="30077" xr:uid="{00000000-0005-0000-0000-0000C8750000}"/>
    <cellStyle name="표준 7 6 2 7 2 3 2 2 3 2" xfId="30078" xr:uid="{00000000-0005-0000-0000-0000C9750000}"/>
    <cellStyle name="표준 7 6 2 7 2 3 2 2 4" xfId="30079" xr:uid="{00000000-0005-0000-0000-0000CA750000}"/>
    <cellStyle name="표준 7 6 2 7 2 3 2 2 5" xfId="30080" xr:uid="{00000000-0005-0000-0000-0000CB750000}"/>
    <cellStyle name="표준 7 6 2 7 2 3 2 3" xfId="30081" xr:uid="{00000000-0005-0000-0000-0000CC750000}"/>
    <cellStyle name="표준 7 6 2 7 2 3 2 3 2" xfId="30082" xr:uid="{00000000-0005-0000-0000-0000CD750000}"/>
    <cellStyle name="표준 7 6 2 7 2 3 2 4" xfId="30083" xr:uid="{00000000-0005-0000-0000-0000CE750000}"/>
    <cellStyle name="표준 7 6 2 7 2 3 2 4 2" xfId="30084" xr:uid="{00000000-0005-0000-0000-0000CF750000}"/>
    <cellStyle name="표준 7 6 2 7 2 3 2 5" xfId="30085" xr:uid="{00000000-0005-0000-0000-0000D0750000}"/>
    <cellStyle name="표준 7 6 2 7 2 3 2 5 2" xfId="30086" xr:uid="{00000000-0005-0000-0000-0000D1750000}"/>
    <cellStyle name="표준 7 6 2 7 2 3 2 6" xfId="30087" xr:uid="{00000000-0005-0000-0000-0000D2750000}"/>
    <cellStyle name="표준 7 6 2 7 2 3 2 7" xfId="30088" xr:uid="{00000000-0005-0000-0000-0000D3750000}"/>
    <cellStyle name="표준 7 6 2 7 2 3 3" xfId="30089" xr:uid="{00000000-0005-0000-0000-0000D4750000}"/>
    <cellStyle name="표준 7 6 2 7 2 3 3 2" xfId="30090" xr:uid="{00000000-0005-0000-0000-0000D5750000}"/>
    <cellStyle name="표준 7 6 2 7 2 3 3 2 2" xfId="30091" xr:uid="{00000000-0005-0000-0000-0000D6750000}"/>
    <cellStyle name="표준 7 6 2 7 2 3 3 3" xfId="30092" xr:uid="{00000000-0005-0000-0000-0000D7750000}"/>
    <cellStyle name="표준 7 6 2 7 2 3 3 3 2" xfId="30093" xr:uid="{00000000-0005-0000-0000-0000D8750000}"/>
    <cellStyle name="표준 7 6 2 7 2 3 3 4" xfId="30094" xr:uid="{00000000-0005-0000-0000-0000D9750000}"/>
    <cellStyle name="표준 7 6 2 7 2 3 3 5" xfId="30095" xr:uid="{00000000-0005-0000-0000-0000DA750000}"/>
    <cellStyle name="표준 7 6 2 7 2 3 4" xfId="30096" xr:uid="{00000000-0005-0000-0000-0000DB750000}"/>
    <cellStyle name="표준 7 6 2 7 2 3 4 2" xfId="30097" xr:uid="{00000000-0005-0000-0000-0000DC750000}"/>
    <cellStyle name="표준 7 6 2 7 2 3 5" xfId="30098" xr:uid="{00000000-0005-0000-0000-0000DD750000}"/>
    <cellStyle name="표준 7 6 2 7 2 3 5 2" xfId="30099" xr:uid="{00000000-0005-0000-0000-0000DE750000}"/>
    <cellStyle name="표준 7 6 2 7 2 3 6" xfId="30100" xr:uid="{00000000-0005-0000-0000-0000DF750000}"/>
    <cellStyle name="표준 7 6 2 7 2 3 6 2" xfId="30101" xr:uid="{00000000-0005-0000-0000-0000E0750000}"/>
    <cellStyle name="표준 7 6 2 7 2 3 7" xfId="30102" xr:uid="{00000000-0005-0000-0000-0000E1750000}"/>
    <cellStyle name="표준 7 6 2 7 2 3 8" xfId="30103" xr:uid="{00000000-0005-0000-0000-0000E2750000}"/>
    <cellStyle name="표준 7 6 2 7 2 4" xfId="30104" xr:uid="{00000000-0005-0000-0000-0000E3750000}"/>
    <cellStyle name="표준 7 6 2 7 2 4 2" xfId="30105" xr:uid="{00000000-0005-0000-0000-0000E4750000}"/>
    <cellStyle name="표준 7 6 2 7 2 4 2 2" xfId="30106" xr:uid="{00000000-0005-0000-0000-0000E5750000}"/>
    <cellStyle name="표준 7 6 2 7 2 4 2 2 2" xfId="30107" xr:uid="{00000000-0005-0000-0000-0000E6750000}"/>
    <cellStyle name="표준 7 6 2 7 2 4 2 3" xfId="30108" xr:uid="{00000000-0005-0000-0000-0000E7750000}"/>
    <cellStyle name="표준 7 6 2 7 2 4 2 3 2" xfId="30109" xr:uid="{00000000-0005-0000-0000-0000E8750000}"/>
    <cellStyle name="표준 7 6 2 7 2 4 2 4" xfId="30110" xr:uid="{00000000-0005-0000-0000-0000E9750000}"/>
    <cellStyle name="표준 7 6 2 7 2 4 2 5" xfId="30111" xr:uid="{00000000-0005-0000-0000-0000EA750000}"/>
    <cellStyle name="표준 7 6 2 7 2 4 3" xfId="30112" xr:uid="{00000000-0005-0000-0000-0000EB750000}"/>
    <cellStyle name="표준 7 6 2 7 2 4 3 2" xfId="30113" xr:uid="{00000000-0005-0000-0000-0000EC750000}"/>
    <cellStyle name="표준 7 6 2 7 2 4 4" xfId="30114" xr:uid="{00000000-0005-0000-0000-0000ED750000}"/>
    <cellStyle name="표준 7 6 2 7 2 4 4 2" xfId="30115" xr:uid="{00000000-0005-0000-0000-0000EE750000}"/>
    <cellStyle name="표준 7 6 2 7 2 4 5" xfId="30116" xr:uid="{00000000-0005-0000-0000-0000EF750000}"/>
    <cellStyle name="표준 7 6 2 7 2 4 5 2" xfId="30117" xr:uid="{00000000-0005-0000-0000-0000F0750000}"/>
    <cellStyle name="표준 7 6 2 7 2 4 6" xfId="30118" xr:uid="{00000000-0005-0000-0000-0000F1750000}"/>
    <cellStyle name="표준 7 6 2 7 2 4 7" xfId="30119" xr:uid="{00000000-0005-0000-0000-0000F2750000}"/>
    <cellStyle name="표준 7 6 2 7 2 5" xfId="30120" xr:uid="{00000000-0005-0000-0000-0000F3750000}"/>
    <cellStyle name="표준 7 6 2 7 2 5 2" xfId="30121" xr:uid="{00000000-0005-0000-0000-0000F4750000}"/>
    <cellStyle name="표준 7 6 2 7 2 5 2 2" xfId="30122" xr:uid="{00000000-0005-0000-0000-0000F5750000}"/>
    <cellStyle name="표준 7 6 2 7 2 5 2 2 2" xfId="30123" xr:uid="{00000000-0005-0000-0000-0000F6750000}"/>
    <cellStyle name="표준 7 6 2 7 2 5 2 3" xfId="30124" xr:uid="{00000000-0005-0000-0000-0000F7750000}"/>
    <cellStyle name="표준 7 6 2 7 2 5 2 3 2" xfId="30125" xr:uid="{00000000-0005-0000-0000-0000F8750000}"/>
    <cellStyle name="표준 7 6 2 7 2 5 2 4" xfId="30126" xr:uid="{00000000-0005-0000-0000-0000F9750000}"/>
    <cellStyle name="표준 7 6 2 7 2 5 2 5" xfId="30127" xr:uid="{00000000-0005-0000-0000-0000FA750000}"/>
    <cellStyle name="표준 7 6 2 7 2 5 3" xfId="30128" xr:uid="{00000000-0005-0000-0000-0000FB750000}"/>
    <cellStyle name="표준 7 6 2 7 2 5 3 2" xfId="30129" xr:uid="{00000000-0005-0000-0000-0000FC750000}"/>
    <cellStyle name="표준 7 6 2 7 2 5 4" xfId="30130" xr:uid="{00000000-0005-0000-0000-0000FD750000}"/>
    <cellStyle name="표준 7 6 2 7 2 5 4 2" xfId="30131" xr:uid="{00000000-0005-0000-0000-0000FE750000}"/>
    <cellStyle name="표준 7 6 2 7 2 5 5" xfId="30132" xr:uid="{00000000-0005-0000-0000-0000FF750000}"/>
    <cellStyle name="표준 7 6 2 7 2 5 5 2" xfId="30133" xr:uid="{00000000-0005-0000-0000-000000760000}"/>
    <cellStyle name="표준 7 6 2 7 2 5 6" xfId="30134" xr:uid="{00000000-0005-0000-0000-000001760000}"/>
    <cellStyle name="표준 7 6 2 7 2 5 7" xfId="30135" xr:uid="{00000000-0005-0000-0000-000002760000}"/>
    <cellStyle name="표준 7 6 2 7 2 6" xfId="30136" xr:uid="{00000000-0005-0000-0000-000003760000}"/>
    <cellStyle name="표준 7 6 2 7 2 6 2" xfId="30137" xr:uid="{00000000-0005-0000-0000-000004760000}"/>
    <cellStyle name="표준 7 6 2 7 2 6 2 2" xfId="30138" xr:uid="{00000000-0005-0000-0000-000005760000}"/>
    <cellStyle name="표준 7 6 2 7 2 6 3" xfId="30139" xr:uid="{00000000-0005-0000-0000-000006760000}"/>
    <cellStyle name="표준 7 6 2 7 2 6 3 2" xfId="30140" xr:uid="{00000000-0005-0000-0000-000007760000}"/>
    <cellStyle name="표준 7 6 2 7 2 6 4" xfId="30141" xr:uid="{00000000-0005-0000-0000-000008760000}"/>
    <cellStyle name="표준 7 6 2 7 2 6 5" xfId="30142" xr:uid="{00000000-0005-0000-0000-000009760000}"/>
    <cellStyle name="표준 7 6 2 7 2 7" xfId="30143" xr:uid="{00000000-0005-0000-0000-00000A760000}"/>
    <cellStyle name="표준 7 6 2 7 2 7 2" xfId="30144" xr:uid="{00000000-0005-0000-0000-00000B760000}"/>
    <cellStyle name="표준 7 6 2 7 2 8" xfId="30145" xr:uid="{00000000-0005-0000-0000-00000C760000}"/>
    <cellStyle name="표준 7 6 2 7 2 8 2" xfId="30146" xr:uid="{00000000-0005-0000-0000-00000D760000}"/>
    <cellStyle name="표준 7 6 2 7 2 9" xfId="30147" xr:uid="{00000000-0005-0000-0000-00000E760000}"/>
    <cellStyle name="표준 7 6 2 7 2 9 2" xfId="30148" xr:uid="{00000000-0005-0000-0000-00000F760000}"/>
    <cellStyle name="표준 7 6 2 7 3" xfId="30149" xr:uid="{00000000-0005-0000-0000-000010760000}"/>
    <cellStyle name="표준 7 6 2 7 3 2" xfId="30150" xr:uid="{00000000-0005-0000-0000-000011760000}"/>
    <cellStyle name="표준 7 6 2 7 3 2 2" xfId="30151" xr:uid="{00000000-0005-0000-0000-000012760000}"/>
    <cellStyle name="표준 7 6 2 7 3 2 2 2" xfId="30152" xr:uid="{00000000-0005-0000-0000-000013760000}"/>
    <cellStyle name="표준 7 6 2 7 3 2 2 2 2" xfId="30153" xr:uid="{00000000-0005-0000-0000-000014760000}"/>
    <cellStyle name="표준 7 6 2 7 3 2 2 3" xfId="30154" xr:uid="{00000000-0005-0000-0000-000015760000}"/>
    <cellStyle name="표준 7 6 2 7 3 2 2 3 2" xfId="30155" xr:uid="{00000000-0005-0000-0000-000016760000}"/>
    <cellStyle name="표준 7 6 2 7 3 2 2 4" xfId="30156" xr:uid="{00000000-0005-0000-0000-000017760000}"/>
    <cellStyle name="표준 7 6 2 7 3 2 2 5" xfId="30157" xr:uid="{00000000-0005-0000-0000-000018760000}"/>
    <cellStyle name="표준 7 6 2 7 3 2 3" xfId="30158" xr:uid="{00000000-0005-0000-0000-000019760000}"/>
    <cellStyle name="표준 7 6 2 7 3 2 3 2" xfId="30159" xr:uid="{00000000-0005-0000-0000-00001A760000}"/>
    <cellStyle name="표준 7 6 2 7 3 2 4" xfId="30160" xr:uid="{00000000-0005-0000-0000-00001B760000}"/>
    <cellStyle name="표준 7 6 2 7 3 2 4 2" xfId="30161" xr:uid="{00000000-0005-0000-0000-00001C760000}"/>
    <cellStyle name="표준 7 6 2 7 3 2 5" xfId="30162" xr:uid="{00000000-0005-0000-0000-00001D760000}"/>
    <cellStyle name="표준 7 6 2 7 3 2 5 2" xfId="30163" xr:uid="{00000000-0005-0000-0000-00001E760000}"/>
    <cellStyle name="표준 7 6 2 7 3 2 6" xfId="30164" xr:uid="{00000000-0005-0000-0000-00001F760000}"/>
    <cellStyle name="표준 7 6 2 7 3 2 7" xfId="30165" xr:uid="{00000000-0005-0000-0000-000020760000}"/>
    <cellStyle name="표준 7 6 2 7 3 3" xfId="30166" xr:uid="{00000000-0005-0000-0000-000021760000}"/>
    <cellStyle name="표준 7 6 2 7 3 3 2" xfId="30167" xr:uid="{00000000-0005-0000-0000-000022760000}"/>
    <cellStyle name="표준 7 6 2 7 3 3 2 2" xfId="30168" xr:uid="{00000000-0005-0000-0000-000023760000}"/>
    <cellStyle name="표준 7 6 2 7 3 3 3" xfId="30169" xr:uid="{00000000-0005-0000-0000-000024760000}"/>
    <cellStyle name="표준 7 6 2 7 3 3 3 2" xfId="30170" xr:uid="{00000000-0005-0000-0000-000025760000}"/>
    <cellStyle name="표준 7 6 2 7 3 3 4" xfId="30171" xr:uid="{00000000-0005-0000-0000-000026760000}"/>
    <cellStyle name="표준 7 6 2 7 3 3 5" xfId="30172" xr:uid="{00000000-0005-0000-0000-000027760000}"/>
    <cellStyle name="표준 7 6 2 7 3 4" xfId="30173" xr:uid="{00000000-0005-0000-0000-000028760000}"/>
    <cellStyle name="표준 7 6 2 7 3 4 2" xfId="30174" xr:uid="{00000000-0005-0000-0000-000029760000}"/>
    <cellStyle name="표준 7 6 2 7 3 5" xfId="30175" xr:uid="{00000000-0005-0000-0000-00002A760000}"/>
    <cellStyle name="표준 7 6 2 7 3 5 2" xfId="30176" xr:uid="{00000000-0005-0000-0000-00002B760000}"/>
    <cellStyle name="표준 7 6 2 7 3 6" xfId="30177" xr:uid="{00000000-0005-0000-0000-00002C760000}"/>
    <cellStyle name="표준 7 6 2 7 3 6 2" xfId="30178" xr:uid="{00000000-0005-0000-0000-00002D760000}"/>
    <cellStyle name="표준 7 6 2 7 3 7" xfId="30179" xr:uid="{00000000-0005-0000-0000-00002E760000}"/>
    <cellStyle name="표준 7 6 2 7 3 8" xfId="30180" xr:uid="{00000000-0005-0000-0000-00002F760000}"/>
    <cellStyle name="표준 7 6 2 7 4" xfId="30181" xr:uid="{00000000-0005-0000-0000-000030760000}"/>
    <cellStyle name="표준 7 6 2 7 4 2" xfId="30182" xr:uid="{00000000-0005-0000-0000-000031760000}"/>
    <cellStyle name="표준 7 6 2 7 4 2 2" xfId="30183" xr:uid="{00000000-0005-0000-0000-000032760000}"/>
    <cellStyle name="표준 7 6 2 7 4 2 2 2" xfId="30184" xr:uid="{00000000-0005-0000-0000-000033760000}"/>
    <cellStyle name="표준 7 6 2 7 4 2 2 2 2" xfId="30185" xr:uid="{00000000-0005-0000-0000-000034760000}"/>
    <cellStyle name="표준 7 6 2 7 4 2 2 3" xfId="30186" xr:uid="{00000000-0005-0000-0000-000035760000}"/>
    <cellStyle name="표준 7 6 2 7 4 2 2 3 2" xfId="30187" xr:uid="{00000000-0005-0000-0000-000036760000}"/>
    <cellStyle name="표준 7 6 2 7 4 2 2 4" xfId="30188" xr:uid="{00000000-0005-0000-0000-000037760000}"/>
    <cellStyle name="표준 7 6 2 7 4 2 2 5" xfId="30189" xr:uid="{00000000-0005-0000-0000-000038760000}"/>
    <cellStyle name="표준 7 6 2 7 4 2 3" xfId="30190" xr:uid="{00000000-0005-0000-0000-000039760000}"/>
    <cellStyle name="표준 7 6 2 7 4 2 3 2" xfId="30191" xr:uid="{00000000-0005-0000-0000-00003A760000}"/>
    <cellStyle name="표준 7 6 2 7 4 2 4" xfId="30192" xr:uid="{00000000-0005-0000-0000-00003B760000}"/>
    <cellStyle name="표준 7 6 2 7 4 2 4 2" xfId="30193" xr:uid="{00000000-0005-0000-0000-00003C760000}"/>
    <cellStyle name="표준 7 6 2 7 4 2 5" xfId="30194" xr:uid="{00000000-0005-0000-0000-00003D760000}"/>
    <cellStyle name="표준 7 6 2 7 4 2 5 2" xfId="30195" xr:uid="{00000000-0005-0000-0000-00003E760000}"/>
    <cellStyle name="표준 7 6 2 7 4 2 6" xfId="30196" xr:uid="{00000000-0005-0000-0000-00003F760000}"/>
    <cellStyle name="표준 7 6 2 7 4 2 7" xfId="30197" xr:uid="{00000000-0005-0000-0000-000040760000}"/>
    <cellStyle name="표준 7 6 2 7 4 3" xfId="30198" xr:uid="{00000000-0005-0000-0000-000041760000}"/>
    <cellStyle name="표준 7 6 2 7 4 3 2" xfId="30199" xr:uid="{00000000-0005-0000-0000-000042760000}"/>
    <cellStyle name="표준 7 6 2 7 4 3 2 2" xfId="30200" xr:uid="{00000000-0005-0000-0000-000043760000}"/>
    <cellStyle name="표준 7 6 2 7 4 3 3" xfId="30201" xr:uid="{00000000-0005-0000-0000-000044760000}"/>
    <cellStyle name="표준 7 6 2 7 4 3 3 2" xfId="30202" xr:uid="{00000000-0005-0000-0000-000045760000}"/>
    <cellStyle name="표준 7 6 2 7 4 3 4" xfId="30203" xr:uid="{00000000-0005-0000-0000-000046760000}"/>
    <cellStyle name="표준 7 6 2 7 4 3 5" xfId="30204" xr:uid="{00000000-0005-0000-0000-000047760000}"/>
    <cellStyle name="표준 7 6 2 7 4 4" xfId="30205" xr:uid="{00000000-0005-0000-0000-000048760000}"/>
    <cellStyle name="표준 7 6 2 7 4 4 2" xfId="30206" xr:uid="{00000000-0005-0000-0000-000049760000}"/>
    <cellStyle name="표준 7 6 2 7 4 5" xfId="30207" xr:uid="{00000000-0005-0000-0000-00004A760000}"/>
    <cellStyle name="표준 7 6 2 7 4 5 2" xfId="30208" xr:uid="{00000000-0005-0000-0000-00004B760000}"/>
    <cellStyle name="표준 7 6 2 7 4 6" xfId="30209" xr:uid="{00000000-0005-0000-0000-00004C760000}"/>
    <cellStyle name="표준 7 6 2 7 4 6 2" xfId="30210" xr:uid="{00000000-0005-0000-0000-00004D760000}"/>
    <cellStyle name="표준 7 6 2 7 4 7" xfId="30211" xr:uid="{00000000-0005-0000-0000-00004E760000}"/>
    <cellStyle name="표준 7 6 2 7 4 8" xfId="30212" xr:uid="{00000000-0005-0000-0000-00004F760000}"/>
    <cellStyle name="표준 7 6 2 7 5" xfId="30213" xr:uid="{00000000-0005-0000-0000-000050760000}"/>
    <cellStyle name="표준 7 6 2 7 5 2" xfId="30214" xr:uid="{00000000-0005-0000-0000-000051760000}"/>
    <cellStyle name="표준 7 6 2 7 5 2 2" xfId="30215" xr:uid="{00000000-0005-0000-0000-000052760000}"/>
    <cellStyle name="표준 7 6 2 7 5 2 2 2" xfId="30216" xr:uid="{00000000-0005-0000-0000-000053760000}"/>
    <cellStyle name="표준 7 6 2 7 5 2 3" xfId="30217" xr:uid="{00000000-0005-0000-0000-000054760000}"/>
    <cellStyle name="표준 7 6 2 7 5 2 3 2" xfId="30218" xr:uid="{00000000-0005-0000-0000-000055760000}"/>
    <cellStyle name="표준 7 6 2 7 5 2 4" xfId="30219" xr:uid="{00000000-0005-0000-0000-000056760000}"/>
    <cellStyle name="표준 7 6 2 7 5 2 5" xfId="30220" xr:uid="{00000000-0005-0000-0000-000057760000}"/>
    <cellStyle name="표준 7 6 2 7 5 3" xfId="30221" xr:uid="{00000000-0005-0000-0000-000058760000}"/>
    <cellStyle name="표준 7 6 2 7 5 3 2" xfId="30222" xr:uid="{00000000-0005-0000-0000-000059760000}"/>
    <cellStyle name="표준 7 6 2 7 5 4" xfId="30223" xr:uid="{00000000-0005-0000-0000-00005A760000}"/>
    <cellStyle name="표준 7 6 2 7 5 4 2" xfId="30224" xr:uid="{00000000-0005-0000-0000-00005B760000}"/>
    <cellStyle name="표준 7 6 2 7 5 5" xfId="30225" xr:uid="{00000000-0005-0000-0000-00005C760000}"/>
    <cellStyle name="표준 7 6 2 7 5 5 2" xfId="30226" xr:uid="{00000000-0005-0000-0000-00005D760000}"/>
    <cellStyle name="표준 7 6 2 7 5 6" xfId="30227" xr:uid="{00000000-0005-0000-0000-00005E760000}"/>
    <cellStyle name="표준 7 6 2 7 5 7" xfId="30228" xr:uid="{00000000-0005-0000-0000-00005F760000}"/>
    <cellStyle name="표준 7 6 2 7 6" xfId="30229" xr:uid="{00000000-0005-0000-0000-000060760000}"/>
    <cellStyle name="표준 7 6 2 7 6 2" xfId="30230" xr:uid="{00000000-0005-0000-0000-000061760000}"/>
    <cellStyle name="표준 7 6 2 7 6 2 2" xfId="30231" xr:uid="{00000000-0005-0000-0000-000062760000}"/>
    <cellStyle name="표준 7 6 2 7 6 2 2 2" xfId="30232" xr:uid="{00000000-0005-0000-0000-000063760000}"/>
    <cellStyle name="표준 7 6 2 7 6 2 3" xfId="30233" xr:uid="{00000000-0005-0000-0000-000064760000}"/>
    <cellStyle name="표준 7 6 2 7 6 2 3 2" xfId="30234" xr:uid="{00000000-0005-0000-0000-000065760000}"/>
    <cellStyle name="표준 7 6 2 7 6 2 4" xfId="30235" xr:uid="{00000000-0005-0000-0000-000066760000}"/>
    <cellStyle name="표준 7 6 2 7 6 2 5" xfId="30236" xr:uid="{00000000-0005-0000-0000-000067760000}"/>
    <cellStyle name="표준 7 6 2 7 6 3" xfId="30237" xr:uid="{00000000-0005-0000-0000-000068760000}"/>
    <cellStyle name="표준 7 6 2 7 6 3 2" xfId="30238" xr:uid="{00000000-0005-0000-0000-000069760000}"/>
    <cellStyle name="표준 7 6 2 7 6 4" xfId="30239" xr:uid="{00000000-0005-0000-0000-00006A760000}"/>
    <cellStyle name="표준 7 6 2 7 6 4 2" xfId="30240" xr:uid="{00000000-0005-0000-0000-00006B760000}"/>
    <cellStyle name="표준 7 6 2 7 6 5" xfId="30241" xr:uid="{00000000-0005-0000-0000-00006C760000}"/>
    <cellStyle name="표준 7 6 2 7 6 5 2" xfId="30242" xr:uid="{00000000-0005-0000-0000-00006D760000}"/>
    <cellStyle name="표준 7 6 2 7 6 6" xfId="30243" xr:uid="{00000000-0005-0000-0000-00006E760000}"/>
    <cellStyle name="표준 7 6 2 7 6 7" xfId="30244" xr:uid="{00000000-0005-0000-0000-00006F760000}"/>
    <cellStyle name="표준 7 6 2 7 7" xfId="30245" xr:uid="{00000000-0005-0000-0000-000070760000}"/>
    <cellStyle name="표준 7 6 2 7 7 2" xfId="30246" xr:uid="{00000000-0005-0000-0000-000071760000}"/>
    <cellStyle name="표준 7 6 2 7 7 2 2" xfId="30247" xr:uid="{00000000-0005-0000-0000-000072760000}"/>
    <cellStyle name="표준 7 6 2 7 7 3" xfId="30248" xr:uid="{00000000-0005-0000-0000-000073760000}"/>
    <cellStyle name="표준 7 6 2 7 7 3 2" xfId="30249" xr:uid="{00000000-0005-0000-0000-000074760000}"/>
    <cellStyle name="표준 7 6 2 7 7 4" xfId="30250" xr:uid="{00000000-0005-0000-0000-000075760000}"/>
    <cellStyle name="표준 7 6 2 7 7 5" xfId="30251" xr:uid="{00000000-0005-0000-0000-000076760000}"/>
    <cellStyle name="표준 7 6 2 7 8" xfId="30252" xr:uid="{00000000-0005-0000-0000-000077760000}"/>
    <cellStyle name="표준 7 6 2 7 8 2" xfId="30253" xr:uid="{00000000-0005-0000-0000-000078760000}"/>
    <cellStyle name="표준 7 6 2 7 9" xfId="30254" xr:uid="{00000000-0005-0000-0000-000079760000}"/>
    <cellStyle name="표준 7 6 2 7 9 2" xfId="30255" xr:uid="{00000000-0005-0000-0000-00007A760000}"/>
    <cellStyle name="표준 7 6 2 8" xfId="30256" xr:uid="{00000000-0005-0000-0000-00007B760000}"/>
    <cellStyle name="표준 7 6 2 8 10" xfId="30257" xr:uid="{00000000-0005-0000-0000-00007C760000}"/>
    <cellStyle name="표준 7 6 2 8 10 2" xfId="30258" xr:uid="{00000000-0005-0000-0000-00007D760000}"/>
    <cellStyle name="표준 7 6 2 8 11" xfId="30259" xr:uid="{00000000-0005-0000-0000-00007E760000}"/>
    <cellStyle name="표준 7 6 2 8 12" xfId="30260" xr:uid="{00000000-0005-0000-0000-00007F760000}"/>
    <cellStyle name="표준 7 6 2 8 2" xfId="30261" xr:uid="{00000000-0005-0000-0000-000080760000}"/>
    <cellStyle name="표준 7 6 2 8 2 10" xfId="30262" xr:uid="{00000000-0005-0000-0000-000081760000}"/>
    <cellStyle name="표준 7 6 2 8 2 11" xfId="30263" xr:uid="{00000000-0005-0000-0000-000082760000}"/>
    <cellStyle name="표준 7 6 2 8 2 2" xfId="30264" xr:uid="{00000000-0005-0000-0000-000083760000}"/>
    <cellStyle name="표준 7 6 2 8 2 2 2" xfId="30265" xr:uid="{00000000-0005-0000-0000-000084760000}"/>
    <cellStyle name="표준 7 6 2 8 2 2 2 2" xfId="30266" xr:uid="{00000000-0005-0000-0000-000085760000}"/>
    <cellStyle name="표준 7 6 2 8 2 2 2 2 2" xfId="30267" xr:uid="{00000000-0005-0000-0000-000086760000}"/>
    <cellStyle name="표준 7 6 2 8 2 2 2 2 2 2" xfId="30268" xr:uid="{00000000-0005-0000-0000-000087760000}"/>
    <cellStyle name="표준 7 6 2 8 2 2 2 2 3" xfId="30269" xr:uid="{00000000-0005-0000-0000-000088760000}"/>
    <cellStyle name="표준 7 6 2 8 2 2 2 2 3 2" xfId="30270" xr:uid="{00000000-0005-0000-0000-000089760000}"/>
    <cellStyle name="표준 7 6 2 8 2 2 2 2 4" xfId="30271" xr:uid="{00000000-0005-0000-0000-00008A760000}"/>
    <cellStyle name="표준 7 6 2 8 2 2 2 2 5" xfId="30272" xr:uid="{00000000-0005-0000-0000-00008B760000}"/>
    <cellStyle name="표준 7 6 2 8 2 2 2 3" xfId="30273" xr:uid="{00000000-0005-0000-0000-00008C760000}"/>
    <cellStyle name="표준 7 6 2 8 2 2 2 3 2" xfId="30274" xr:uid="{00000000-0005-0000-0000-00008D760000}"/>
    <cellStyle name="표준 7 6 2 8 2 2 2 4" xfId="30275" xr:uid="{00000000-0005-0000-0000-00008E760000}"/>
    <cellStyle name="표준 7 6 2 8 2 2 2 4 2" xfId="30276" xr:uid="{00000000-0005-0000-0000-00008F760000}"/>
    <cellStyle name="표준 7 6 2 8 2 2 2 5" xfId="30277" xr:uid="{00000000-0005-0000-0000-000090760000}"/>
    <cellStyle name="표준 7 6 2 8 2 2 2 5 2" xfId="30278" xr:uid="{00000000-0005-0000-0000-000091760000}"/>
    <cellStyle name="표준 7 6 2 8 2 2 2 6" xfId="30279" xr:uid="{00000000-0005-0000-0000-000092760000}"/>
    <cellStyle name="표준 7 6 2 8 2 2 2 7" xfId="30280" xr:uid="{00000000-0005-0000-0000-000093760000}"/>
    <cellStyle name="표준 7 6 2 8 2 2 3" xfId="30281" xr:uid="{00000000-0005-0000-0000-000094760000}"/>
    <cellStyle name="표준 7 6 2 8 2 2 3 2" xfId="30282" xr:uid="{00000000-0005-0000-0000-000095760000}"/>
    <cellStyle name="표준 7 6 2 8 2 2 3 2 2" xfId="30283" xr:uid="{00000000-0005-0000-0000-000096760000}"/>
    <cellStyle name="표준 7 6 2 8 2 2 3 3" xfId="30284" xr:uid="{00000000-0005-0000-0000-000097760000}"/>
    <cellStyle name="표준 7 6 2 8 2 2 3 3 2" xfId="30285" xr:uid="{00000000-0005-0000-0000-000098760000}"/>
    <cellStyle name="표준 7 6 2 8 2 2 3 4" xfId="30286" xr:uid="{00000000-0005-0000-0000-000099760000}"/>
    <cellStyle name="표준 7 6 2 8 2 2 3 5" xfId="30287" xr:uid="{00000000-0005-0000-0000-00009A760000}"/>
    <cellStyle name="표준 7 6 2 8 2 2 4" xfId="30288" xr:uid="{00000000-0005-0000-0000-00009B760000}"/>
    <cellStyle name="표준 7 6 2 8 2 2 4 2" xfId="30289" xr:uid="{00000000-0005-0000-0000-00009C760000}"/>
    <cellStyle name="표준 7 6 2 8 2 2 5" xfId="30290" xr:uid="{00000000-0005-0000-0000-00009D760000}"/>
    <cellStyle name="표준 7 6 2 8 2 2 5 2" xfId="30291" xr:uid="{00000000-0005-0000-0000-00009E760000}"/>
    <cellStyle name="표준 7 6 2 8 2 2 6" xfId="30292" xr:uid="{00000000-0005-0000-0000-00009F760000}"/>
    <cellStyle name="표준 7 6 2 8 2 2 6 2" xfId="30293" xr:uid="{00000000-0005-0000-0000-0000A0760000}"/>
    <cellStyle name="표준 7 6 2 8 2 2 7" xfId="30294" xr:uid="{00000000-0005-0000-0000-0000A1760000}"/>
    <cellStyle name="표준 7 6 2 8 2 2 8" xfId="30295" xr:uid="{00000000-0005-0000-0000-0000A2760000}"/>
    <cellStyle name="표준 7 6 2 8 2 3" xfId="30296" xr:uid="{00000000-0005-0000-0000-0000A3760000}"/>
    <cellStyle name="표준 7 6 2 8 2 3 2" xfId="30297" xr:uid="{00000000-0005-0000-0000-0000A4760000}"/>
    <cellStyle name="표준 7 6 2 8 2 3 2 2" xfId="30298" xr:uid="{00000000-0005-0000-0000-0000A5760000}"/>
    <cellStyle name="표준 7 6 2 8 2 3 2 2 2" xfId="30299" xr:uid="{00000000-0005-0000-0000-0000A6760000}"/>
    <cellStyle name="표준 7 6 2 8 2 3 2 2 2 2" xfId="30300" xr:uid="{00000000-0005-0000-0000-0000A7760000}"/>
    <cellStyle name="표준 7 6 2 8 2 3 2 2 3" xfId="30301" xr:uid="{00000000-0005-0000-0000-0000A8760000}"/>
    <cellStyle name="표준 7 6 2 8 2 3 2 2 3 2" xfId="30302" xr:uid="{00000000-0005-0000-0000-0000A9760000}"/>
    <cellStyle name="표준 7 6 2 8 2 3 2 2 4" xfId="30303" xr:uid="{00000000-0005-0000-0000-0000AA760000}"/>
    <cellStyle name="표준 7 6 2 8 2 3 2 2 5" xfId="30304" xr:uid="{00000000-0005-0000-0000-0000AB760000}"/>
    <cellStyle name="표준 7 6 2 8 2 3 2 3" xfId="30305" xr:uid="{00000000-0005-0000-0000-0000AC760000}"/>
    <cellStyle name="표준 7 6 2 8 2 3 2 3 2" xfId="30306" xr:uid="{00000000-0005-0000-0000-0000AD760000}"/>
    <cellStyle name="표준 7 6 2 8 2 3 2 4" xfId="30307" xr:uid="{00000000-0005-0000-0000-0000AE760000}"/>
    <cellStyle name="표준 7 6 2 8 2 3 2 4 2" xfId="30308" xr:uid="{00000000-0005-0000-0000-0000AF760000}"/>
    <cellStyle name="표준 7 6 2 8 2 3 2 5" xfId="30309" xr:uid="{00000000-0005-0000-0000-0000B0760000}"/>
    <cellStyle name="표준 7 6 2 8 2 3 2 5 2" xfId="30310" xr:uid="{00000000-0005-0000-0000-0000B1760000}"/>
    <cellStyle name="표준 7 6 2 8 2 3 2 6" xfId="30311" xr:uid="{00000000-0005-0000-0000-0000B2760000}"/>
    <cellStyle name="표준 7 6 2 8 2 3 2 7" xfId="30312" xr:uid="{00000000-0005-0000-0000-0000B3760000}"/>
    <cellStyle name="표준 7 6 2 8 2 3 3" xfId="30313" xr:uid="{00000000-0005-0000-0000-0000B4760000}"/>
    <cellStyle name="표준 7 6 2 8 2 3 3 2" xfId="30314" xr:uid="{00000000-0005-0000-0000-0000B5760000}"/>
    <cellStyle name="표준 7 6 2 8 2 3 3 2 2" xfId="30315" xr:uid="{00000000-0005-0000-0000-0000B6760000}"/>
    <cellStyle name="표준 7 6 2 8 2 3 3 3" xfId="30316" xr:uid="{00000000-0005-0000-0000-0000B7760000}"/>
    <cellStyle name="표준 7 6 2 8 2 3 3 3 2" xfId="30317" xr:uid="{00000000-0005-0000-0000-0000B8760000}"/>
    <cellStyle name="표준 7 6 2 8 2 3 3 4" xfId="30318" xr:uid="{00000000-0005-0000-0000-0000B9760000}"/>
    <cellStyle name="표준 7 6 2 8 2 3 3 5" xfId="30319" xr:uid="{00000000-0005-0000-0000-0000BA760000}"/>
    <cellStyle name="표준 7 6 2 8 2 3 4" xfId="30320" xr:uid="{00000000-0005-0000-0000-0000BB760000}"/>
    <cellStyle name="표준 7 6 2 8 2 3 4 2" xfId="30321" xr:uid="{00000000-0005-0000-0000-0000BC760000}"/>
    <cellStyle name="표준 7 6 2 8 2 3 5" xfId="30322" xr:uid="{00000000-0005-0000-0000-0000BD760000}"/>
    <cellStyle name="표준 7 6 2 8 2 3 5 2" xfId="30323" xr:uid="{00000000-0005-0000-0000-0000BE760000}"/>
    <cellStyle name="표준 7 6 2 8 2 3 6" xfId="30324" xr:uid="{00000000-0005-0000-0000-0000BF760000}"/>
    <cellStyle name="표준 7 6 2 8 2 3 6 2" xfId="30325" xr:uid="{00000000-0005-0000-0000-0000C0760000}"/>
    <cellStyle name="표준 7 6 2 8 2 3 7" xfId="30326" xr:uid="{00000000-0005-0000-0000-0000C1760000}"/>
    <cellStyle name="표준 7 6 2 8 2 3 8" xfId="30327" xr:uid="{00000000-0005-0000-0000-0000C2760000}"/>
    <cellStyle name="표준 7 6 2 8 2 4" xfId="30328" xr:uid="{00000000-0005-0000-0000-0000C3760000}"/>
    <cellStyle name="표준 7 6 2 8 2 4 2" xfId="30329" xr:uid="{00000000-0005-0000-0000-0000C4760000}"/>
    <cellStyle name="표준 7 6 2 8 2 4 2 2" xfId="30330" xr:uid="{00000000-0005-0000-0000-0000C5760000}"/>
    <cellStyle name="표준 7 6 2 8 2 4 2 2 2" xfId="30331" xr:uid="{00000000-0005-0000-0000-0000C6760000}"/>
    <cellStyle name="표준 7 6 2 8 2 4 2 3" xfId="30332" xr:uid="{00000000-0005-0000-0000-0000C7760000}"/>
    <cellStyle name="표준 7 6 2 8 2 4 2 3 2" xfId="30333" xr:uid="{00000000-0005-0000-0000-0000C8760000}"/>
    <cellStyle name="표준 7 6 2 8 2 4 2 4" xfId="30334" xr:uid="{00000000-0005-0000-0000-0000C9760000}"/>
    <cellStyle name="표준 7 6 2 8 2 4 2 5" xfId="30335" xr:uid="{00000000-0005-0000-0000-0000CA760000}"/>
    <cellStyle name="표준 7 6 2 8 2 4 3" xfId="30336" xr:uid="{00000000-0005-0000-0000-0000CB760000}"/>
    <cellStyle name="표준 7 6 2 8 2 4 3 2" xfId="30337" xr:uid="{00000000-0005-0000-0000-0000CC760000}"/>
    <cellStyle name="표준 7 6 2 8 2 4 4" xfId="30338" xr:uid="{00000000-0005-0000-0000-0000CD760000}"/>
    <cellStyle name="표준 7 6 2 8 2 4 4 2" xfId="30339" xr:uid="{00000000-0005-0000-0000-0000CE760000}"/>
    <cellStyle name="표준 7 6 2 8 2 4 5" xfId="30340" xr:uid="{00000000-0005-0000-0000-0000CF760000}"/>
    <cellStyle name="표준 7 6 2 8 2 4 5 2" xfId="30341" xr:uid="{00000000-0005-0000-0000-0000D0760000}"/>
    <cellStyle name="표준 7 6 2 8 2 4 6" xfId="30342" xr:uid="{00000000-0005-0000-0000-0000D1760000}"/>
    <cellStyle name="표준 7 6 2 8 2 4 7" xfId="30343" xr:uid="{00000000-0005-0000-0000-0000D2760000}"/>
    <cellStyle name="표준 7 6 2 8 2 5" xfId="30344" xr:uid="{00000000-0005-0000-0000-0000D3760000}"/>
    <cellStyle name="표준 7 6 2 8 2 5 2" xfId="30345" xr:uid="{00000000-0005-0000-0000-0000D4760000}"/>
    <cellStyle name="표준 7 6 2 8 2 5 2 2" xfId="30346" xr:uid="{00000000-0005-0000-0000-0000D5760000}"/>
    <cellStyle name="표준 7 6 2 8 2 5 2 2 2" xfId="30347" xr:uid="{00000000-0005-0000-0000-0000D6760000}"/>
    <cellStyle name="표준 7 6 2 8 2 5 2 3" xfId="30348" xr:uid="{00000000-0005-0000-0000-0000D7760000}"/>
    <cellStyle name="표준 7 6 2 8 2 5 2 3 2" xfId="30349" xr:uid="{00000000-0005-0000-0000-0000D8760000}"/>
    <cellStyle name="표준 7 6 2 8 2 5 2 4" xfId="30350" xr:uid="{00000000-0005-0000-0000-0000D9760000}"/>
    <cellStyle name="표준 7 6 2 8 2 5 2 5" xfId="30351" xr:uid="{00000000-0005-0000-0000-0000DA760000}"/>
    <cellStyle name="표준 7 6 2 8 2 5 3" xfId="30352" xr:uid="{00000000-0005-0000-0000-0000DB760000}"/>
    <cellStyle name="표준 7 6 2 8 2 5 3 2" xfId="30353" xr:uid="{00000000-0005-0000-0000-0000DC760000}"/>
    <cellStyle name="표준 7 6 2 8 2 5 4" xfId="30354" xr:uid="{00000000-0005-0000-0000-0000DD760000}"/>
    <cellStyle name="표준 7 6 2 8 2 5 4 2" xfId="30355" xr:uid="{00000000-0005-0000-0000-0000DE760000}"/>
    <cellStyle name="표준 7 6 2 8 2 5 5" xfId="30356" xr:uid="{00000000-0005-0000-0000-0000DF760000}"/>
    <cellStyle name="표준 7 6 2 8 2 5 5 2" xfId="30357" xr:uid="{00000000-0005-0000-0000-0000E0760000}"/>
    <cellStyle name="표준 7 6 2 8 2 5 6" xfId="30358" xr:uid="{00000000-0005-0000-0000-0000E1760000}"/>
    <cellStyle name="표준 7 6 2 8 2 5 7" xfId="30359" xr:uid="{00000000-0005-0000-0000-0000E2760000}"/>
    <cellStyle name="표준 7 6 2 8 2 6" xfId="30360" xr:uid="{00000000-0005-0000-0000-0000E3760000}"/>
    <cellStyle name="표준 7 6 2 8 2 6 2" xfId="30361" xr:uid="{00000000-0005-0000-0000-0000E4760000}"/>
    <cellStyle name="표준 7 6 2 8 2 6 2 2" xfId="30362" xr:uid="{00000000-0005-0000-0000-0000E5760000}"/>
    <cellStyle name="표준 7 6 2 8 2 6 3" xfId="30363" xr:uid="{00000000-0005-0000-0000-0000E6760000}"/>
    <cellStyle name="표준 7 6 2 8 2 6 3 2" xfId="30364" xr:uid="{00000000-0005-0000-0000-0000E7760000}"/>
    <cellStyle name="표준 7 6 2 8 2 6 4" xfId="30365" xr:uid="{00000000-0005-0000-0000-0000E8760000}"/>
    <cellStyle name="표준 7 6 2 8 2 6 5" xfId="30366" xr:uid="{00000000-0005-0000-0000-0000E9760000}"/>
    <cellStyle name="표준 7 6 2 8 2 7" xfId="30367" xr:uid="{00000000-0005-0000-0000-0000EA760000}"/>
    <cellStyle name="표준 7 6 2 8 2 7 2" xfId="30368" xr:uid="{00000000-0005-0000-0000-0000EB760000}"/>
    <cellStyle name="표준 7 6 2 8 2 8" xfId="30369" xr:uid="{00000000-0005-0000-0000-0000EC760000}"/>
    <cellStyle name="표준 7 6 2 8 2 8 2" xfId="30370" xr:uid="{00000000-0005-0000-0000-0000ED760000}"/>
    <cellStyle name="표준 7 6 2 8 2 9" xfId="30371" xr:uid="{00000000-0005-0000-0000-0000EE760000}"/>
    <cellStyle name="표준 7 6 2 8 2 9 2" xfId="30372" xr:uid="{00000000-0005-0000-0000-0000EF760000}"/>
    <cellStyle name="표준 7 6 2 8 3" xfId="30373" xr:uid="{00000000-0005-0000-0000-0000F0760000}"/>
    <cellStyle name="표준 7 6 2 8 3 2" xfId="30374" xr:uid="{00000000-0005-0000-0000-0000F1760000}"/>
    <cellStyle name="표준 7 6 2 8 3 2 2" xfId="30375" xr:uid="{00000000-0005-0000-0000-0000F2760000}"/>
    <cellStyle name="표준 7 6 2 8 3 2 2 2" xfId="30376" xr:uid="{00000000-0005-0000-0000-0000F3760000}"/>
    <cellStyle name="표준 7 6 2 8 3 2 2 2 2" xfId="30377" xr:uid="{00000000-0005-0000-0000-0000F4760000}"/>
    <cellStyle name="표준 7 6 2 8 3 2 2 3" xfId="30378" xr:uid="{00000000-0005-0000-0000-0000F5760000}"/>
    <cellStyle name="표준 7 6 2 8 3 2 2 3 2" xfId="30379" xr:uid="{00000000-0005-0000-0000-0000F6760000}"/>
    <cellStyle name="표준 7 6 2 8 3 2 2 4" xfId="30380" xr:uid="{00000000-0005-0000-0000-0000F7760000}"/>
    <cellStyle name="표준 7 6 2 8 3 2 2 5" xfId="30381" xr:uid="{00000000-0005-0000-0000-0000F8760000}"/>
    <cellStyle name="표준 7 6 2 8 3 2 3" xfId="30382" xr:uid="{00000000-0005-0000-0000-0000F9760000}"/>
    <cellStyle name="표준 7 6 2 8 3 2 3 2" xfId="30383" xr:uid="{00000000-0005-0000-0000-0000FA760000}"/>
    <cellStyle name="표준 7 6 2 8 3 2 4" xfId="30384" xr:uid="{00000000-0005-0000-0000-0000FB760000}"/>
    <cellStyle name="표준 7 6 2 8 3 2 4 2" xfId="30385" xr:uid="{00000000-0005-0000-0000-0000FC760000}"/>
    <cellStyle name="표준 7 6 2 8 3 2 5" xfId="30386" xr:uid="{00000000-0005-0000-0000-0000FD760000}"/>
    <cellStyle name="표준 7 6 2 8 3 2 5 2" xfId="30387" xr:uid="{00000000-0005-0000-0000-0000FE760000}"/>
    <cellStyle name="표준 7 6 2 8 3 2 6" xfId="30388" xr:uid="{00000000-0005-0000-0000-0000FF760000}"/>
    <cellStyle name="표준 7 6 2 8 3 2 7" xfId="30389" xr:uid="{00000000-0005-0000-0000-000000770000}"/>
    <cellStyle name="표준 7 6 2 8 3 3" xfId="30390" xr:uid="{00000000-0005-0000-0000-000001770000}"/>
    <cellStyle name="표준 7 6 2 8 3 3 2" xfId="30391" xr:uid="{00000000-0005-0000-0000-000002770000}"/>
    <cellStyle name="표준 7 6 2 8 3 3 2 2" xfId="30392" xr:uid="{00000000-0005-0000-0000-000003770000}"/>
    <cellStyle name="표준 7 6 2 8 3 3 3" xfId="30393" xr:uid="{00000000-0005-0000-0000-000004770000}"/>
    <cellStyle name="표준 7 6 2 8 3 3 3 2" xfId="30394" xr:uid="{00000000-0005-0000-0000-000005770000}"/>
    <cellStyle name="표준 7 6 2 8 3 3 4" xfId="30395" xr:uid="{00000000-0005-0000-0000-000006770000}"/>
    <cellStyle name="표준 7 6 2 8 3 3 5" xfId="30396" xr:uid="{00000000-0005-0000-0000-000007770000}"/>
    <cellStyle name="표준 7 6 2 8 3 4" xfId="30397" xr:uid="{00000000-0005-0000-0000-000008770000}"/>
    <cellStyle name="표준 7 6 2 8 3 4 2" xfId="30398" xr:uid="{00000000-0005-0000-0000-000009770000}"/>
    <cellStyle name="표준 7 6 2 8 3 5" xfId="30399" xr:uid="{00000000-0005-0000-0000-00000A770000}"/>
    <cellStyle name="표준 7 6 2 8 3 5 2" xfId="30400" xr:uid="{00000000-0005-0000-0000-00000B770000}"/>
    <cellStyle name="표준 7 6 2 8 3 6" xfId="30401" xr:uid="{00000000-0005-0000-0000-00000C770000}"/>
    <cellStyle name="표준 7 6 2 8 3 6 2" xfId="30402" xr:uid="{00000000-0005-0000-0000-00000D770000}"/>
    <cellStyle name="표준 7 6 2 8 3 7" xfId="30403" xr:uid="{00000000-0005-0000-0000-00000E770000}"/>
    <cellStyle name="표준 7 6 2 8 3 8" xfId="30404" xr:uid="{00000000-0005-0000-0000-00000F770000}"/>
    <cellStyle name="표준 7 6 2 8 4" xfId="30405" xr:uid="{00000000-0005-0000-0000-000010770000}"/>
    <cellStyle name="표준 7 6 2 8 4 2" xfId="30406" xr:uid="{00000000-0005-0000-0000-000011770000}"/>
    <cellStyle name="표준 7 6 2 8 4 2 2" xfId="30407" xr:uid="{00000000-0005-0000-0000-000012770000}"/>
    <cellStyle name="표준 7 6 2 8 4 2 2 2" xfId="30408" xr:uid="{00000000-0005-0000-0000-000013770000}"/>
    <cellStyle name="표준 7 6 2 8 4 2 2 2 2" xfId="30409" xr:uid="{00000000-0005-0000-0000-000014770000}"/>
    <cellStyle name="표준 7 6 2 8 4 2 2 3" xfId="30410" xr:uid="{00000000-0005-0000-0000-000015770000}"/>
    <cellStyle name="표준 7 6 2 8 4 2 2 3 2" xfId="30411" xr:uid="{00000000-0005-0000-0000-000016770000}"/>
    <cellStyle name="표준 7 6 2 8 4 2 2 4" xfId="30412" xr:uid="{00000000-0005-0000-0000-000017770000}"/>
    <cellStyle name="표준 7 6 2 8 4 2 2 5" xfId="30413" xr:uid="{00000000-0005-0000-0000-000018770000}"/>
    <cellStyle name="표준 7 6 2 8 4 2 3" xfId="30414" xr:uid="{00000000-0005-0000-0000-000019770000}"/>
    <cellStyle name="표준 7 6 2 8 4 2 3 2" xfId="30415" xr:uid="{00000000-0005-0000-0000-00001A770000}"/>
    <cellStyle name="표준 7 6 2 8 4 2 4" xfId="30416" xr:uid="{00000000-0005-0000-0000-00001B770000}"/>
    <cellStyle name="표준 7 6 2 8 4 2 4 2" xfId="30417" xr:uid="{00000000-0005-0000-0000-00001C770000}"/>
    <cellStyle name="표준 7 6 2 8 4 2 5" xfId="30418" xr:uid="{00000000-0005-0000-0000-00001D770000}"/>
    <cellStyle name="표준 7 6 2 8 4 2 5 2" xfId="30419" xr:uid="{00000000-0005-0000-0000-00001E770000}"/>
    <cellStyle name="표준 7 6 2 8 4 2 6" xfId="30420" xr:uid="{00000000-0005-0000-0000-00001F770000}"/>
    <cellStyle name="표준 7 6 2 8 4 2 7" xfId="30421" xr:uid="{00000000-0005-0000-0000-000020770000}"/>
    <cellStyle name="표준 7 6 2 8 4 3" xfId="30422" xr:uid="{00000000-0005-0000-0000-000021770000}"/>
    <cellStyle name="표준 7 6 2 8 4 3 2" xfId="30423" xr:uid="{00000000-0005-0000-0000-000022770000}"/>
    <cellStyle name="표준 7 6 2 8 4 3 2 2" xfId="30424" xr:uid="{00000000-0005-0000-0000-000023770000}"/>
    <cellStyle name="표준 7 6 2 8 4 3 3" xfId="30425" xr:uid="{00000000-0005-0000-0000-000024770000}"/>
    <cellStyle name="표준 7 6 2 8 4 3 3 2" xfId="30426" xr:uid="{00000000-0005-0000-0000-000025770000}"/>
    <cellStyle name="표준 7 6 2 8 4 3 4" xfId="30427" xr:uid="{00000000-0005-0000-0000-000026770000}"/>
    <cellStyle name="표준 7 6 2 8 4 3 5" xfId="30428" xr:uid="{00000000-0005-0000-0000-000027770000}"/>
    <cellStyle name="표준 7 6 2 8 4 4" xfId="30429" xr:uid="{00000000-0005-0000-0000-000028770000}"/>
    <cellStyle name="표준 7 6 2 8 4 4 2" xfId="30430" xr:uid="{00000000-0005-0000-0000-000029770000}"/>
    <cellStyle name="표준 7 6 2 8 4 5" xfId="30431" xr:uid="{00000000-0005-0000-0000-00002A770000}"/>
    <cellStyle name="표준 7 6 2 8 4 5 2" xfId="30432" xr:uid="{00000000-0005-0000-0000-00002B770000}"/>
    <cellStyle name="표준 7 6 2 8 4 6" xfId="30433" xr:uid="{00000000-0005-0000-0000-00002C770000}"/>
    <cellStyle name="표준 7 6 2 8 4 6 2" xfId="30434" xr:uid="{00000000-0005-0000-0000-00002D770000}"/>
    <cellStyle name="표준 7 6 2 8 4 7" xfId="30435" xr:uid="{00000000-0005-0000-0000-00002E770000}"/>
    <cellStyle name="표준 7 6 2 8 4 8" xfId="30436" xr:uid="{00000000-0005-0000-0000-00002F770000}"/>
    <cellStyle name="표준 7 6 2 8 5" xfId="30437" xr:uid="{00000000-0005-0000-0000-000030770000}"/>
    <cellStyle name="표준 7 6 2 8 5 2" xfId="30438" xr:uid="{00000000-0005-0000-0000-000031770000}"/>
    <cellStyle name="표준 7 6 2 8 5 2 2" xfId="30439" xr:uid="{00000000-0005-0000-0000-000032770000}"/>
    <cellStyle name="표준 7 6 2 8 5 2 2 2" xfId="30440" xr:uid="{00000000-0005-0000-0000-000033770000}"/>
    <cellStyle name="표준 7 6 2 8 5 2 3" xfId="30441" xr:uid="{00000000-0005-0000-0000-000034770000}"/>
    <cellStyle name="표준 7 6 2 8 5 2 3 2" xfId="30442" xr:uid="{00000000-0005-0000-0000-000035770000}"/>
    <cellStyle name="표준 7 6 2 8 5 2 4" xfId="30443" xr:uid="{00000000-0005-0000-0000-000036770000}"/>
    <cellStyle name="표준 7 6 2 8 5 2 5" xfId="30444" xr:uid="{00000000-0005-0000-0000-000037770000}"/>
    <cellStyle name="표준 7 6 2 8 5 3" xfId="30445" xr:uid="{00000000-0005-0000-0000-000038770000}"/>
    <cellStyle name="표준 7 6 2 8 5 3 2" xfId="30446" xr:uid="{00000000-0005-0000-0000-000039770000}"/>
    <cellStyle name="표준 7 6 2 8 5 4" xfId="30447" xr:uid="{00000000-0005-0000-0000-00003A770000}"/>
    <cellStyle name="표준 7 6 2 8 5 4 2" xfId="30448" xr:uid="{00000000-0005-0000-0000-00003B770000}"/>
    <cellStyle name="표준 7 6 2 8 5 5" xfId="30449" xr:uid="{00000000-0005-0000-0000-00003C770000}"/>
    <cellStyle name="표준 7 6 2 8 5 5 2" xfId="30450" xr:uid="{00000000-0005-0000-0000-00003D770000}"/>
    <cellStyle name="표준 7 6 2 8 5 6" xfId="30451" xr:uid="{00000000-0005-0000-0000-00003E770000}"/>
    <cellStyle name="표준 7 6 2 8 5 7" xfId="30452" xr:uid="{00000000-0005-0000-0000-00003F770000}"/>
    <cellStyle name="표준 7 6 2 8 6" xfId="30453" xr:uid="{00000000-0005-0000-0000-000040770000}"/>
    <cellStyle name="표준 7 6 2 8 6 2" xfId="30454" xr:uid="{00000000-0005-0000-0000-000041770000}"/>
    <cellStyle name="표준 7 6 2 8 6 2 2" xfId="30455" xr:uid="{00000000-0005-0000-0000-000042770000}"/>
    <cellStyle name="표준 7 6 2 8 6 2 2 2" xfId="30456" xr:uid="{00000000-0005-0000-0000-000043770000}"/>
    <cellStyle name="표준 7 6 2 8 6 2 3" xfId="30457" xr:uid="{00000000-0005-0000-0000-000044770000}"/>
    <cellStyle name="표준 7 6 2 8 6 2 3 2" xfId="30458" xr:uid="{00000000-0005-0000-0000-000045770000}"/>
    <cellStyle name="표준 7 6 2 8 6 2 4" xfId="30459" xr:uid="{00000000-0005-0000-0000-000046770000}"/>
    <cellStyle name="표준 7 6 2 8 6 2 5" xfId="30460" xr:uid="{00000000-0005-0000-0000-000047770000}"/>
    <cellStyle name="표준 7 6 2 8 6 3" xfId="30461" xr:uid="{00000000-0005-0000-0000-000048770000}"/>
    <cellStyle name="표준 7 6 2 8 6 3 2" xfId="30462" xr:uid="{00000000-0005-0000-0000-000049770000}"/>
    <cellStyle name="표준 7 6 2 8 6 4" xfId="30463" xr:uid="{00000000-0005-0000-0000-00004A770000}"/>
    <cellStyle name="표준 7 6 2 8 6 4 2" xfId="30464" xr:uid="{00000000-0005-0000-0000-00004B770000}"/>
    <cellStyle name="표준 7 6 2 8 6 5" xfId="30465" xr:uid="{00000000-0005-0000-0000-00004C770000}"/>
    <cellStyle name="표준 7 6 2 8 6 5 2" xfId="30466" xr:uid="{00000000-0005-0000-0000-00004D770000}"/>
    <cellStyle name="표준 7 6 2 8 6 6" xfId="30467" xr:uid="{00000000-0005-0000-0000-00004E770000}"/>
    <cellStyle name="표준 7 6 2 8 6 7" xfId="30468" xr:uid="{00000000-0005-0000-0000-00004F770000}"/>
    <cellStyle name="표준 7 6 2 8 7" xfId="30469" xr:uid="{00000000-0005-0000-0000-000050770000}"/>
    <cellStyle name="표준 7 6 2 8 7 2" xfId="30470" xr:uid="{00000000-0005-0000-0000-000051770000}"/>
    <cellStyle name="표준 7 6 2 8 7 2 2" xfId="30471" xr:uid="{00000000-0005-0000-0000-000052770000}"/>
    <cellStyle name="표준 7 6 2 8 7 3" xfId="30472" xr:uid="{00000000-0005-0000-0000-000053770000}"/>
    <cellStyle name="표준 7 6 2 8 7 3 2" xfId="30473" xr:uid="{00000000-0005-0000-0000-000054770000}"/>
    <cellStyle name="표준 7 6 2 8 7 4" xfId="30474" xr:uid="{00000000-0005-0000-0000-000055770000}"/>
    <cellStyle name="표준 7 6 2 8 7 5" xfId="30475" xr:uid="{00000000-0005-0000-0000-000056770000}"/>
    <cellStyle name="표준 7 6 2 8 8" xfId="30476" xr:uid="{00000000-0005-0000-0000-000057770000}"/>
    <cellStyle name="표준 7 6 2 8 8 2" xfId="30477" xr:uid="{00000000-0005-0000-0000-000058770000}"/>
    <cellStyle name="표준 7 6 2 8 9" xfId="30478" xr:uid="{00000000-0005-0000-0000-000059770000}"/>
    <cellStyle name="표준 7 6 2 8 9 2" xfId="30479" xr:uid="{00000000-0005-0000-0000-00005A770000}"/>
    <cellStyle name="표준 7 6 2 9" xfId="30480" xr:uid="{00000000-0005-0000-0000-00005B770000}"/>
    <cellStyle name="표준 7 6 2 9 10" xfId="30481" xr:uid="{00000000-0005-0000-0000-00005C770000}"/>
    <cellStyle name="표준 7 6 2 9 11" xfId="30482" xr:uid="{00000000-0005-0000-0000-00005D770000}"/>
    <cellStyle name="표준 7 6 2 9 2" xfId="30483" xr:uid="{00000000-0005-0000-0000-00005E770000}"/>
    <cellStyle name="표준 7 6 2 9 2 2" xfId="30484" xr:uid="{00000000-0005-0000-0000-00005F770000}"/>
    <cellStyle name="표준 7 6 2 9 2 2 2" xfId="30485" xr:uid="{00000000-0005-0000-0000-000060770000}"/>
    <cellStyle name="표준 7 6 2 9 2 2 2 2" xfId="30486" xr:uid="{00000000-0005-0000-0000-000061770000}"/>
    <cellStyle name="표준 7 6 2 9 2 2 2 2 2" xfId="30487" xr:uid="{00000000-0005-0000-0000-000062770000}"/>
    <cellStyle name="표준 7 6 2 9 2 2 2 3" xfId="30488" xr:uid="{00000000-0005-0000-0000-000063770000}"/>
    <cellStyle name="표준 7 6 2 9 2 2 2 3 2" xfId="30489" xr:uid="{00000000-0005-0000-0000-000064770000}"/>
    <cellStyle name="표준 7 6 2 9 2 2 2 4" xfId="30490" xr:uid="{00000000-0005-0000-0000-000065770000}"/>
    <cellStyle name="표준 7 6 2 9 2 2 2 5" xfId="30491" xr:uid="{00000000-0005-0000-0000-000066770000}"/>
    <cellStyle name="표준 7 6 2 9 2 2 3" xfId="30492" xr:uid="{00000000-0005-0000-0000-000067770000}"/>
    <cellStyle name="표준 7 6 2 9 2 2 3 2" xfId="30493" xr:uid="{00000000-0005-0000-0000-000068770000}"/>
    <cellStyle name="표준 7 6 2 9 2 2 4" xfId="30494" xr:uid="{00000000-0005-0000-0000-000069770000}"/>
    <cellStyle name="표준 7 6 2 9 2 2 4 2" xfId="30495" xr:uid="{00000000-0005-0000-0000-00006A770000}"/>
    <cellStyle name="표준 7 6 2 9 2 2 5" xfId="30496" xr:uid="{00000000-0005-0000-0000-00006B770000}"/>
    <cellStyle name="표준 7 6 2 9 2 2 5 2" xfId="30497" xr:uid="{00000000-0005-0000-0000-00006C770000}"/>
    <cellStyle name="표준 7 6 2 9 2 2 6" xfId="30498" xr:uid="{00000000-0005-0000-0000-00006D770000}"/>
    <cellStyle name="표준 7 6 2 9 2 2 7" xfId="30499" xr:uid="{00000000-0005-0000-0000-00006E770000}"/>
    <cellStyle name="표준 7 6 2 9 2 3" xfId="30500" xr:uid="{00000000-0005-0000-0000-00006F770000}"/>
    <cellStyle name="표준 7 6 2 9 2 3 2" xfId="30501" xr:uid="{00000000-0005-0000-0000-000070770000}"/>
    <cellStyle name="표준 7 6 2 9 2 3 2 2" xfId="30502" xr:uid="{00000000-0005-0000-0000-000071770000}"/>
    <cellStyle name="표준 7 6 2 9 2 3 3" xfId="30503" xr:uid="{00000000-0005-0000-0000-000072770000}"/>
    <cellStyle name="표준 7 6 2 9 2 3 3 2" xfId="30504" xr:uid="{00000000-0005-0000-0000-000073770000}"/>
    <cellStyle name="표준 7 6 2 9 2 3 4" xfId="30505" xr:uid="{00000000-0005-0000-0000-000074770000}"/>
    <cellStyle name="표준 7 6 2 9 2 3 5" xfId="30506" xr:uid="{00000000-0005-0000-0000-000075770000}"/>
    <cellStyle name="표준 7 6 2 9 2 4" xfId="30507" xr:uid="{00000000-0005-0000-0000-000076770000}"/>
    <cellStyle name="표준 7 6 2 9 2 4 2" xfId="30508" xr:uid="{00000000-0005-0000-0000-000077770000}"/>
    <cellStyle name="표준 7 6 2 9 2 5" xfId="30509" xr:uid="{00000000-0005-0000-0000-000078770000}"/>
    <cellStyle name="표준 7 6 2 9 2 5 2" xfId="30510" xr:uid="{00000000-0005-0000-0000-000079770000}"/>
    <cellStyle name="표준 7 6 2 9 2 6" xfId="30511" xr:uid="{00000000-0005-0000-0000-00007A770000}"/>
    <cellStyle name="표준 7 6 2 9 2 6 2" xfId="30512" xr:uid="{00000000-0005-0000-0000-00007B770000}"/>
    <cellStyle name="표준 7 6 2 9 2 7" xfId="30513" xr:uid="{00000000-0005-0000-0000-00007C770000}"/>
    <cellStyle name="표준 7 6 2 9 2 8" xfId="30514" xr:uid="{00000000-0005-0000-0000-00007D770000}"/>
    <cellStyle name="표준 7 6 2 9 3" xfId="30515" xr:uid="{00000000-0005-0000-0000-00007E770000}"/>
    <cellStyle name="표준 7 6 2 9 3 2" xfId="30516" xr:uid="{00000000-0005-0000-0000-00007F770000}"/>
    <cellStyle name="표준 7 6 2 9 3 2 2" xfId="30517" xr:uid="{00000000-0005-0000-0000-000080770000}"/>
    <cellStyle name="표준 7 6 2 9 3 2 2 2" xfId="30518" xr:uid="{00000000-0005-0000-0000-000081770000}"/>
    <cellStyle name="표준 7 6 2 9 3 2 2 2 2" xfId="30519" xr:uid="{00000000-0005-0000-0000-000082770000}"/>
    <cellStyle name="표준 7 6 2 9 3 2 2 3" xfId="30520" xr:uid="{00000000-0005-0000-0000-000083770000}"/>
    <cellStyle name="표준 7 6 2 9 3 2 2 3 2" xfId="30521" xr:uid="{00000000-0005-0000-0000-000084770000}"/>
    <cellStyle name="표준 7 6 2 9 3 2 2 4" xfId="30522" xr:uid="{00000000-0005-0000-0000-000085770000}"/>
    <cellStyle name="표준 7 6 2 9 3 2 2 5" xfId="30523" xr:uid="{00000000-0005-0000-0000-000086770000}"/>
    <cellStyle name="표준 7 6 2 9 3 2 3" xfId="30524" xr:uid="{00000000-0005-0000-0000-000087770000}"/>
    <cellStyle name="표준 7 6 2 9 3 2 3 2" xfId="30525" xr:uid="{00000000-0005-0000-0000-000088770000}"/>
    <cellStyle name="표준 7 6 2 9 3 2 4" xfId="30526" xr:uid="{00000000-0005-0000-0000-000089770000}"/>
    <cellStyle name="표준 7 6 2 9 3 2 4 2" xfId="30527" xr:uid="{00000000-0005-0000-0000-00008A770000}"/>
    <cellStyle name="표준 7 6 2 9 3 2 5" xfId="30528" xr:uid="{00000000-0005-0000-0000-00008B770000}"/>
    <cellStyle name="표준 7 6 2 9 3 2 5 2" xfId="30529" xr:uid="{00000000-0005-0000-0000-00008C770000}"/>
    <cellStyle name="표준 7 6 2 9 3 2 6" xfId="30530" xr:uid="{00000000-0005-0000-0000-00008D770000}"/>
    <cellStyle name="표준 7 6 2 9 3 2 7" xfId="30531" xr:uid="{00000000-0005-0000-0000-00008E770000}"/>
    <cellStyle name="표준 7 6 2 9 3 3" xfId="30532" xr:uid="{00000000-0005-0000-0000-00008F770000}"/>
    <cellStyle name="표준 7 6 2 9 3 3 2" xfId="30533" xr:uid="{00000000-0005-0000-0000-000090770000}"/>
    <cellStyle name="표준 7 6 2 9 3 3 2 2" xfId="30534" xr:uid="{00000000-0005-0000-0000-000091770000}"/>
    <cellStyle name="표준 7 6 2 9 3 3 3" xfId="30535" xr:uid="{00000000-0005-0000-0000-000092770000}"/>
    <cellStyle name="표준 7 6 2 9 3 3 3 2" xfId="30536" xr:uid="{00000000-0005-0000-0000-000093770000}"/>
    <cellStyle name="표준 7 6 2 9 3 3 4" xfId="30537" xr:uid="{00000000-0005-0000-0000-000094770000}"/>
    <cellStyle name="표준 7 6 2 9 3 3 5" xfId="30538" xr:uid="{00000000-0005-0000-0000-000095770000}"/>
    <cellStyle name="표준 7 6 2 9 3 4" xfId="30539" xr:uid="{00000000-0005-0000-0000-000096770000}"/>
    <cellStyle name="표준 7 6 2 9 3 4 2" xfId="30540" xr:uid="{00000000-0005-0000-0000-000097770000}"/>
    <cellStyle name="표준 7 6 2 9 3 5" xfId="30541" xr:uid="{00000000-0005-0000-0000-000098770000}"/>
    <cellStyle name="표준 7 6 2 9 3 5 2" xfId="30542" xr:uid="{00000000-0005-0000-0000-000099770000}"/>
    <cellStyle name="표준 7 6 2 9 3 6" xfId="30543" xr:uid="{00000000-0005-0000-0000-00009A770000}"/>
    <cellStyle name="표준 7 6 2 9 3 6 2" xfId="30544" xr:uid="{00000000-0005-0000-0000-00009B770000}"/>
    <cellStyle name="표준 7 6 2 9 3 7" xfId="30545" xr:uid="{00000000-0005-0000-0000-00009C770000}"/>
    <cellStyle name="표준 7 6 2 9 3 8" xfId="30546" xr:uid="{00000000-0005-0000-0000-00009D770000}"/>
    <cellStyle name="표준 7 6 2 9 4" xfId="30547" xr:uid="{00000000-0005-0000-0000-00009E770000}"/>
    <cellStyle name="표준 7 6 2 9 4 2" xfId="30548" xr:uid="{00000000-0005-0000-0000-00009F770000}"/>
    <cellStyle name="표준 7 6 2 9 4 2 2" xfId="30549" xr:uid="{00000000-0005-0000-0000-0000A0770000}"/>
    <cellStyle name="표준 7 6 2 9 4 2 2 2" xfId="30550" xr:uid="{00000000-0005-0000-0000-0000A1770000}"/>
    <cellStyle name="표준 7 6 2 9 4 2 3" xfId="30551" xr:uid="{00000000-0005-0000-0000-0000A2770000}"/>
    <cellStyle name="표준 7 6 2 9 4 2 3 2" xfId="30552" xr:uid="{00000000-0005-0000-0000-0000A3770000}"/>
    <cellStyle name="표준 7 6 2 9 4 2 4" xfId="30553" xr:uid="{00000000-0005-0000-0000-0000A4770000}"/>
    <cellStyle name="표준 7 6 2 9 4 2 5" xfId="30554" xr:uid="{00000000-0005-0000-0000-0000A5770000}"/>
    <cellStyle name="표준 7 6 2 9 4 3" xfId="30555" xr:uid="{00000000-0005-0000-0000-0000A6770000}"/>
    <cellStyle name="표준 7 6 2 9 4 3 2" xfId="30556" xr:uid="{00000000-0005-0000-0000-0000A7770000}"/>
    <cellStyle name="표준 7 6 2 9 4 4" xfId="30557" xr:uid="{00000000-0005-0000-0000-0000A8770000}"/>
    <cellStyle name="표준 7 6 2 9 4 4 2" xfId="30558" xr:uid="{00000000-0005-0000-0000-0000A9770000}"/>
    <cellStyle name="표준 7 6 2 9 4 5" xfId="30559" xr:uid="{00000000-0005-0000-0000-0000AA770000}"/>
    <cellStyle name="표준 7 6 2 9 4 5 2" xfId="30560" xr:uid="{00000000-0005-0000-0000-0000AB770000}"/>
    <cellStyle name="표준 7 6 2 9 4 6" xfId="30561" xr:uid="{00000000-0005-0000-0000-0000AC770000}"/>
    <cellStyle name="표준 7 6 2 9 4 7" xfId="30562" xr:uid="{00000000-0005-0000-0000-0000AD770000}"/>
    <cellStyle name="표준 7 6 2 9 5" xfId="30563" xr:uid="{00000000-0005-0000-0000-0000AE770000}"/>
    <cellStyle name="표준 7 6 2 9 5 2" xfId="30564" xr:uid="{00000000-0005-0000-0000-0000AF770000}"/>
    <cellStyle name="표준 7 6 2 9 5 2 2" xfId="30565" xr:uid="{00000000-0005-0000-0000-0000B0770000}"/>
    <cellStyle name="표준 7 6 2 9 5 2 2 2" xfId="30566" xr:uid="{00000000-0005-0000-0000-0000B1770000}"/>
    <cellStyle name="표준 7 6 2 9 5 2 3" xfId="30567" xr:uid="{00000000-0005-0000-0000-0000B2770000}"/>
    <cellStyle name="표준 7 6 2 9 5 2 3 2" xfId="30568" xr:uid="{00000000-0005-0000-0000-0000B3770000}"/>
    <cellStyle name="표준 7 6 2 9 5 2 4" xfId="30569" xr:uid="{00000000-0005-0000-0000-0000B4770000}"/>
    <cellStyle name="표준 7 6 2 9 5 2 5" xfId="30570" xr:uid="{00000000-0005-0000-0000-0000B5770000}"/>
    <cellStyle name="표준 7 6 2 9 5 3" xfId="30571" xr:uid="{00000000-0005-0000-0000-0000B6770000}"/>
    <cellStyle name="표준 7 6 2 9 5 3 2" xfId="30572" xr:uid="{00000000-0005-0000-0000-0000B7770000}"/>
    <cellStyle name="표준 7 6 2 9 5 4" xfId="30573" xr:uid="{00000000-0005-0000-0000-0000B8770000}"/>
    <cellStyle name="표준 7 6 2 9 5 4 2" xfId="30574" xr:uid="{00000000-0005-0000-0000-0000B9770000}"/>
    <cellStyle name="표준 7 6 2 9 5 5" xfId="30575" xr:uid="{00000000-0005-0000-0000-0000BA770000}"/>
    <cellStyle name="표준 7 6 2 9 5 5 2" xfId="30576" xr:uid="{00000000-0005-0000-0000-0000BB770000}"/>
    <cellStyle name="표준 7 6 2 9 5 6" xfId="30577" xr:uid="{00000000-0005-0000-0000-0000BC770000}"/>
    <cellStyle name="표준 7 6 2 9 5 7" xfId="30578" xr:uid="{00000000-0005-0000-0000-0000BD770000}"/>
    <cellStyle name="표준 7 6 2 9 6" xfId="30579" xr:uid="{00000000-0005-0000-0000-0000BE770000}"/>
    <cellStyle name="표준 7 6 2 9 6 2" xfId="30580" xr:uid="{00000000-0005-0000-0000-0000BF770000}"/>
    <cellStyle name="표준 7 6 2 9 6 2 2" xfId="30581" xr:uid="{00000000-0005-0000-0000-0000C0770000}"/>
    <cellStyle name="표준 7 6 2 9 6 3" xfId="30582" xr:uid="{00000000-0005-0000-0000-0000C1770000}"/>
    <cellStyle name="표준 7 6 2 9 6 3 2" xfId="30583" xr:uid="{00000000-0005-0000-0000-0000C2770000}"/>
    <cellStyle name="표준 7 6 2 9 6 4" xfId="30584" xr:uid="{00000000-0005-0000-0000-0000C3770000}"/>
    <cellStyle name="표준 7 6 2 9 6 5" xfId="30585" xr:uid="{00000000-0005-0000-0000-0000C4770000}"/>
    <cellStyle name="표준 7 6 2 9 7" xfId="30586" xr:uid="{00000000-0005-0000-0000-0000C5770000}"/>
    <cellStyle name="표준 7 6 2 9 7 2" xfId="30587" xr:uid="{00000000-0005-0000-0000-0000C6770000}"/>
    <cellStyle name="표준 7 6 2 9 8" xfId="30588" xr:uid="{00000000-0005-0000-0000-0000C7770000}"/>
    <cellStyle name="표준 7 6 2 9 8 2" xfId="30589" xr:uid="{00000000-0005-0000-0000-0000C8770000}"/>
    <cellStyle name="표준 7 6 2 9 9" xfId="30590" xr:uid="{00000000-0005-0000-0000-0000C9770000}"/>
    <cellStyle name="표준 7 6 2 9 9 2" xfId="30591" xr:uid="{00000000-0005-0000-0000-0000CA770000}"/>
    <cellStyle name="표준 7 6 20" xfId="30592" xr:uid="{00000000-0005-0000-0000-0000CB770000}"/>
    <cellStyle name="표준 7 6 21" xfId="30593" xr:uid="{00000000-0005-0000-0000-0000CC770000}"/>
    <cellStyle name="표준 7 6 22" xfId="30594" xr:uid="{00000000-0005-0000-0000-0000CD770000}"/>
    <cellStyle name="표준 7 6 23" xfId="30595" xr:uid="{00000000-0005-0000-0000-0000CE770000}"/>
    <cellStyle name="표준 7 6 24" xfId="30596" xr:uid="{00000000-0005-0000-0000-0000CF770000}"/>
    <cellStyle name="표준 7 6 3" xfId="30597" xr:uid="{00000000-0005-0000-0000-0000D0770000}"/>
    <cellStyle name="표준 7 6 3 10" xfId="30598" xr:uid="{00000000-0005-0000-0000-0000D1770000}"/>
    <cellStyle name="표준 7 6 3 10 2" xfId="30599" xr:uid="{00000000-0005-0000-0000-0000D2770000}"/>
    <cellStyle name="표준 7 6 3 11" xfId="30600" xr:uid="{00000000-0005-0000-0000-0000D3770000}"/>
    <cellStyle name="표준 7 6 3 12" xfId="30601" xr:uid="{00000000-0005-0000-0000-0000D4770000}"/>
    <cellStyle name="표준 7 6 3 2" xfId="30602" xr:uid="{00000000-0005-0000-0000-0000D5770000}"/>
    <cellStyle name="표준 7 6 3 2 10" xfId="30603" xr:uid="{00000000-0005-0000-0000-0000D6770000}"/>
    <cellStyle name="표준 7 6 3 2 11" xfId="30604" xr:uid="{00000000-0005-0000-0000-0000D7770000}"/>
    <cellStyle name="표준 7 6 3 2 2" xfId="30605" xr:uid="{00000000-0005-0000-0000-0000D8770000}"/>
    <cellStyle name="표준 7 6 3 2 2 2" xfId="30606" xr:uid="{00000000-0005-0000-0000-0000D9770000}"/>
    <cellStyle name="표준 7 6 3 2 2 2 2" xfId="30607" xr:uid="{00000000-0005-0000-0000-0000DA770000}"/>
    <cellStyle name="표준 7 6 3 2 2 2 2 2" xfId="30608" xr:uid="{00000000-0005-0000-0000-0000DB770000}"/>
    <cellStyle name="표준 7 6 3 2 2 2 2 2 2" xfId="30609" xr:uid="{00000000-0005-0000-0000-0000DC770000}"/>
    <cellStyle name="표준 7 6 3 2 2 2 2 3" xfId="30610" xr:uid="{00000000-0005-0000-0000-0000DD770000}"/>
    <cellStyle name="표준 7 6 3 2 2 2 2 3 2" xfId="30611" xr:uid="{00000000-0005-0000-0000-0000DE770000}"/>
    <cellStyle name="표준 7 6 3 2 2 2 2 4" xfId="30612" xr:uid="{00000000-0005-0000-0000-0000DF770000}"/>
    <cellStyle name="표준 7 6 3 2 2 2 2 5" xfId="30613" xr:uid="{00000000-0005-0000-0000-0000E0770000}"/>
    <cellStyle name="표준 7 6 3 2 2 2 3" xfId="30614" xr:uid="{00000000-0005-0000-0000-0000E1770000}"/>
    <cellStyle name="표준 7 6 3 2 2 2 3 2" xfId="30615" xr:uid="{00000000-0005-0000-0000-0000E2770000}"/>
    <cellStyle name="표준 7 6 3 2 2 2 4" xfId="30616" xr:uid="{00000000-0005-0000-0000-0000E3770000}"/>
    <cellStyle name="표준 7 6 3 2 2 2 4 2" xfId="30617" xr:uid="{00000000-0005-0000-0000-0000E4770000}"/>
    <cellStyle name="표준 7 6 3 2 2 2 5" xfId="30618" xr:uid="{00000000-0005-0000-0000-0000E5770000}"/>
    <cellStyle name="표준 7 6 3 2 2 2 5 2" xfId="30619" xr:uid="{00000000-0005-0000-0000-0000E6770000}"/>
    <cellStyle name="표준 7 6 3 2 2 2 6" xfId="30620" xr:uid="{00000000-0005-0000-0000-0000E7770000}"/>
    <cellStyle name="표준 7 6 3 2 2 2 7" xfId="30621" xr:uid="{00000000-0005-0000-0000-0000E8770000}"/>
    <cellStyle name="표준 7 6 3 2 2 3" xfId="30622" xr:uid="{00000000-0005-0000-0000-0000E9770000}"/>
    <cellStyle name="표준 7 6 3 2 2 3 2" xfId="30623" xr:uid="{00000000-0005-0000-0000-0000EA770000}"/>
    <cellStyle name="표준 7 6 3 2 2 3 2 2" xfId="30624" xr:uid="{00000000-0005-0000-0000-0000EB770000}"/>
    <cellStyle name="표준 7 6 3 2 2 3 3" xfId="30625" xr:uid="{00000000-0005-0000-0000-0000EC770000}"/>
    <cellStyle name="표준 7 6 3 2 2 3 3 2" xfId="30626" xr:uid="{00000000-0005-0000-0000-0000ED770000}"/>
    <cellStyle name="표준 7 6 3 2 2 3 4" xfId="30627" xr:uid="{00000000-0005-0000-0000-0000EE770000}"/>
    <cellStyle name="표준 7 6 3 2 2 3 5" xfId="30628" xr:uid="{00000000-0005-0000-0000-0000EF770000}"/>
    <cellStyle name="표준 7 6 3 2 2 4" xfId="30629" xr:uid="{00000000-0005-0000-0000-0000F0770000}"/>
    <cellStyle name="표준 7 6 3 2 2 4 2" xfId="30630" xr:uid="{00000000-0005-0000-0000-0000F1770000}"/>
    <cellStyle name="표준 7 6 3 2 2 5" xfId="30631" xr:uid="{00000000-0005-0000-0000-0000F2770000}"/>
    <cellStyle name="표준 7 6 3 2 2 5 2" xfId="30632" xr:uid="{00000000-0005-0000-0000-0000F3770000}"/>
    <cellStyle name="표준 7 6 3 2 2 6" xfId="30633" xr:uid="{00000000-0005-0000-0000-0000F4770000}"/>
    <cellStyle name="표준 7 6 3 2 2 6 2" xfId="30634" xr:uid="{00000000-0005-0000-0000-0000F5770000}"/>
    <cellStyle name="표준 7 6 3 2 2 7" xfId="30635" xr:uid="{00000000-0005-0000-0000-0000F6770000}"/>
    <cellStyle name="표준 7 6 3 2 2 8" xfId="30636" xr:uid="{00000000-0005-0000-0000-0000F7770000}"/>
    <cellStyle name="표준 7 6 3 2 3" xfId="30637" xr:uid="{00000000-0005-0000-0000-0000F8770000}"/>
    <cellStyle name="표준 7 6 3 2 3 2" xfId="30638" xr:uid="{00000000-0005-0000-0000-0000F9770000}"/>
    <cellStyle name="표준 7 6 3 2 3 2 2" xfId="30639" xr:uid="{00000000-0005-0000-0000-0000FA770000}"/>
    <cellStyle name="표준 7 6 3 2 3 2 2 2" xfId="30640" xr:uid="{00000000-0005-0000-0000-0000FB770000}"/>
    <cellStyle name="표준 7 6 3 2 3 2 2 2 2" xfId="30641" xr:uid="{00000000-0005-0000-0000-0000FC770000}"/>
    <cellStyle name="표준 7 6 3 2 3 2 2 3" xfId="30642" xr:uid="{00000000-0005-0000-0000-0000FD770000}"/>
    <cellStyle name="표준 7 6 3 2 3 2 2 3 2" xfId="30643" xr:uid="{00000000-0005-0000-0000-0000FE770000}"/>
    <cellStyle name="표준 7 6 3 2 3 2 2 4" xfId="30644" xr:uid="{00000000-0005-0000-0000-0000FF770000}"/>
    <cellStyle name="표준 7 6 3 2 3 2 2 5" xfId="30645" xr:uid="{00000000-0005-0000-0000-000000780000}"/>
    <cellStyle name="표준 7 6 3 2 3 2 3" xfId="30646" xr:uid="{00000000-0005-0000-0000-000001780000}"/>
    <cellStyle name="표준 7 6 3 2 3 2 3 2" xfId="30647" xr:uid="{00000000-0005-0000-0000-000002780000}"/>
    <cellStyle name="표준 7 6 3 2 3 2 4" xfId="30648" xr:uid="{00000000-0005-0000-0000-000003780000}"/>
    <cellStyle name="표준 7 6 3 2 3 2 4 2" xfId="30649" xr:uid="{00000000-0005-0000-0000-000004780000}"/>
    <cellStyle name="표준 7 6 3 2 3 2 5" xfId="30650" xr:uid="{00000000-0005-0000-0000-000005780000}"/>
    <cellStyle name="표준 7 6 3 2 3 2 5 2" xfId="30651" xr:uid="{00000000-0005-0000-0000-000006780000}"/>
    <cellStyle name="표준 7 6 3 2 3 2 6" xfId="30652" xr:uid="{00000000-0005-0000-0000-000007780000}"/>
    <cellStyle name="표준 7 6 3 2 3 2 7" xfId="30653" xr:uid="{00000000-0005-0000-0000-000008780000}"/>
    <cellStyle name="표준 7 6 3 2 3 3" xfId="30654" xr:uid="{00000000-0005-0000-0000-000009780000}"/>
    <cellStyle name="표준 7 6 3 2 3 3 2" xfId="30655" xr:uid="{00000000-0005-0000-0000-00000A780000}"/>
    <cellStyle name="표준 7 6 3 2 3 3 2 2" xfId="30656" xr:uid="{00000000-0005-0000-0000-00000B780000}"/>
    <cellStyle name="표준 7 6 3 2 3 3 3" xfId="30657" xr:uid="{00000000-0005-0000-0000-00000C780000}"/>
    <cellStyle name="표준 7 6 3 2 3 3 3 2" xfId="30658" xr:uid="{00000000-0005-0000-0000-00000D780000}"/>
    <cellStyle name="표준 7 6 3 2 3 3 4" xfId="30659" xr:uid="{00000000-0005-0000-0000-00000E780000}"/>
    <cellStyle name="표준 7 6 3 2 3 3 5" xfId="30660" xr:uid="{00000000-0005-0000-0000-00000F780000}"/>
    <cellStyle name="표준 7 6 3 2 3 4" xfId="30661" xr:uid="{00000000-0005-0000-0000-000010780000}"/>
    <cellStyle name="표준 7 6 3 2 3 4 2" xfId="30662" xr:uid="{00000000-0005-0000-0000-000011780000}"/>
    <cellStyle name="표준 7 6 3 2 3 5" xfId="30663" xr:uid="{00000000-0005-0000-0000-000012780000}"/>
    <cellStyle name="표준 7 6 3 2 3 5 2" xfId="30664" xr:uid="{00000000-0005-0000-0000-000013780000}"/>
    <cellStyle name="표준 7 6 3 2 3 6" xfId="30665" xr:uid="{00000000-0005-0000-0000-000014780000}"/>
    <cellStyle name="표준 7 6 3 2 3 6 2" xfId="30666" xr:uid="{00000000-0005-0000-0000-000015780000}"/>
    <cellStyle name="표준 7 6 3 2 3 7" xfId="30667" xr:uid="{00000000-0005-0000-0000-000016780000}"/>
    <cellStyle name="표준 7 6 3 2 3 8" xfId="30668" xr:uid="{00000000-0005-0000-0000-000017780000}"/>
    <cellStyle name="표준 7 6 3 2 4" xfId="30669" xr:uid="{00000000-0005-0000-0000-000018780000}"/>
    <cellStyle name="표준 7 6 3 2 4 2" xfId="30670" xr:uid="{00000000-0005-0000-0000-000019780000}"/>
    <cellStyle name="표준 7 6 3 2 4 2 2" xfId="30671" xr:uid="{00000000-0005-0000-0000-00001A780000}"/>
    <cellStyle name="표준 7 6 3 2 4 2 2 2" xfId="30672" xr:uid="{00000000-0005-0000-0000-00001B780000}"/>
    <cellStyle name="표준 7 6 3 2 4 2 3" xfId="30673" xr:uid="{00000000-0005-0000-0000-00001C780000}"/>
    <cellStyle name="표준 7 6 3 2 4 2 3 2" xfId="30674" xr:uid="{00000000-0005-0000-0000-00001D780000}"/>
    <cellStyle name="표준 7 6 3 2 4 2 4" xfId="30675" xr:uid="{00000000-0005-0000-0000-00001E780000}"/>
    <cellStyle name="표준 7 6 3 2 4 2 5" xfId="30676" xr:uid="{00000000-0005-0000-0000-00001F780000}"/>
    <cellStyle name="표준 7 6 3 2 4 3" xfId="30677" xr:uid="{00000000-0005-0000-0000-000020780000}"/>
    <cellStyle name="표준 7 6 3 2 4 3 2" xfId="30678" xr:uid="{00000000-0005-0000-0000-000021780000}"/>
    <cellStyle name="표준 7 6 3 2 4 4" xfId="30679" xr:uid="{00000000-0005-0000-0000-000022780000}"/>
    <cellStyle name="표준 7 6 3 2 4 4 2" xfId="30680" xr:uid="{00000000-0005-0000-0000-000023780000}"/>
    <cellStyle name="표준 7 6 3 2 4 5" xfId="30681" xr:uid="{00000000-0005-0000-0000-000024780000}"/>
    <cellStyle name="표준 7 6 3 2 4 5 2" xfId="30682" xr:uid="{00000000-0005-0000-0000-000025780000}"/>
    <cellStyle name="표준 7 6 3 2 4 6" xfId="30683" xr:uid="{00000000-0005-0000-0000-000026780000}"/>
    <cellStyle name="표준 7 6 3 2 4 7" xfId="30684" xr:uid="{00000000-0005-0000-0000-000027780000}"/>
    <cellStyle name="표준 7 6 3 2 5" xfId="30685" xr:uid="{00000000-0005-0000-0000-000028780000}"/>
    <cellStyle name="표준 7 6 3 2 5 2" xfId="30686" xr:uid="{00000000-0005-0000-0000-000029780000}"/>
    <cellStyle name="표준 7 6 3 2 5 2 2" xfId="30687" xr:uid="{00000000-0005-0000-0000-00002A780000}"/>
    <cellStyle name="표준 7 6 3 2 5 2 2 2" xfId="30688" xr:uid="{00000000-0005-0000-0000-00002B780000}"/>
    <cellStyle name="표준 7 6 3 2 5 2 3" xfId="30689" xr:uid="{00000000-0005-0000-0000-00002C780000}"/>
    <cellStyle name="표준 7 6 3 2 5 2 3 2" xfId="30690" xr:uid="{00000000-0005-0000-0000-00002D780000}"/>
    <cellStyle name="표준 7 6 3 2 5 2 4" xfId="30691" xr:uid="{00000000-0005-0000-0000-00002E780000}"/>
    <cellStyle name="표준 7 6 3 2 5 2 5" xfId="30692" xr:uid="{00000000-0005-0000-0000-00002F780000}"/>
    <cellStyle name="표준 7 6 3 2 5 3" xfId="30693" xr:uid="{00000000-0005-0000-0000-000030780000}"/>
    <cellStyle name="표준 7 6 3 2 5 3 2" xfId="30694" xr:uid="{00000000-0005-0000-0000-000031780000}"/>
    <cellStyle name="표준 7 6 3 2 5 4" xfId="30695" xr:uid="{00000000-0005-0000-0000-000032780000}"/>
    <cellStyle name="표준 7 6 3 2 5 4 2" xfId="30696" xr:uid="{00000000-0005-0000-0000-000033780000}"/>
    <cellStyle name="표준 7 6 3 2 5 5" xfId="30697" xr:uid="{00000000-0005-0000-0000-000034780000}"/>
    <cellStyle name="표준 7 6 3 2 5 5 2" xfId="30698" xr:uid="{00000000-0005-0000-0000-000035780000}"/>
    <cellStyle name="표준 7 6 3 2 5 6" xfId="30699" xr:uid="{00000000-0005-0000-0000-000036780000}"/>
    <cellStyle name="표준 7 6 3 2 5 7" xfId="30700" xr:uid="{00000000-0005-0000-0000-000037780000}"/>
    <cellStyle name="표준 7 6 3 2 6" xfId="30701" xr:uid="{00000000-0005-0000-0000-000038780000}"/>
    <cellStyle name="표준 7 6 3 2 6 2" xfId="30702" xr:uid="{00000000-0005-0000-0000-000039780000}"/>
    <cellStyle name="표준 7 6 3 2 6 2 2" xfId="30703" xr:uid="{00000000-0005-0000-0000-00003A780000}"/>
    <cellStyle name="표준 7 6 3 2 6 3" xfId="30704" xr:uid="{00000000-0005-0000-0000-00003B780000}"/>
    <cellStyle name="표준 7 6 3 2 6 3 2" xfId="30705" xr:uid="{00000000-0005-0000-0000-00003C780000}"/>
    <cellStyle name="표준 7 6 3 2 6 4" xfId="30706" xr:uid="{00000000-0005-0000-0000-00003D780000}"/>
    <cellStyle name="표준 7 6 3 2 6 5" xfId="30707" xr:uid="{00000000-0005-0000-0000-00003E780000}"/>
    <cellStyle name="표준 7 6 3 2 7" xfId="30708" xr:uid="{00000000-0005-0000-0000-00003F780000}"/>
    <cellStyle name="표준 7 6 3 2 7 2" xfId="30709" xr:uid="{00000000-0005-0000-0000-000040780000}"/>
    <cellStyle name="표준 7 6 3 2 8" xfId="30710" xr:uid="{00000000-0005-0000-0000-000041780000}"/>
    <cellStyle name="표준 7 6 3 2 8 2" xfId="30711" xr:uid="{00000000-0005-0000-0000-000042780000}"/>
    <cellStyle name="표준 7 6 3 2 9" xfId="30712" xr:uid="{00000000-0005-0000-0000-000043780000}"/>
    <cellStyle name="표준 7 6 3 2 9 2" xfId="30713" xr:uid="{00000000-0005-0000-0000-000044780000}"/>
    <cellStyle name="표준 7 6 3 3" xfId="30714" xr:uid="{00000000-0005-0000-0000-000045780000}"/>
    <cellStyle name="표준 7 6 3 3 2" xfId="30715" xr:uid="{00000000-0005-0000-0000-000046780000}"/>
    <cellStyle name="표준 7 6 3 3 2 2" xfId="30716" xr:uid="{00000000-0005-0000-0000-000047780000}"/>
    <cellStyle name="표준 7 6 3 3 2 2 2" xfId="30717" xr:uid="{00000000-0005-0000-0000-000048780000}"/>
    <cellStyle name="표준 7 6 3 3 2 2 2 2" xfId="30718" xr:uid="{00000000-0005-0000-0000-000049780000}"/>
    <cellStyle name="표준 7 6 3 3 2 2 3" xfId="30719" xr:uid="{00000000-0005-0000-0000-00004A780000}"/>
    <cellStyle name="표준 7 6 3 3 2 2 3 2" xfId="30720" xr:uid="{00000000-0005-0000-0000-00004B780000}"/>
    <cellStyle name="표준 7 6 3 3 2 2 4" xfId="30721" xr:uid="{00000000-0005-0000-0000-00004C780000}"/>
    <cellStyle name="표준 7 6 3 3 2 2 5" xfId="30722" xr:uid="{00000000-0005-0000-0000-00004D780000}"/>
    <cellStyle name="표준 7 6 3 3 2 3" xfId="30723" xr:uid="{00000000-0005-0000-0000-00004E780000}"/>
    <cellStyle name="표준 7 6 3 3 2 3 2" xfId="30724" xr:uid="{00000000-0005-0000-0000-00004F780000}"/>
    <cellStyle name="표준 7 6 3 3 2 4" xfId="30725" xr:uid="{00000000-0005-0000-0000-000050780000}"/>
    <cellStyle name="표준 7 6 3 3 2 4 2" xfId="30726" xr:uid="{00000000-0005-0000-0000-000051780000}"/>
    <cellStyle name="표준 7 6 3 3 2 5" xfId="30727" xr:uid="{00000000-0005-0000-0000-000052780000}"/>
    <cellStyle name="표준 7 6 3 3 2 5 2" xfId="30728" xr:uid="{00000000-0005-0000-0000-000053780000}"/>
    <cellStyle name="표준 7 6 3 3 2 6" xfId="30729" xr:uid="{00000000-0005-0000-0000-000054780000}"/>
    <cellStyle name="표준 7 6 3 3 2 7" xfId="30730" xr:uid="{00000000-0005-0000-0000-000055780000}"/>
    <cellStyle name="표준 7 6 3 3 3" xfId="30731" xr:uid="{00000000-0005-0000-0000-000056780000}"/>
    <cellStyle name="표준 7 6 3 3 3 2" xfId="30732" xr:uid="{00000000-0005-0000-0000-000057780000}"/>
    <cellStyle name="표준 7 6 3 3 3 2 2" xfId="30733" xr:uid="{00000000-0005-0000-0000-000058780000}"/>
    <cellStyle name="표준 7 6 3 3 3 3" xfId="30734" xr:uid="{00000000-0005-0000-0000-000059780000}"/>
    <cellStyle name="표준 7 6 3 3 3 3 2" xfId="30735" xr:uid="{00000000-0005-0000-0000-00005A780000}"/>
    <cellStyle name="표준 7 6 3 3 3 4" xfId="30736" xr:uid="{00000000-0005-0000-0000-00005B780000}"/>
    <cellStyle name="표준 7 6 3 3 3 5" xfId="30737" xr:uid="{00000000-0005-0000-0000-00005C780000}"/>
    <cellStyle name="표준 7 6 3 3 4" xfId="30738" xr:uid="{00000000-0005-0000-0000-00005D780000}"/>
    <cellStyle name="표준 7 6 3 3 4 2" xfId="30739" xr:uid="{00000000-0005-0000-0000-00005E780000}"/>
    <cellStyle name="표준 7 6 3 3 5" xfId="30740" xr:uid="{00000000-0005-0000-0000-00005F780000}"/>
    <cellStyle name="표준 7 6 3 3 5 2" xfId="30741" xr:uid="{00000000-0005-0000-0000-000060780000}"/>
    <cellStyle name="표준 7 6 3 3 6" xfId="30742" xr:uid="{00000000-0005-0000-0000-000061780000}"/>
    <cellStyle name="표준 7 6 3 3 6 2" xfId="30743" xr:uid="{00000000-0005-0000-0000-000062780000}"/>
    <cellStyle name="표준 7 6 3 3 7" xfId="30744" xr:uid="{00000000-0005-0000-0000-000063780000}"/>
    <cellStyle name="표준 7 6 3 3 8" xfId="30745" xr:uid="{00000000-0005-0000-0000-000064780000}"/>
    <cellStyle name="표준 7 6 3 4" xfId="30746" xr:uid="{00000000-0005-0000-0000-000065780000}"/>
    <cellStyle name="표준 7 6 3 4 2" xfId="30747" xr:uid="{00000000-0005-0000-0000-000066780000}"/>
    <cellStyle name="표준 7 6 3 4 2 2" xfId="30748" xr:uid="{00000000-0005-0000-0000-000067780000}"/>
    <cellStyle name="표준 7 6 3 4 2 2 2" xfId="30749" xr:uid="{00000000-0005-0000-0000-000068780000}"/>
    <cellStyle name="표준 7 6 3 4 2 2 2 2" xfId="30750" xr:uid="{00000000-0005-0000-0000-000069780000}"/>
    <cellStyle name="표준 7 6 3 4 2 2 3" xfId="30751" xr:uid="{00000000-0005-0000-0000-00006A780000}"/>
    <cellStyle name="표준 7 6 3 4 2 2 3 2" xfId="30752" xr:uid="{00000000-0005-0000-0000-00006B780000}"/>
    <cellStyle name="표준 7 6 3 4 2 2 4" xfId="30753" xr:uid="{00000000-0005-0000-0000-00006C780000}"/>
    <cellStyle name="표준 7 6 3 4 2 2 5" xfId="30754" xr:uid="{00000000-0005-0000-0000-00006D780000}"/>
    <cellStyle name="표준 7 6 3 4 2 3" xfId="30755" xr:uid="{00000000-0005-0000-0000-00006E780000}"/>
    <cellStyle name="표준 7 6 3 4 2 3 2" xfId="30756" xr:uid="{00000000-0005-0000-0000-00006F780000}"/>
    <cellStyle name="표준 7 6 3 4 2 4" xfId="30757" xr:uid="{00000000-0005-0000-0000-000070780000}"/>
    <cellStyle name="표준 7 6 3 4 2 4 2" xfId="30758" xr:uid="{00000000-0005-0000-0000-000071780000}"/>
    <cellStyle name="표준 7 6 3 4 2 5" xfId="30759" xr:uid="{00000000-0005-0000-0000-000072780000}"/>
    <cellStyle name="표준 7 6 3 4 2 5 2" xfId="30760" xr:uid="{00000000-0005-0000-0000-000073780000}"/>
    <cellStyle name="표준 7 6 3 4 2 6" xfId="30761" xr:uid="{00000000-0005-0000-0000-000074780000}"/>
    <cellStyle name="표준 7 6 3 4 2 7" xfId="30762" xr:uid="{00000000-0005-0000-0000-000075780000}"/>
    <cellStyle name="표준 7 6 3 4 3" xfId="30763" xr:uid="{00000000-0005-0000-0000-000076780000}"/>
    <cellStyle name="표준 7 6 3 4 3 2" xfId="30764" xr:uid="{00000000-0005-0000-0000-000077780000}"/>
    <cellStyle name="표준 7 6 3 4 3 2 2" xfId="30765" xr:uid="{00000000-0005-0000-0000-000078780000}"/>
    <cellStyle name="표준 7 6 3 4 3 3" xfId="30766" xr:uid="{00000000-0005-0000-0000-000079780000}"/>
    <cellStyle name="표준 7 6 3 4 3 3 2" xfId="30767" xr:uid="{00000000-0005-0000-0000-00007A780000}"/>
    <cellStyle name="표준 7 6 3 4 3 4" xfId="30768" xr:uid="{00000000-0005-0000-0000-00007B780000}"/>
    <cellStyle name="표준 7 6 3 4 3 5" xfId="30769" xr:uid="{00000000-0005-0000-0000-00007C780000}"/>
    <cellStyle name="표준 7 6 3 4 4" xfId="30770" xr:uid="{00000000-0005-0000-0000-00007D780000}"/>
    <cellStyle name="표준 7 6 3 4 4 2" xfId="30771" xr:uid="{00000000-0005-0000-0000-00007E780000}"/>
    <cellStyle name="표준 7 6 3 4 5" xfId="30772" xr:uid="{00000000-0005-0000-0000-00007F780000}"/>
    <cellStyle name="표준 7 6 3 4 5 2" xfId="30773" xr:uid="{00000000-0005-0000-0000-000080780000}"/>
    <cellStyle name="표준 7 6 3 4 6" xfId="30774" xr:uid="{00000000-0005-0000-0000-000081780000}"/>
    <cellStyle name="표준 7 6 3 4 6 2" xfId="30775" xr:uid="{00000000-0005-0000-0000-000082780000}"/>
    <cellStyle name="표준 7 6 3 4 7" xfId="30776" xr:uid="{00000000-0005-0000-0000-000083780000}"/>
    <cellStyle name="표준 7 6 3 4 8" xfId="30777" xr:uid="{00000000-0005-0000-0000-000084780000}"/>
    <cellStyle name="표준 7 6 3 5" xfId="30778" xr:uid="{00000000-0005-0000-0000-000085780000}"/>
    <cellStyle name="표준 7 6 3 5 2" xfId="30779" xr:uid="{00000000-0005-0000-0000-000086780000}"/>
    <cellStyle name="표준 7 6 3 5 2 2" xfId="30780" xr:uid="{00000000-0005-0000-0000-000087780000}"/>
    <cellStyle name="표준 7 6 3 5 2 2 2" xfId="30781" xr:uid="{00000000-0005-0000-0000-000088780000}"/>
    <cellStyle name="표준 7 6 3 5 2 3" xfId="30782" xr:uid="{00000000-0005-0000-0000-000089780000}"/>
    <cellStyle name="표준 7 6 3 5 2 3 2" xfId="30783" xr:uid="{00000000-0005-0000-0000-00008A780000}"/>
    <cellStyle name="표준 7 6 3 5 2 4" xfId="30784" xr:uid="{00000000-0005-0000-0000-00008B780000}"/>
    <cellStyle name="표준 7 6 3 5 2 5" xfId="30785" xr:uid="{00000000-0005-0000-0000-00008C780000}"/>
    <cellStyle name="표준 7 6 3 5 3" xfId="30786" xr:uid="{00000000-0005-0000-0000-00008D780000}"/>
    <cellStyle name="표준 7 6 3 5 3 2" xfId="30787" xr:uid="{00000000-0005-0000-0000-00008E780000}"/>
    <cellStyle name="표준 7 6 3 5 4" xfId="30788" xr:uid="{00000000-0005-0000-0000-00008F780000}"/>
    <cellStyle name="표준 7 6 3 5 4 2" xfId="30789" xr:uid="{00000000-0005-0000-0000-000090780000}"/>
    <cellStyle name="표준 7 6 3 5 5" xfId="30790" xr:uid="{00000000-0005-0000-0000-000091780000}"/>
    <cellStyle name="표준 7 6 3 5 5 2" xfId="30791" xr:uid="{00000000-0005-0000-0000-000092780000}"/>
    <cellStyle name="표준 7 6 3 5 6" xfId="30792" xr:uid="{00000000-0005-0000-0000-000093780000}"/>
    <cellStyle name="표준 7 6 3 5 7" xfId="30793" xr:uid="{00000000-0005-0000-0000-000094780000}"/>
    <cellStyle name="표준 7 6 3 6" xfId="30794" xr:uid="{00000000-0005-0000-0000-000095780000}"/>
    <cellStyle name="표준 7 6 3 6 2" xfId="30795" xr:uid="{00000000-0005-0000-0000-000096780000}"/>
    <cellStyle name="표준 7 6 3 6 2 2" xfId="30796" xr:uid="{00000000-0005-0000-0000-000097780000}"/>
    <cellStyle name="표준 7 6 3 6 2 2 2" xfId="30797" xr:uid="{00000000-0005-0000-0000-000098780000}"/>
    <cellStyle name="표준 7 6 3 6 2 3" xfId="30798" xr:uid="{00000000-0005-0000-0000-000099780000}"/>
    <cellStyle name="표준 7 6 3 6 2 3 2" xfId="30799" xr:uid="{00000000-0005-0000-0000-00009A780000}"/>
    <cellStyle name="표준 7 6 3 6 2 4" xfId="30800" xr:uid="{00000000-0005-0000-0000-00009B780000}"/>
    <cellStyle name="표준 7 6 3 6 2 5" xfId="30801" xr:uid="{00000000-0005-0000-0000-00009C780000}"/>
    <cellStyle name="표준 7 6 3 6 3" xfId="30802" xr:uid="{00000000-0005-0000-0000-00009D780000}"/>
    <cellStyle name="표준 7 6 3 6 3 2" xfId="30803" xr:uid="{00000000-0005-0000-0000-00009E780000}"/>
    <cellStyle name="표준 7 6 3 6 4" xfId="30804" xr:uid="{00000000-0005-0000-0000-00009F780000}"/>
    <cellStyle name="표준 7 6 3 6 4 2" xfId="30805" xr:uid="{00000000-0005-0000-0000-0000A0780000}"/>
    <cellStyle name="표준 7 6 3 6 5" xfId="30806" xr:uid="{00000000-0005-0000-0000-0000A1780000}"/>
    <cellStyle name="표준 7 6 3 6 5 2" xfId="30807" xr:uid="{00000000-0005-0000-0000-0000A2780000}"/>
    <cellStyle name="표준 7 6 3 6 6" xfId="30808" xr:uid="{00000000-0005-0000-0000-0000A3780000}"/>
    <cellStyle name="표준 7 6 3 6 7" xfId="30809" xr:uid="{00000000-0005-0000-0000-0000A4780000}"/>
    <cellStyle name="표준 7 6 3 7" xfId="30810" xr:uid="{00000000-0005-0000-0000-0000A5780000}"/>
    <cellStyle name="표준 7 6 3 7 2" xfId="30811" xr:uid="{00000000-0005-0000-0000-0000A6780000}"/>
    <cellStyle name="표준 7 6 3 7 2 2" xfId="30812" xr:uid="{00000000-0005-0000-0000-0000A7780000}"/>
    <cellStyle name="표준 7 6 3 7 3" xfId="30813" xr:uid="{00000000-0005-0000-0000-0000A8780000}"/>
    <cellStyle name="표준 7 6 3 7 3 2" xfId="30814" xr:uid="{00000000-0005-0000-0000-0000A9780000}"/>
    <cellStyle name="표준 7 6 3 7 4" xfId="30815" xr:uid="{00000000-0005-0000-0000-0000AA780000}"/>
    <cellStyle name="표준 7 6 3 7 5" xfId="30816" xr:uid="{00000000-0005-0000-0000-0000AB780000}"/>
    <cellStyle name="표준 7 6 3 8" xfId="30817" xr:uid="{00000000-0005-0000-0000-0000AC780000}"/>
    <cellStyle name="표준 7 6 3 8 2" xfId="30818" xr:uid="{00000000-0005-0000-0000-0000AD780000}"/>
    <cellStyle name="표준 7 6 3 9" xfId="30819" xr:uid="{00000000-0005-0000-0000-0000AE780000}"/>
    <cellStyle name="표준 7 6 3 9 2" xfId="30820" xr:uid="{00000000-0005-0000-0000-0000AF780000}"/>
    <cellStyle name="표준 7 6 4" xfId="30821" xr:uid="{00000000-0005-0000-0000-0000B0780000}"/>
    <cellStyle name="표준 7 6 4 10" xfId="30822" xr:uid="{00000000-0005-0000-0000-0000B1780000}"/>
    <cellStyle name="표준 7 6 4 10 2" xfId="30823" xr:uid="{00000000-0005-0000-0000-0000B2780000}"/>
    <cellStyle name="표준 7 6 4 11" xfId="30824" xr:uid="{00000000-0005-0000-0000-0000B3780000}"/>
    <cellStyle name="표준 7 6 4 12" xfId="30825" xr:uid="{00000000-0005-0000-0000-0000B4780000}"/>
    <cellStyle name="표준 7 6 4 2" xfId="30826" xr:uid="{00000000-0005-0000-0000-0000B5780000}"/>
    <cellStyle name="표준 7 6 4 2 10" xfId="30827" xr:uid="{00000000-0005-0000-0000-0000B6780000}"/>
    <cellStyle name="표준 7 6 4 2 11" xfId="30828" xr:uid="{00000000-0005-0000-0000-0000B7780000}"/>
    <cellStyle name="표준 7 6 4 2 2" xfId="30829" xr:uid="{00000000-0005-0000-0000-0000B8780000}"/>
    <cellStyle name="표준 7 6 4 2 2 2" xfId="30830" xr:uid="{00000000-0005-0000-0000-0000B9780000}"/>
    <cellStyle name="표준 7 6 4 2 2 2 2" xfId="30831" xr:uid="{00000000-0005-0000-0000-0000BA780000}"/>
    <cellStyle name="표준 7 6 4 2 2 2 2 2" xfId="30832" xr:uid="{00000000-0005-0000-0000-0000BB780000}"/>
    <cellStyle name="표준 7 6 4 2 2 2 2 2 2" xfId="30833" xr:uid="{00000000-0005-0000-0000-0000BC780000}"/>
    <cellStyle name="표준 7 6 4 2 2 2 2 3" xfId="30834" xr:uid="{00000000-0005-0000-0000-0000BD780000}"/>
    <cellStyle name="표준 7 6 4 2 2 2 2 3 2" xfId="30835" xr:uid="{00000000-0005-0000-0000-0000BE780000}"/>
    <cellStyle name="표준 7 6 4 2 2 2 2 4" xfId="30836" xr:uid="{00000000-0005-0000-0000-0000BF780000}"/>
    <cellStyle name="표준 7 6 4 2 2 2 2 5" xfId="30837" xr:uid="{00000000-0005-0000-0000-0000C0780000}"/>
    <cellStyle name="표준 7 6 4 2 2 2 3" xfId="30838" xr:uid="{00000000-0005-0000-0000-0000C1780000}"/>
    <cellStyle name="표준 7 6 4 2 2 2 3 2" xfId="30839" xr:uid="{00000000-0005-0000-0000-0000C2780000}"/>
    <cellStyle name="표준 7 6 4 2 2 2 4" xfId="30840" xr:uid="{00000000-0005-0000-0000-0000C3780000}"/>
    <cellStyle name="표준 7 6 4 2 2 2 4 2" xfId="30841" xr:uid="{00000000-0005-0000-0000-0000C4780000}"/>
    <cellStyle name="표준 7 6 4 2 2 2 5" xfId="30842" xr:uid="{00000000-0005-0000-0000-0000C5780000}"/>
    <cellStyle name="표준 7 6 4 2 2 2 5 2" xfId="30843" xr:uid="{00000000-0005-0000-0000-0000C6780000}"/>
    <cellStyle name="표준 7 6 4 2 2 2 6" xfId="30844" xr:uid="{00000000-0005-0000-0000-0000C7780000}"/>
    <cellStyle name="표준 7 6 4 2 2 2 7" xfId="30845" xr:uid="{00000000-0005-0000-0000-0000C8780000}"/>
    <cellStyle name="표준 7 6 4 2 2 3" xfId="30846" xr:uid="{00000000-0005-0000-0000-0000C9780000}"/>
    <cellStyle name="표준 7 6 4 2 2 3 2" xfId="30847" xr:uid="{00000000-0005-0000-0000-0000CA780000}"/>
    <cellStyle name="표준 7 6 4 2 2 3 2 2" xfId="30848" xr:uid="{00000000-0005-0000-0000-0000CB780000}"/>
    <cellStyle name="표준 7 6 4 2 2 3 3" xfId="30849" xr:uid="{00000000-0005-0000-0000-0000CC780000}"/>
    <cellStyle name="표준 7 6 4 2 2 3 3 2" xfId="30850" xr:uid="{00000000-0005-0000-0000-0000CD780000}"/>
    <cellStyle name="표준 7 6 4 2 2 3 4" xfId="30851" xr:uid="{00000000-0005-0000-0000-0000CE780000}"/>
    <cellStyle name="표준 7 6 4 2 2 3 5" xfId="30852" xr:uid="{00000000-0005-0000-0000-0000CF780000}"/>
    <cellStyle name="표준 7 6 4 2 2 4" xfId="30853" xr:uid="{00000000-0005-0000-0000-0000D0780000}"/>
    <cellStyle name="표준 7 6 4 2 2 4 2" xfId="30854" xr:uid="{00000000-0005-0000-0000-0000D1780000}"/>
    <cellStyle name="표준 7 6 4 2 2 5" xfId="30855" xr:uid="{00000000-0005-0000-0000-0000D2780000}"/>
    <cellStyle name="표준 7 6 4 2 2 5 2" xfId="30856" xr:uid="{00000000-0005-0000-0000-0000D3780000}"/>
    <cellStyle name="표준 7 6 4 2 2 6" xfId="30857" xr:uid="{00000000-0005-0000-0000-0000D4780000}"/>
    <cellStyle name="표준 7 6 4 2 2 6 2" xfId="30858" xr:uid="{00000000-0005-0000-0000-0000D5780000}"/>
    <cellStyle name="표준 7 6 4 2 2 7" xfId="30859" xr:uid="{00000000-0005-0000-0000-0000D6780000}"/>
    <cellStyle name="표준 7 6 4 2 2 8" xfId="30860" xr:uid="{00000000-0005-0000-0000-0000D7780000}"/>
    <cellStyle name="표준 7 6 4 2 3" xfId="30861" xr:uid="{00000000-0005-0000-0000-0000D8780000}"/>
    <cellStyle name="표준 7 6 4 2 3 2" xfId="30862" xr:uid="{00000000-0005-0000-0000-0000D9780000}"/>
    <cellStyle name="표준 7 6 4 2 3 2 2" xfId="30863" xr:uid="{00000000-0005-0000-0000-0000DA780000}"/>
    <cellStyle name="표준 7 6 4 2 3 2 2 2" xfId="30864" xr:uid="{00000000-0005-0000-0000-0000DB780000}"/>
    <cellStyle name="표준 7 6 4 2 3 2 2 2 2" xfId="30865" xr:uid="{00000000-0005-0000-0000-0000DC780000}"/>
    <cellStyle name="표준 7 6 4 2 3 2 2 3" xfId="30866" xr:uid="{00000000-0005-0000-0000-0000DD780000}"/>
    <cellStyle name="표준 7 6 4 2 3 2 2 3 2" xfId="30867" xr:uid="{00000000-0005-0000-0000-0000DE780000}"/>
    <cellStyle name="표준 7 6 4 2 3 2 2 4" xfId="30868" xr:uid="{00000000-0005-0000-0000-0000DF780000}"/>
    <cellStyle name="표준 7 6 4 2 3 2 2 5" xfId="30869" xr:uid="{00000000-0005-0000-0000-0000E0780000}"/>
    <cellStyle name="표준 7 6 4 2 3 2 3" xfId="30870" xr:uid="{00000000-0005-0000-0000-0000E1780000}"/>
    <cellStyle name="표준 7 6 4 2 3 2 3 2" xfId="30871" xr:uid="{00000000-0005-0000-0000-0000E2780000}"/>
    <cellStyle name="표준 7 6 4 2 3 2 4" xfId="30872" xr:uid="{00000000-0005-0000-0000-0000E3780000}"/>
    <cellStyle name="표준 7 6 4 2 3 2 4 2" xfId="30873" xr:uid="{00000000-0005-0000-0000-0000E4780000}"/>
    <cellStyle name="표준 7 6 4 2 3 2 5" xfId="30874" xr:uid="{00000000-0005-0000-0000-0000E5780000}"/>
    <cellStyle name="표준 7 6 4 2 3 2 5 2" xfId="30875" xr:uid="{00000000-0005-0000-0000-0000E6780000}"/>
    <cellStyle name="표준 7 6 4 2 3 2 6" xfId="30876" xr:uid="{00000000-0005-0000-0000-0000E7780000}"/>
    <cellStyle name="표준 7 6 4 2 3 2 7" xfId="30877" xr:uid="{00000000-0005-0000-0000-0000E8780000}"/>
    <cellStyle name="표준 7 6 4 2 3 3" xfId="30878" xr:uid="{00000000-0005-0000-0000-0000E9780000}"/>
    <cellStyle name="표준 7 6 4 2 3 3 2" xfId="30879" xr:uid="{00000000-0005-0000-0000-0000EA780000}"/>
    <cellStyle name="표준 7 6 4 2 3 3 2 2" xfId="30880" xr:uid="{00000000-0005-0000-0000-0000EB780000}"/>
    <cellStyle name="표준 7 6 4 2 3 3 3" xfId="30881" xr:uid="{00000000-0005-0000-0000-0000EC780000}"/>
    <cellStyle name="표준 7 6 4 2 3 3 3 2" xfId="30882" xr:uid="{00000000-0005-0000-0000-0000ED780000}"/>
    <cellStyle name="표준 7 6 4 2 3 3 4" xfId="30883" xr:uid="{00000000-0005-0000-0000-0000EE780000}"/>
    <cellStyle name="표준 7 6 4 2 3 3 5" xfId="30884" xr:uid="{00000000-0005-0000-0000-0000EF780000}"/>
    <cellStyle name="표준 7 6 4 2 3 4" xfId="30885" xr:uid="{00000000-0005-0000-0000-0000F0780000}"/>
    <cellStyle name="표준 7 6 4 2 3 4 2" xfId="30886" xr:uid="{00000000-0005-0000-0000-0000F1780000}"/>
    <cellStyle name="표준 7 6 4 2 3 5" xfId="30887" xr:uid="{00000000-0005-0000-0000-0000F2780000}"/>
    <cellStyle name="표준 7 6 4 2 3 5 2" xfId="30888" xr:uid="{00000000-0005-0000-0000-0000F3780000}"/>
    <cellStyle name="표준 7 6 4 2 3 6" xfId="30889" xr:uid="{00000000-0005-0000-0000-0000F4780000}"/>
    <cellStyle name="표준 7 6 4 2 3 6 2" xfId="30890" xr:uid="{00000000-0005-0000-0000-0000F5780000}"/>
    <cellStyle name="표준 7 6 4 2 3 7" xfId="30891" xr:uid="{00000000-0005-0000-0000-0000F6780000}"/>
    <cellStyle name="표준 7 6 4 2 3 8" xfId="30892" xr:uid="{00000000-0005-0000-0000-0000F7780000}"/>
    <cellStyle name="표준 7 6 4 2 4" xfId="30893" xr:uid="{00000000-0005-0000-0000-0000F8780000}"/>
    <cellStyle name="표준 7 6 4 2 4 2" xfId="30894" xr:uid="{00000000-0005-0000-0000-0000F9780000}"/>
    <cellStyle name="표준 7 6 4 2 4 2 2" xfId="30895" xr:uid="{00000000-0005-0000-0000-0000FA780000}"/>
    <cellStyle name="표준 7 6 4 2 4 2 2 2" xfId="30896" xr:uid="{00000000-0005-0000-0000-0000FB780000}"/>
    <cellStyle name="표준 7 6 4 2 4 2 3" xfId="30897" xr:uid="{00000000-0005-0000-0000-0000FC780000}"/>
    <cellStyle name="표준 7 6 4 2 4 2 3 2" xfId="30898" xr:uid="{00000000-0005-0000-0000-0000FD780000}"/>
    <cellStyle name="표준 7 6 4 2 4 2 4" xfId="30899" xr:uid="{00000000-0005-0000-0000-0000FE780000}"/>
    <cellStyle name="표준 7 6 4 2 4 2 5" xfId="30900" xr:uid="{00000000-0005-0000-0000-0000FF780000}"/>
    <cellStyle name="표준 7 6 4 2 4 3" xfId="30901" xr:uid="{00000000-0005-0000-0000-000000790000}"/>
    <cellStyle name="표준 7 6 4 2 4 3 2" xfId="30902" xr:uid="{00000000-0005-0000-0000-000001790000}"/>
    <cellStyle name="표준 7 6 4 2 4 4" xfId="30903" xr:uid="{00000000-0005-0000-0000-000002790000}"/>
    <cellStyle name="표준 7 6 4 2 4 4 2" xfId="30904" xr:uid="{00000000-0005-0000-0000-000003790000}"/>
    <cellStyle name="표준 7 6 4 2 4 5" xfId="30905" xr:uid="{00000000-0005-0000-0000-000004790000}"/>
    <cellStyle name="표준 7 6 4 2 4 5 2" xfId="30906" xr:uid="{00000000-0005-0000-0000-000005790000}"/>
    <cellStyle name="표준 7 6 4 2 4 6" xfId="30907" xr:uid="{00000000-0005-0000-0000-000006790000}"/>
    <cellStyle name="표준 7 6 4 2 4 7" xfId="30908" xr:uid="{00000000-0005-0000-0000-000007790000}"/>
    <cellStyle name="표준 7 6 4 2 5" xfId="30909" xr:uid="{00000000-0005-0000-0000-000008790000}"/>
    <cellStyle name="표준 7 6 4 2 5 2" xfId="30910" xr:uid="{00000000-0005-0000-0000-000009790000}"/>
    <cellStyle name="표준 7 6 4 2 5 2 2" xfId="30911" xr:uid="{00000000-0005-0000-0000-00000A790000}"/>
    <cellStyle name="표준 7 6 4 2 5 2 2 2" xfId="30912" xr:uid="{00000000-0005-0000-0000-00000B790000}"/>
    <cellStyle name="표준 7 6 4 2 5 2 3" xfId="30913" xr:uid="{00000000-0005-0000-0000-00000C790000}"/>
    <cellStyle name="표준 7 6 4 2 5 2 3 2" xfId="30914" xr:uid="{00000000-0005-0000-0000-00000D790000}"/>
    <cellStyle name="표준 7 6 4 2 5 2 4" xfId="30915" xr:uid="{00000000-0005-0000-0000-00000E790000}"/>
    <cellStyle name="표준 7 6 4 2 5 2 5" xfId="30916" xr:uid="{00000000-0005-0000-0000-00000F790000}"/>
    <cellStyle name="표준 7 6 4 2 5 3" xfId="30917" xr:uid="{00000000-0005-0000-0000-000010790000}"/>
    <cellStyle name="표준 7 6 4 2 5 3 2" xfId="30918" xr:uid="{00000000-0005-0000-0000-000011790000}"/>
    <cellStyle name="표준 7 6 4 2 5 4" xfId="30919" xr:uid="{00000000-0005-0000-0000-000012790000}"/>
    <cellStyle name="표준 7 6 4 2 5 4 2" xfId="30920" xr:uid="{00000000-0005-0000-0000-000013790000}"/>
    <cellStyle name="표준 7 6 4 2 5 5" xfId="30921" xr:uid="{00000000-0005-0000-0000-000014790000}"/>
    <cellStyle name="표준 7 6 4 2 5 5 2" xfId="30922" xr:uid="{00000000-0005-0000-0000-000015790000}"/>
    <cellStyle name="표준 7 6 4 2 5 6" xfId="30923" xr:uid="{00000000-0005-0000-0000-000016790000}"/>
    <cellStyle name="표준 7 6 4 2 5 7" xfId="30924" xr:uid="{00000000-0005-0000-0000-000017790000}"/>
    <cellStyle name="표준 7 6 4 2 6" xfId="30925" xr:uid="{00000000-0005-0000-0000-000018790000}"/>
    <cellStyle name="표준 7 6 4 2 6 2" xfId="30926" xr:uid="{00000000-0005-0000-0000-000019790000}"/>
    <cellStyle name="표준 7 6 4 2 6 2 2" xfId="30927" xr:uid="{00000000-0005-0000-0000-00001A790000}"/>
    <cellStyle name="표준 7 6 4 2 6 3" xfId="30928" xr:uid="{00000000-0005-0000-0000-00001B790000}"/>
    <cellStyle name="표준 7 6 4 2 6 3 2" xfId="30929" xr:uid="{00000000-0005-0000-0000-00001C790000}"/>
    <cellStyle name="표준 7 6 4 2 6 4" xfId="30930" xr:uid="{00000000-0005-0000-0000-00001D790000}"/>
    <cellStyle name="표준 7 6 4 2 6 5" xfId="30931" xr:uid="{00000000-0005-0000-0000-00001E790000}"/>
    <cellStyle name="표준 7 6 4 2 7" xfId="30932" xr:uid="{00000000-0005-0000-0000-00001F790000}"/>
    <cellStyle name="표준 7 6 4 2 7 2" xfId="30933" xr:uid="{00000000-0005-0000-0000-000020790000}"/>
    <cellStyle name="표준 7 6 4 2 8" xfId="30934" xr:uid="{00000000-0005-0000-0000-000021790000}"/>
    <cellStyle name="표준 7 6 4 2 8 2" xfId="30935" xr:uid="{00000000-0005-0000-0000-000022790000}"/>
    <cellStyle name="표준 7 6 4 2 9" xfId="30936" xr:uid="{00000000-0005-0000-0000-000023790000}"/>
    <cellStyle name="표준 7 6 4 2 9 2" xfId="30937" xr:uid="{00000000-0005-0000-0000-000024790000}"/>
    <cellStyle name="표준 7 6 4 3" xfId="30938" xr:uid="{00000000-0005-0000-0000-000025790000}"/>
    <cellStyle name="표준 7 6 4 3 2" xfId="30939" xr:uid="{00000000-0005-0000-0000-000026790000}"/>
    <cellStyle name="표준 7 6 4 3 2 2" xfId="30940" xr:uid="{00000000-0005-0000-0000-000027790000}"/>
    <cellStyle name="표준 7 6 4 3 2 2 2" xfId="30941" xr:uid="{00000000-0005-0000-0000-000028790000}"/>
    <cellStyle name="표준 7 6 4 3 2 2 2 2" xfId="30942" xr:uid="{00000000-0005-0000-0000-000029790000}"/>
    <cellStyle name="표준 7 6 4 3 2 2 3" xfId="30943" xr:uid="{00000000-0005-0000-0000-00002A790000}"/>
    <cellStyle name="표준 7 6 4 3 2 2 3 2" xfId="30944" xr:uid="{00000000-0005-0000-0000-00002B790000}"/>
    <cellStyle name="표준 7 6 4 3 2 2 4" xfId="30945" xr:uid="{00000000-0005-0000-0000-00002C790000}"/>
    <cellStyle name="표준 7 6 4 3 2 2 5" xfId="30946" xr:uid="{00000000-0005-0000-0000-00002D790000}"/>
    <cellStyle name="표준 7 6 4 3 2 3" xfId="30947" xr:uid="{00000000-0005-0000-0000-00002E790000}"/>
    <cellStyle name="표준 7 6 4 3 2 3 2" xfId="30948" xr:uid="{00000000-0005-0000-0000-00002F790000}"/>
    <cellStyle name="표준 7 6 4 3 2 4" xfId="30949" xr:uid="{00000000-0005-0000-0000-000030790000}"/>
    <cellStyle name="표준 7 6 4 3 2 4 2" xfId="30950" xr:uid="{00000000-0005-0000-0000-000031790000}"/>
    <cellStyle name="표준 7 6 4 3 2 5" xfId="30951" xr:uid="{00000000-0005-0000-0000-000032790000}"/>
    <cellStyle name="표준 7 6 4 3 2 5 2" xfId="30952" xr:uid="{00000000-0005-0000-0000-000033790000}"/>
    <cellStyle name="표준 7 6 4 3 2 6" xfId="30953" xr:uid="{00000000-0005-0000-0000-000034790000}"/>
    <cellStyle name="표준 7 6 4 3 2 7" xfId="30954" xr:uid="{00000000-0005-0000-0000-000035790000}"/>
    <cellStyle name="표준 7 6 4 3 3" xfId="30955" xr:uid="{00000000-0005-0000-0000-000036790000}"/>
    <cellStyle name="표준 7 6 4 3 3 2" xfId="30956" xr:uid="{00000000-0005-0000-0000-000037790000}"/>
    <cellStyle name="표준 7 6 4 3 3 2 2" xfId="30957" xr:uid="{00000000-0005-0000-0000-000038790000}"/>
    <cellStyle name="표준 7 6 4 3 3 3" xfId="30958" xr:uid="{00000000-0005-0000-0000-000039790000}"/>
    <cellStyle name="표준 7 6 4 3 3 3 2" xfId="30959" xr:uid="{00000000-0005-0000-0000-00003A790000}"/>
    <cellStyle name="표준 7 6 4 3 3 4" xfId="30960" xr:uid="{00000000-0005-0000-0000-00003B790000}"/>
    <cellStyle name="표준 7 6 4 3 3 5" xfId="30961" xr:uid="{00000000-0005-0000-0000-00003C790000}"/>
    <cellStyle name="표준 7 6 4 3 4" xfId="30962" xr:uid="{00000000-0005-0000-0000-00003D790000}"/>
    <cellStyle name="표준 7 6 4 3 4 2" xfId="30963" xr:uid="{00000000-0005-0000-0000-00003E790000}"/>
    <cellStyle name="표준 7 6 4 3 5" xfId="30964" xr:uid="{00000000-0005-0000-0000-00003F790000}"/>
    <cellStyle name="표준 7 6 4 3 5 2" xfId="30965" xr:uid="{00000000-0005-0000-0000-000040790000}"/>
    <cellStyle name="표준 7 6 4 3 6" xfId="30966" xr:uid="{00000000-0005-0000-0000-000041790000}"/>
    <cellStyle name="표준 7 6 4 3 6 2" xfId="30967" xr:uid="{00000000-0005-0000-0000-000042790000}"/>
    <cellStyle name="표준 7 6 4 3 7" xfId="30968" xr:uid="{00000000-0005-0000-0000-000043790000}"/>
    <cellStyle name="표준 7 6 4 3 8" xfId="30969" xr:uid="{00000000-0005-0000-0000-000044790000}"/>
    <cellStyle name="표준 7 6 4 4" xfId="30970" xr:uid="{00000000-0005-0000-0000-000045790000}"/>
    <cellStyle name="표준 7 6 4 4 2" xfId="30971" xr:uid="{00000000-0005-0000-0000-000046790000}"/>
    <cellStyle name="표준 7 6 4 4 2 2" xfId="30972" xr:uid="{00000000-0005-0000-0000-000047790000}"/>
    <cellStyle name="표준 7 6 4 4 2 2 2" xfId="30973" xr:uid="{00000000-0005-0000-0000-000048790000}"/>
    <cellStyle name="표준 7 6 4 4 2 2 2 2" xfId="30974" xr:uid="{00000000-0005-0000-0000-000049790000}"/>
    <cellStyle name="표준 7 6 4 4 2 2 3" xfId="30975" xr:uid="{00000000-0005-0000-0000-00004A790000}"/>
    <cellStyle name="표준 7 6 4 4 2 2 3 2" xfId="30976" xr:uid="{00000000-0005-0000-0000-00004B790000}"/>
    <cellStyle name="표준 7 6 4 4 2 2 4" xfId="30977" xr:uid="{00000000-0005-0000-0000-00004C790000}"/>
    <cellStyle name="표준 7 6 4 4 2 2 5" xfId="30978" xr:uid="{00000000-0005-0000-0000-00004D790000}"/>
    <cellStyle name="표준 7 6 4 4 2 3" xfId="30979" xr:uid="{00000000-0005-0000-0000-00004E790000}"/>
    <cellStyle name="표준 7 6 4 4 2 3 2" xfId="30980" xr:uid="{00000000-0005-0000-0000-00004F790000}"/>
    <cellStyle name="표준 7 6 4 4 2 4" xfId="30981" xr:uid="{00000000-0005-0000-0000-000050790000}"/>
    <cellStyle name="표준 7 6 4 4 2 4 2" xfId="30982" xr:uid="{00000000-0005-0000-0000-000051790000}"/>
    <cellStyle name="표준 7 6 4 4 2 5" xfId="30983" xr:uid="{00000000-0005-0000-0000-000052790000}"/>
    <cellStyle name="표준 7 6 4 4 2 5 2" xfId="30984" xr:uid="{00000000-0005-0000-0000-000053790000}"/>
    <cellStyle name="표준 7 6 4 4 2 6" xfId="30985" xr:uid="{00000000-0005-0000-0000-000054790000}"/>
    <cellStyle name="표준 7 6 4 4 2 7" xfId="30986" xr:uid="{00000000-0005-0000-0000-000055790000}"/>
    <cellStyle name="표준 7 6 4 4 3" xfId="30987" xr:uid="{00000000-0005-0000-0000-000056790000}"/>
    <cellStyle name="표준 7 6 4 4 3 2" xfId="30988" xr:uid="{00000000-0005-0000-0000-000057790000}"/>
    <cellStyle name="표준 7 6 4 4 3 2 2" xfId="30989" xr:uid="{00000000-0005-0000-0000-000058790000}"/>
    <cellStyle name="표준 7 6 4 4 3 3" xfId="30990" xr:uid="{00000000-0005-0000-0000-000059790000}"/>
    <cellStyle name="표준 7 6 4 4 3 3 2" xfId="30991" xr:uid="{00000000-0005-0000-0000-00005A790000}"/>
    <cellStyle name="표준 7 6 4 4 3 4" xfId="30992" xr:uid="{00000000-0005-0000-0000-00005B790000}"/>
    <cellStyle name="표준 7 6 4 4 3 5" xfId="30993" xr:uid="{00000000-0005-0000-0000-00005C790000}"/>
    <cellStyle name="표준 7 6 4 4 4" xfId="30994" xr:uid="{00000000-0005-0000-0000-00005D790000}"/>
    <cellStyle name="표준 7 6 4 4 4 2" xfId="30995" xr:uid="{00000000-0005-0000-0000-00005E790000}"/>
    <cellStyle name="표준 7 6 4 4 5" xfId="30996" xr:uid="{00000000-0005-0000-0000-00005F790000}"/>
    <cellStyle name="표준 7 6 4 4 5 2" xfId="30997" xr:uid="{00000000-0005-0000-0000-000060790000}"/>
    <cellStyle name="표준 7 6 4 4 6" xfId="30998" xr:uid="{00000000-0005-0000-0000-000061790000}"/>
    <cellStyle name="표준 7 6 4 4 6 2" xfId="30999" xr:uid="{00000000-0005-0000-0000-000062790000}"/>
    <cellStyle name="표준 7 6 4 4 7" xfId="31000" xr:uid="{00000000-0005-0000-0000-000063790000}"/>
    <cellStyle name="표준 7 6 4 4 8" xfId="31001" xr:uid="{00000000-0005-0000-0000-000064790000}"/>
    <cellStyle name="표준 7 6 4 5" xfId="31002" xr:uid="{00000000-0005-0000-0000-000065790000}"/>
    <cellStyle name="표준 7 6 4 5 2" xfId="31003" xr:uid="{00000000-0005-0000-0000-000066790000}"/>
    <cellStyle name="표준 7 6 4 5 2 2" xfId="31004" xr:uid="{00000000-0005-0000-0000-000067790000}"/>
    <cellStyle name="표준 7 6 4 5 2 2 2" xfId="31005" xr:uid="{00000000-0005-0000-0000-000068790000}"/>
    <cellStyle name="표준 7 6 4 5 2 3" xfId="31006" xr:uid="{00000000-0005-0000-0000-000069790000}"/>
    <cellStyle name="표준 7 6 4 5 2 3 2" xfId="31007" xr:uid="{00000000-0005-0000-0000-00006A790000}"/>
    <cellStyle name="표준 7 6 4 5 2 4" xfId="31008" xr:uid="{00000000-0005-0000-0000-00006B790000}"/>
    <cellStyle name="표준 7 6 4 5 2 5" xfId="31009" xr:uid="{00000000-0005-0000-0000-00006C790000}"/>
    <cellStyle name="표준 7 6 4 5 3" xfId="31010" xr:uid="{00000000-0005-0000-0000-00006D790000}"/>
    <cellStyle name="표준 7 6 4 5 3 2" xfId="31011" xr:uid="{00000000-0005-0000-0000-00006E790000}"/>
    <cellStyle name="표준 7 6 4 5 4" xfId="31012" xr:uid="{00000000-0005-0000-0000-00006F790000}"/>
    <cellStyle name="표준 7 6 4 5 4 2" xfId="31013" xr:uid="{00000000-0005-0000-0000-000070790000}"/>
    <cellStyle name="표준 7 6 4 5 5" xfId="31014" xr:uid="{00000000-0005-0000-0000-000071790000}"/>
    <cellStyle name="표준 7 6 4 5 5 2" xfId="31015" xr:uid="{00000000-0005-0000-0000-000072790000}"/>
    <cellStyle name="표준 7 6 4 5 6" xfId="31016" xr:uid="{00000000-0005-0000-0000-000073790000}"/>
    <cellStyle name="표준 7 6 4 5 7" xfId="31017" xr:uid="{00000000-0005-0000-0000-000074790000}"/>
    <cellStyle name="표준 7 6 4 6" xfId="31018" xr:uid="{00000000-0005-0000-0000-000075790000}"/>
    <cellStyle name="표준 7 6 4 6 2" xfId="31019" xr:uid="{00000000-0005-0000-0000-000076790000}"/>
    <cellStyle name="표준 7 6 4 6 2 2" xfId="31020" xr:uid="{00000000-0005-0000-0000-000077790000}"/>
    <cellStyle name="표준 7 6 4 6 2 2 2" xfId="31021" xr:uid="{00000000-0005-0000-0000-000078790000}"/>
    <cellStyle name="표준 7 6 4 6 2 3" xfId="31022" xr:uid="{00000000-0005-0000-0000-000079790000}"/>
    <cellStyle name="표준 7 6 4 6 2 3 2" xfId="31023" xr:uid="{00000000-0005-0000-0000-00007A790000}"/>
    <cellStyle name="표준 7 6 4 6 2 4" xfId="31024" xr:uid="{00000000-0005-0000-0000-00007B790000}"/>
    <cellStyle name="표준 7 6 4 6 2 5" xfId="31025" xr:uid="{00000000-0005-0000-0000-00007C790000}"/>
    <cellStyle name="표준 7 6 4 6 3" xfId="31026" xr:uid="{00000000-0005-0000-0000-00007D790000}"/>
    <cellStyle name="표준 7 6 4 6 3 2" xfId="31027" xr:uid="{00000000-0005-0000-0000-00007E790000}"/>
    <cellStyle name="표준 7 6 4 6 4" xfId="31028" xr:uid="{00000000-0005-0000-0000-00007F790000}"/>
    <cellStyle name="표준 7 6 4 6 4 2" xfId="31029" xr:uid="{00000000-0005-0000-0000-000080790000}"/>
    <cellStyle name="표준 7 6 4 6 5" xfId="31030" xr:uid="{00000000-0005-0000-0000-000081790000}"/>
    <cellStyle name="표준 7 6 4 6 5 2" xfId="31031" xr:uid="{00000000-0005-0000-0000-000082790000}"/>
    <cellStyle name="표준 7 6 4 6 6" xfId="31032" xr:uid="{00000000-0005-0000-0000-000083790000}"/>
    <cellStyle name="표준 7 6 4 6 7" xfId="31033" xr:uid="{00000000-0005-0000-0000-000084790000}"/>
    <cellStyle name="표준 7 6 4 7" xfId="31034" xr:uid="{00000000-0005-0000-0000-000085790000}"/>
    <cellStyle name="표준 7 6 4 7 2" xfId="31035" xr:uid="{00000000-0005-0000-0000-000086790000}"/>
    <cellStyle name="표준 7 6 4 7 2 2" xfId="31036" xr:uid="{00000000-0005-0000-0000-000087790000}"/>
    <cellStyle name="표준 7 6 4 7 3" xfId="31037" xr:uid="{00000000-0005-0000-0000-000088790000}"/>
    <cellStyle name="표준 7 6 4 7 3 2" xfId="31038" xr:uid="{00000000-0005-0000-0000-000089790000}"/>
    <cellStyle name="표준 7 6 4 7 4" xfId="31039" xr:uid="{00000000-0005-0000-0000-00008A790000}"/>
    <cellStyle name="표준 7 6 4 7 5" xfId="31040" xr:uid="{00000000-0005-0000-0000-00008B790000}"/>
    <cellStyle name="표준 7 6 4 8" xfId="31041" xr:uid="{00000000-0005-0000-0000-00008C790000}"/>
    <cellStyle name="표준 7 6 4 8 2" xfId="31042" xr:uid="{00000000-0005-0000-0000-00008D790000}"/>
    <cellStyle name="표준 7 6 4 9" xfId="31043" xr:uid="{00000000-0005-0000-0000-00008E790000}"/>
    <cellStyle name="표준 7 6 4 9 2" xfId="31044" xr:uid="{00000000-0005-0000-0000-00008F790000}"/>
    <cellStyle name="표준 7 6 5" xfId="31045" xr:uid="{00000000-0005-0000-0000-000090790000}"/>
    <cellStyle name="표준 7 6 5 10" xfId="31046" xr:uid="{00000000-0005-0000-0000-000091790000}"/>
    <cellStyle name="표준 7 6 5 10 2" xfId="31047" xr:uid="{00000000-0005-0000-0000-000092790000}"/>
    <cellStyle name="표준 7 6 5 11" xfId="31048" xr:uid="{00000000-0005-0000-0000-000093790000}"/>
    <cellStyle name="표준 7 6 5 12" xfId="31049" xr:uid="{00000000-0005-0000-0000-000094790000}"/>
    <cellStyle name="표준 7 6 5 2" xfId="31050" xr:uid="{00000000-0005-0000-0000-000095790000}"/>
    <cellStyle name="표준 7 6 5 2 10" xfId="31051" xr:uid="{00000000-0005-0000-0000-000096790000}"/>
    <cellStyle name="표준 7 6 5 2 11" xfId="31052" xr:uid="{00000000-0005-0000-0000-000097790000}"/>
    <cellStyle name="표준 7 6 5 2 2" xfId="31053" xr:uid="{00000000-0005-0000-0000-000098790000}"/>
    <cellStyle name="표준 7 6 5 2 2 2" xfId="31054" xr:uid="{00000000-0005-0000-0000-000099790000}"/>
    <cellStyle name="표준 7 6 5 2 2 2 2" xfId="31055" xr:uid="{00000000-0005-0000-0000-00009A790000}"/>
    <cellStyle name="표준 7 6 5 2 2 2 2 2" xfId="31056" xr:uid="{00000000-0005-0000-0000-00009B790000}"/>
    <cellStyle name="표준 7 6 5 2 2 2 2 2 2" xfId="31057" xr:uid="{00000000-0005-0000-0000-00009C790000}"/>
    <cellStyle name="표준 7 6 5 2 2 2 2 3" xfId="31058" xr:uid="{00000000-0005-0000-0000-00009D790000}"/>
    <cellStyle name="표준 7 6 5 2 2 2 2 3 2" xfId="31059" xr:uid="{00000000-0005-0000-0000-00009E790000}"/>
    <cellStyle name="표준 7 6 5 2 2 2 2 4" xfId="31060" xr:uid="{00000000-0005-0000-0000-00009F790000}"/>
    <cellStyle name="표준 7 6 5 2 2 2 2 5" xfId="31061" xr:uid="{00000000-0005-0000-0000-0000A0790000}"/>
    <cellStyle name="표준 7 6 5 2 2 2 3" xfId="31062" xr:uid="{00000000-0005-0000-0000-0000A1790000}"/>
    <cellStyle name="표준 7 6 5 2 2 2 3 2" xfId="31063" xr:uid="{00000000-0005-0000-0000-0000A2790000}"/>
    <cellStyle name="표준 7 6 5 2 2 2 4" xfId="31064" xr:uid="{00000000-0005-0000-0000-0000A3790000}"/>
    <cellStyle name="표준 7 6 5 2 2 2 4 2" xfId="31065" xr:uid="{00000000-0005-0000-0000-0000A4790000}"/>
    <cellStyle name="표준 7 6 5 2 2 2 5" xfId="31066" xr:uid="{00000000-0005-0000-0000-0000A5790000}"/>
    <cellStyle name="표준 7 6 5 2 2 2 5 2" xfId="31067" xr:uid="{00000000-0005-0000-0000-0000A6790000}"/>
    <cellStyle name="표준 7 6 5 2 2 2 6" xfId="31068" xr:uid="{00000000-0005-0000-0000-0000A7790000}"/>
    <cellStyle name="표준 7 6 5 2 2 2 7" xfId="31069" xr:uid="{00000000-0005-0000-0000-0000A8790000}"/>
    <cellStyle name="표준 7 6 5 2 2 3" xfId="31070" xr:uid="{00000000-0005-0000-0000-0000A9790000}"/>
    <cellStyle name="표준 7 6 5 2 2 3 2" xfId="31071" xr:uid="{00000000-0005-0000-0000-0000AA790000}"/>
    <cellStyle name="표준 7 6 5 2 2 3 2 2" xfId="31072" xr:uid="{00000000-0005-0000-0000-0000AB790000}"/>
    <cellStyle name="표준 7 6 5 2 2 3 3" xfId="31073" xr:uid="{00000000-0005-0000-0000-0000AC790000}"/>
    <cellStyle name="표준 7 6 5 2 2 3 3 2" xfId="31074" xr:uid="{00000000-0005-0000-0000-0000AD790000}"/>
    <cellStyle name="표준 7 6 5 2 2 3 4" xfId="31075" xr:uid="{00000000-0005-0000-0000-0000AE790000}"/>
    <cellStyle name="표준 7 6 5 2 2 3 5" xfId="31076" xr:uid="{00000000-0005-0000-0000-0000AF790000}"/>
    <cellStyle name="표준 7 6 5 2 2 4" xfId="31077" xr:uid="{00000000-0005-0000-0000-0000B0790000}"/>
    <cellStyle name="표준 7 6 5 2 2 4 2" xfId="31078" xr:uid="{00000000-0005-0000-0000-0000B1790000}"/>
    <cellStyle name="표준 7 6 5 2 2 5" xfId="31079" xr:uid="{00000000-0005-0000-0000-0000B2790000}"/>
    <cellStyle name="표준 7 6 5 2 2 5 2" xfId="31080" xr:uid="{00000000-0005-0000-0000-0000B3790000}"/>
    <cellStyle name="표준 7 6 5 2 2 6" xfId="31081" xr:uid="{00000000-0005-0000-0000-0000B4790000}"/>
    <cellStyle name="표준 7 6 5 2 2 6 2" xfId="31082" xr:uid="{00000000-0005-0000-0000-0000B5790000}"/>
    <cellStyle name="표준 7 6 5 2 2 7" xfId="31083" xr:uid="{00000000-0005-0000-0000-0000B6790000}"/>
    <cellStyle name="표준 7 6 5 2 2 8" xfId="31084" xr:uid="{00000000-0005-0000-0000-0000B7790000}"/>
    <cellStyle name="표준 7 6 5 2 3" xfId="31085" xr:uid="{00000000-0005-0000-0000-0000B8790000}"/>
    <cellStyle name="표준 7 6 5 2 3 2" xfId="31086" xr:uid="{00000000-0005-0000-0000-0000B9790000}"/>
    <cellStyle name="표준 7 6 5 2 3 2 2" xfId="31087" xr:uid="{00000000-0005-0000-0000-0000BA790000}"/>
    <cellStyle name="표준 7 6 5 2 3 2 2 2" xfId="31088" xr:uid="{00000000-0005-0000-0000-0000BB790000}"/>
    <cellStyle name="표준 7 6 5 2 3 2 2 2 2" xfId="31089" xr:uid="{00000000-0005-0000-0000-0000BC790000}"/>
    <cellStyle name="표준 7 6 5 2 3 2 2 3" xfId="31090" xr:uid="{00000000-0005-0000-0000-0000BD790000}"/>
    <cellStyle name="표준 7 6 5 2 3 2 2 3 2" xfId="31091" xr:uid="{00000000-0005-0000-0000-0000BE790000}"/>
    <cellStyle name="표준 7 6 5 2 3 2 2 4" xfId="31092" xr:uid="{00000000-0005-0000-0000-0000BF790000}"/>
    <cellStyle name="표준 7 6 5 2 3 2 2 5" xfId="31093" xr:uid="{00000000-0005-0000-0000-0000C0790000}"/>
    <cellStyle name="표준 7 6 5 2 3 2 3" xfId="31094" xr:uid="{00000000-0005-0000-0000-0000C1790000}"/>
    <cellStyle name="표준 7 6 5 2 3 2 3 2" xfId="31095" xr:uid="{00000000-0005-0000-0000-0000C2790000}"/>
    <cellStyle name="표준 7 6 5 2 3 2 4" xfId="31096" xr:uid="{00000000-0005-0000-0000-0000C3790000}"/>
    <cellStyle name="표준 7 6 5 2 3 2 4 2" xfId="31097" xr:uid="{00000000-0005-0000-0000-0000C4790000}"/>
    <cellStyle name="표준 7 6 5 2 3 2 5" xfId="31098" xr:uid="{00000000-0005-0000-0000-0000C5790000}"/>
    <cellStyle name="표준 7 6 5 2 3 2 5 2" xfId="31099" xr:uid="{00000000-0005-0000-0000-0000C6790000}"/>
    <cellStyle name="표준 7 6 5 2 3 2 6" xfId="31100" xr:uid="{00000000-0005-0000-0000-0000C7790000}"/>
    <cellStyle name="표준 7 6 5 2 3 2 7" xfId="31101" xr:uid="{00000000-0005-0000-0000-0000C8790000}"/>
    <cellStyle name="표준 7 6 5 2 3 3" xfId="31102" xr:uid="{00000000-0005-0000-0000-0000C9790000}"/>
    <cellStyle name="표준 7 6 5 2 3 3 2" xfId="31103" xr:uid="{00000000-0005-0000-0000-0000CA790000}"/>
    <cellStyle name="표준 7 6 5 2 3 3 2 2" xfId="31104" xr:uid="{00000000-0005-0000-0000-0000CB790000}"/>
    <cellStyle name="표준 7 6 5 2 3 3 3" xfId="31105" xr:uid="{00000000-0005-0000-0000-0000CC790000}"/>
    <cellStyle name="표준 7 6 5 2 3 3 3 2" xfId="31106" xr:uid="{00000000-0005-0000-0000-0000CD790000}"/>
    <cellStyle name="표준 7 6 5 2 3 3 4" xfId="31107" xr:uid="{00000000-0005-0000-0000-0000CE790000}"/>
    <cellStyle name="표준 7 6 5 2 3 3 5" xfId="31108" xr:uid="{00000000-0005-0000-0000-0000CF790000}"/>
    <cellStyle name="표준 7 6 5 2 3 4" xfId="31109" xr:uid="{00000000-0005-0000-0000-0000D0790000}"/>
    <cellStyle name="표준 7 6 5 2 3 4 2" xfId="31110" xr:uid="{00000000-0005-0000-0000-0000D1790000}"/>
    <cellStyle name="표준 7 6 5 2 3 5" xfId="31111" xr:uid="{00000000-0005-0000-0000-0000D2790000}"/>
    <cellStyle name="표준 7 6 5 2 3 5 2" xfId="31112" xr:uid="{00000000-0005-0000-0000-0000D3790000}"/>
    <cellStyle name="표준 7 6 5 2 3 6" xfId="31113" xr:uid="{00000000-0005-0000-0000-0000D4790000}"/>
    <cellStyle name="표준 7 6 5 2 3 6 2" xfId="31114" xr:uid="{00000000-0005-0000-0000-0000D5790000}"/>
    <cellStyle name="표준 7 6 5 2 3 7" xfId="31115" xr:uid="{00000000-0005-0000-0000-0000D6790000}"/>
    <cellStyle name="표준 7 6 5 2 3 8" xfId="31116" xr:uid="{00000000-0005-0000-0000-0000D7790000}"/>
    <cellStyle name="표준 7 6 5 2 4" xfId="31117" xr:uid="{00000000-0005-0000-0000-0000D8790000}"/>
    <cellStyle name="표준 7 6 5 2 4 2" xfId="31118" xr:uid="{00000000-0005-0000-0000-0000D9790000}"/>
    <cellStyle name="표준 7 6 5 2 4 2 2" xfId="31119" xr:uid="{00000000-0005-0000-0000-0000DA790000}"/>
    <cellStyle name="표준 7 6 5 2 4 2 2 2" xfId="31120" xr:uid="{00000000-0005-0000-0000-0000DB790000}"/>
    <cellStyle name="표준 7 6 5 2 4 2 3" xfId="31121" xr:uid="{00000000-0005-0000-0000-0000DC790000}"/>
    <cellStyle name="표준 7 6 5 2 4 2 3 2" xfId="31122" xr:uid="{00000000-0005-0000-0000-0000DD790000}"/>
    <cellStyle name="표준 7 6 5 2 4 2 4" xfId="31123" xr:uid="{00000000-0005-0000-0000-0000DE790000}"/>
    <cellStyle name="표준 7 6 5 2 4 2 5" xfId="31124" xr:uid="{00000000-0005-0000-0000-0000DF790000}"/>
    <cellStyle name="표준 7 6 5 2 4 3" xfId="31125" xr:uid="{00000000-0005-0000-0000-0000E0790000}"/>
    <cellStyle name="표준 7 6 5 2 4 3 2" xfId="31126" xr:uid="{00000000-0005-0000-0000-0000E1790000}"/>
    <cellStyle name="표준 7 6 5 2 4 4" xfId="31127" xr:uid="{00000000-0005-0000-0000-0000E2790000}"/>
    <cellStyle name="표준 7 6 5 2 4 4 2" xfId="31128" xr:uid="{00000000-0005-0000-0000-0000E3790000}"/>
    <cellStyle name="표준 7 6 5 2 4 5" xfId="31129" xr:uid="{00000000-0005-0000-0000-0000E4790000}"/>
    <cellStyle name="표준 7 6 5 2 4 5 2" xfId="31130" xr:uid="{00000000-0005-0000-0000-0000E5790000}"/>
    <cellStyle name="표준 7 6 5 2 4 6" xfId="31131" xr:uid="{00000000-0005-0000-0000-0000E6790000}"/>
    <cellStyle name="표준 7 6 5 2 4 7" xfId="31132" xr:uid="{00000000-0005-0000-0000-0000E7790000}"/>
    <cellStyle name="표준 7 6 5 2 5" xfId="31133" xr:uid="{00000000-0005-0000-0000-0000E8790000}"/>
    <cellStyle name="표준 7 6 5 2 5 2" xfId="31134" xr:uid="{00000000-0005-0000-0000-0000E9790000}"/>
    <cellStyle name="표준 7 6 5 2 5 2 2" xfId="31135" xr:uid="{00000000-0005-0000-0000-0000EA790000}"/>
    <cellStyle name="표준 7 6 5 2 5 2 2 2" xfId="31136" xr:uid="{00000000-0005-0000-0000-0000EB790000}"/>
    <cellStyle name="표준 7 6 5 2 5 2 3" xfId="31137" xr:uid="{00000000-0005-0000-0000-0000EC790000}"/>
    <cellStyle name="표준 7 6 5 2 5 2 3 2" xfId="31138" xr:uid="{00000000-0005-0000-0000-0000ED790000}"/>
    <cellStyle name="표준 7 6 5 2 5 2 4" xfId="31139" xr:uid="{00000000-0005-0000-0000-0000EE790000}"/>
    <cellStyle name="표준 7 6 5 2 5 2 5" xfId="31140" xr:uid="{00000000-0005-0000-0000-0000EF790000}"/>
    <cellStyle name="표준 7 6 5 2 5 3" xfId="31141" xr:uid="{00000000-0005-0000-0000-0000F0790000}"/>
    <cellStyle name="표준 7 6 5 2 5 3 2" xfId="31142" xr:uid="{00000000-0005-0000-0000-0000F1790000}"/>
    <cellStyle name="표준 7 6 5 2 5 4" xfId="31143" xr:uid="{00000000-0005-0000-0000-0000F2790000}"/>
    <cellStyle name="표준 7 6 5 2 5 4 2" xfId="31144" xr:uid="{00000000-0005-0000-0000-0000F3790000}"/>
    <cellStyle name="표준 7 6 5 2 5 5" xfId="31145" xr:uid="{00000000-0005-0000-0000-0000F4790000}"/>
    <cellStyle name="표준 7 6 5 2 5 5 2" xfId="31146" xr:uid="{00000000-0005-0000-0000-0000F5790000}"/>
    <cellStyle name="표준 7 6 5 2 5 6" xfId="31147" xr:uid="{00000000-0005-0000-0000-0000F6790000}"/>
    <cellStyle name="표준 7 6 5 2 5 7" xfId="31148" xr:uid="{00000000-0005-0000-0000-0000F7790000}"/>
    <cellStyle name="표준 7 6 5 2 6" xfId="31149" xr:uid="{00000000-0005-0000-0000-0000F8790000}"/>
    <cellStyle name="표준 7 6 5 2 6 2" xfId="31150" xr:uid="{00000000-0005-0000-0000-0000F9790000}"/>
    <cellStyle name="표준 7 6 5 2 6 2 2" xfId="31151" xr:uid="{00000000-0005-0000-0000-0000FA790000}"/>
    <cellStyle name="표준 7 6 5 2 6 3" xfId="31152" xr:uid="{00000000-0005-0000-0000-0000FB790000}"/>
    <cellStyle name="표준 7 6 5 2 6 3 2" xfId="31153" xr:uid="{00000000-0005-0000-0000-0000FC790000}"/>
    <cellStyle name="표준 7 6 5 2 6 4" xfId="31154" xr:uid="{00000000-0005-0000-0000-0000FD790000}"/>
    <cellStyle name="표준 7 6 5 2 6 5" xfId="31155" xr:uid="{00000000-0005-0000-0000-0000FE790000}"/>
    <cellStyle name="표준 7 6 5 2 7" xfId="31156" xr:uid="{00000000-0005-0000-0000-0000FF790000}"/>
    <cellStyle name="표준 7 6 5 2 7 2" xfId="31157" xr:uid="{00000000-0005-0000-0000-0000007A0000}"/>
    <cellStyle name="표준 7 6 5 2 8" xfId="31158" xr:uid="{00000000-0005-0000-0000-0000017A0000}"/>
    <cellStyle name="표준 7 6 5 2 8 2" xfId="31159" xr:uid="{00000000-0005-0000-0000-0000027A0000}"/>
    <cellStyle name="표준 7 6 5 2 9" xfId="31160" xr:uid="{00000000-0005-0000-0000-0000037A0000}"/>
    <cellStyle name="표준 7 6 5 2 9 2" xfId="31161" xr:uid="{00000000-0005-0000-0000-0000047A0000}"/>
    <cellStyle name="표준 7 6 5 3" xfId="31162" xr:uid="{00000000-0005-0000-0000-0000057A0000}"/>
    <cellStyle name="표준 7 6 5 3 2" xfId="31163" xr:uid="{00000000-0005-0000-0000-0000067A0000}"/>
    <cellStyle name="표준 7 6 5 3 2 2" xfId="31164" xr:uid="{00000000-0005-0000-0000-0000077A0000}"/>
    <cellStyle name="표준 7 6 5 3 2 2 2" xfId="31165" xr:uid="{00000000-0005-0000-0000-0000087A0000}"/>
    <cellStyle name="표준 7 6 5 3 2 2 2 2" xfId="31166" xr:uid="{00000000-0005-0000-0000-0000097A0000}"/>
    <cellStyle name="표준 7 6 5 3 2 2 3" xfId="31167" xr:uid="{00000000-0005-0000-0000-00000A7A0000}"/>
    <cellStyle name="표준 7 6 5 3 2 2 3 2" xfId="31168" xr:uid="{00000000-0005-0000-0000-00000B7A0000}"/>
    <cellStyle name="표준 7 6 5 3 2 2 4" xfId="31169" xr:uid="{00000000-0005-0000-0000-00000C7A0000}"/>
    <cellStyle name="표준 7 6 5 3 2 2 5" xfId="31170" xr:uid="{00000000-0005-0000-0000-00000D7A0000}"/>
    <cellStyle name="표준 7 6 5 3 2 3" xfId="31171" xr:uid="{00000000-0005-0000-0000-00000E7A0000}"/>
    <cellStyle name="표준 7 6 5 3 2 3 2" xfId="31172" xr:uid="{00000000-0005-0000-0000-00000F7A0000}"/>
    <cellStyle name="표준 7 6 5 3 2 4" xfId="31173" xr:uid="{00000000-0005-0000-0000-0000107A0000}"/>
    <cellStyle name="표준 7 6 5 3 2 4 2" xfId="31174" xr:uid="{00000000-0005-0000-0000-0000117A0000}"/>
    <cellStyle name="표준 7 6 5 3 2 5" xfId="31175" xr:uid="{00000000-0005-0000-0000-0000127A0000}"/>
    <cellStyle name="표준 7 6 5 3 2 5 2" xfId="31176" xr:uid="{00000000-0005-0000-0000-0000137A0000}"/>
    <cellStyle name="표준 7 6 5 3 2 6" xfId="31177" xr:uid="{00000000-0005-0000-0000-0000147A0000}"/>
    <cellStyle name="표준 7 6 5 3 2 7" xfId="31178" xr:uid="{00000000-0005-0000-0000-0000157A0000}"/>
    <cellStyle name="표준 7 6 5 3 3" xfId="31179" xr:uid="{00000000-0005-0000-0000-0000167A0000}"/>
    <cellStyle name="표준 7 6 5 3 3 2" xfId="31180" xr:uid="{00000000-0005-0000-0000-0000177A0000}"/>
    <cellStyle name="표준 7 6 5 3 3 2 2" xfId="31181" xr:uid="{00000000-0005-0000-0000-0000187A0000}"/>
    <cellStyle name="표준 7 6 5 3 3 3" xfId="31182" xr:uid="{00000000-0005-0000-0000-0000197A0000}"/>
    <cellStyle name="표준 7 6 5 3 3 3 2" xfId="31183" xr:uid="{00000000-0005-0000-0000-00001A7A0000}"/>
    <cellStyle name="표준 7 6 5 3 3 4" xfId="31184" xr:uid="{00000000-0005-0000-0000-00001B7A0000}"/>
    <cellStyle name="표준 7 6 5 3 3 5" xfId="31185" xr:uid="{00000000-0005-0000-0000-00001C7A0000}"/>
    <cellStyle name="표준 7 6 5 3 4" xfId="31186" xr:uid="{00000000-0005-0000-0000-00001D7A0000}"/>
    <cellStyle name="표준 7 6 5 3 4 2" xfId="31187" xr:uid="{00000000-0005-0000-0000-00001E7A0000}"/>
    <cellStyle name="표준 7 6 5 3 5" xfId="31188" xr:uid="{00000000-0005-0000-0000-00001F7A0000}"/>
    <cellStyle name="표준 7 6 5 3 5 2" xfId="31189" xr:uid="{00000000-0005-0000-0000-0000207A0000}"/>
    <cellStyle name="표준 7 6 5 3 6" xfId="31190" xr:uid="{00000000-0005-0000-0000-0000217A0000}"/>
    <cellStyle name="표준 7 6 5 3 6 2" xfId="31191" xr:uid="{00000000-0005-0000-0000-0000227A0000}"/>
    <cellStyle name="표준 7 6 5 3 7" xfId="31192" xr:uid="{00000000-0005-0000-0000-0000237A0000}"/>
    <cellStyle name="표준 7 6 5 3 8" xfId="31193" xr:uid="{00000000-0005-0000-0000-0000247A0000}"/>
    <cellStyle name="표준 7 6 5 4" xfId="31194" xr:uid="{00000000-0005-0000-0000-0000257A0000}"/>
    <cellStyle name="표준 7 6 5 4 2" xfId="31195" xr:uid="{00000000-0005-0000-0000-0000267A0000}"/>
    <cellStyle name="표준 7 6 5 4 2 2" xfId="31196" xr:uid="{00000000-0005-0000-0000-0000277A0000}"/>
    <cellStyle name="표준 7 6 5 4 2 2 2" xfId="31197" xr:uid="{00000000-0005-0000-0000-0000287A0000}"/>
    <cellStyle name="표준 7 6 5 4 2 2 2 2" xfId="31198" xr:uid="{00000000-0005-0000-0000-0000297A0000}"/>
    <cellStyle name="표준 7 6 5 4 2 2 3" xfId="31199" xr:uid="{00000000-0005-0000-0000-00002A7A0000}"/>
    <cellStyle name="표준 7 6 5 4 2 2 3 2" xfId="31200" xr:uid="{00000000-0005-0000-0000-00002B7A0000}"/>
    <cellStyle name="표준 7 6 5 4 2 2 4" xfId="31201" xr:uid="{00000000-0005-0000-0000-00002C7A0000}"/>
    <cellStyle name="표준 7 6 5 4 2 2 5" xfId="31202" xr:uid="{00000000-0005-0000-0000-00002D7A0000}"/>
    <cellStyle name="표준 7 6 5 4 2 3" xfId="31203" xr:uid="{00000000-0005-0000-0000-00002E7A0000}"/>
    <cellStyle name="표준 7 6 5 4 2 3 2" xfId="31204" xr:uid="{00000000-0005-0000-0000-00002F7A0000}"/>
    <cellStyle name="표준 7 6 5 4 2 4" xfId="31205" xr:uid="{00000000-0005-0000-0000-0000307A0000}"/>
    <cellStyle name="표준 7 6 5 4 2 4 2" xfId="31206" xr:uid="{00000000-0005-0000-0000-0000317A0000}"/>
    <cellStyle name="표준 7 6 5 4 2 5" xfId="31207" xr:uid="{00000000-0005-0000-0000-0000327A0000}"/>
    <cellStyle name="표준 7 6 5 4 2 5 2" xfId="31208" xr:uid="{00000000-0005-0000-0000-0000337A0000}"/>
    <cellStyle name="표준 7 6 5 4 2 6" xfId="31209" xr:uid="{00000000-0005-0000-0000-0000347A0000}"/>
    <cellStyle name="표준 7 6 5 4 2 7" xfId="31210" xr:uid="{00000000-0005-0000-0000-0000357A0000}"/>
    <cellStyle name="표준 7 6 5 4 3" xfId="31211" xr:uid="{00000000-0005-0000-0000-0000367A0000}"/>
    <cellStyle name="표준 7 6 5 4 3 2" xfId="31212" xr:uid="{00000000-0005-0000-0000-0000377A0000}"/>
    <cellStyle name="표준 7 6 5 4 3 2 2" xfId="31213" xr:uid="{00000000-0005-0000-0000-0000387A0000}"/>
    <cellStyle name="표준 7 6 5 4 3 3" xfId="31214" xr:uid="{00000000-0005-0000-0000-0000397A0000}"/>
    <cellStyle name="표준 7 6 5 4 3 3 2" xfId="31215" xr:uid="{00000000-0005-0000-0000-00003A7A0000}"/>
    <cellStyle name="표준 7 6 5 4 3 4" xfId="31216" xr:uid="{00000000-0005-0000-0000-00003B7A0000}"/>
    <cellStyle name="표준 7 6 5 4 3 5" xfId="31217" xr:uid="{00000000-0005-0000-0000-00003C7A0000}"/>
    <cellStyle name="표준 7 6 5 4 4" xfId="31218" xr:uid="{00000000-0005-0000-0000-00003D7A0000}"/>
    <cellStyle name="표준 7 6 5 4 4 2" xfId="31219" xr:uid="{00000000-0005-0000-0000-00003E7A0000}"/>
    <cellStyle name="표준 7 6 5 4 5" xfId="31220" xr:uid="{00000000-0005-0000-0000-00003F7A0000}"/>
    <cellStyle name="표준 7 6 5 4 5 2" xfId="31221" xr:uid="{00000000-0005-0000-0000-0000407A0000}"/>
    <cellStyle name="표준 7 6 5 4 6" xfId="31222" xr:uid="{00000000-0005-0000-0000-0000417A0000}"/>
    <cellStyle name="표준 7 6 5 4 6 2" xfId="31223" xr:uid="{00000000-0005-0000-0000-0000427A0000}"/>
    <cellStyle name="표준 7 6 5 4 7" xfId="31224" xr:uid="{00000000-0005-0000-0000-0000437A0000}"/>
    <cellStyle name="표준 7 6 5 4 8" xfId="31225" xr:uid="{00000000-0005-0000-0000-0000447A0000}"/>
    <cellStyle name="표준 7 6 5 5" xfId="31226" xr:uid="{00000000-0005-0000-0000-0000457A0000}"/>
    <cellStyle name="표준 7 6 5 5 2" xfId="31227" xr:uid="{00000000-0005-0000-0000-0000467A0000}"/>
    <cellStyle name="표준 7 6 5 5 2 2" xfId="31228" xr:uid="{00000000-0005-0000-0000-0000477A0000}"/>
    <cellStyle name="표준 7 6 5 5 2 2 2" xfId="31229" xr:uid="{00000000-0005-0000-0000-0000487A0000}"/>
    <cellStyle name="표준 7 6 5 5 2 3" xfId="31230" xr:uid="{00000000-0005-0000-0000-0000497A0000}"/>
    <cellStyle name="표준 7 6 5 5 2 3 2" xfId="31231" xr:uid="{00000000-0005-0000-0000-00004A7A0000}"/>
    <cellStyle name="표준 7 6 5 5 2 4" xfId="31232" xr:uid="{00000000-0005-0000-0000-00004B7A0000}"/>
    <cellStyle name="표준 7 6 5 5 2 5" xfId="31233" xr:uid="{00000000-0005-0000-0000-00004C7A0000}"/>
    <cellStyle name="표준 7 6 5 5 3" xfId="31234" xr:uid="{00000000-0005-0000-0000-00004D7A0000}"/>
    <cellStyle name="표준 7 6 5 5 3 2" xfId="31235" xr:uid="{00000000-0005-0000-0000-00004E7A0000}"/>
    <cellStyle name="표준 7 6 5 5 4" xfId="31236" xr:uid="{00000000-0005-0000-0000-00004F7A0000}"/>
    <cellStyle name="표준 7 6 5 5 4 2" xfId="31237" xr:uid="{00000000-0005-0000-0000-0000507A0000}"/>
    <cellStyle name="표준 7 6 5 5 5" xfId="31238" xr:uid="{00000000-0005-0000-0000-0000517A0000}"/>
    <cellStyle name="표준 7 6 5 5 5 2" xfId="31239" xr:uid="{00000000-0005-0000-0000-0000527A0000}"/>
    <cellStyle name="표준 7 6 5 5 6" xfId="31240" xr:uid="{00000000-0005-0000-0000-0000537A0000}"/>
    <cellStyle name="표준 7 6 5 5 7" xfId="31241" xr:uid="{00000000-0005-0000-0000-0000547A0000}"/>
    <cellStyle name="표준 7 6 5 6" xfId="31242" xr:uid="{00000000-0005-0000-0000-0000557A0000}"/>
    <cellStyle name="표준 7 6 5 6 2" xfId="31243" xr:uid="{00000000-0005-0000-0000-0000567A0000}"/>
    <cellStyle name="표준 7 6 5 6 2 2" xfId="31244" xr:uid="{00000000-0005-0000-0000-0000577A0000}"/>
    <cellStyle name="표준 7 6 5 6 2 2 2" xfId="31245" xr:uid="{00000000-0005-0000-0000-0000587A0000}"/>
    <cellStyle name="표준 7 6 5 6 2 3" xfId="31246" xr:uid="{00000000-0005-0000-0000-0000597A0000}"/>
    <cellStyle name="표준 7 6 5 6 2 3 2" xfId="31247" xr:uid="{00000000-0005-0000-0000-00005A7A0000}"/>
    <cellStyle name="표준 7 6 5 6 2 4" xfId="31248" xr:uid="{00000000-0005-0000-0000-00005B7A0000}"/>
    <cellStyle name="표준 7 6 5 6 2 5" xfId="31249" xr:uid="{00000000-0005-0000-0000-00005C7A0000}"/>
    <cellStyle name="표준 7 6 5 6 3" xfId="31250" xr:uid="{00000000-0005-0000-0000-00005D7A0000}"/>
    <cellStyle name="표준 7 6 5 6 3 2" xfId="31251" xr:uid="{00000000-0005-0000-0000-00005E7A0000}"/>
    <cellStyle name="표준 7 6 5 6 4" xfId="31252" xr:uid="{00000000-0005-0000-0000-00005F7A0000}"/>
    <cellStyle name="표준 7 6 5 6 4 2" xfId="31253" xr:uid="{00000000-0005-0000-0000-0000607A0000}"/>
    <cellStyle name="표준 7 6 5 6 5" xfId="31254" xr:uid="{00000000-0005-0000-0000-0000617A0000}"/>
    <cellStyle name="표준 7 6 5 6 5 2" xfId="31255" xr:uid="{00000000-0005-0000-0000-0000627A0000}"/>
    <cellStyle name="표준 7 6 5 6 6" xfId="31256" xr:uid="{00000000-0005-0000-0000-0000637A0000}"/>
    <cellStyle name="표준 7 6 5 6 7" xfId="31257" xr:uid="{00000000-0005-0000-0000-0000647A0000}"/>
    <cellStyle name="표준 7 6 5 7" xfId="31258" xr:uid="{00000000-0005-0000-0000-0000657A0000}"/>
    <cellStyle name="표준 7 6 5 7 2" xfId="31259" xr:uid="{00000000-0005-0000-0000-0000667A0000}"/>
    <cellStyle name="표준 7 6 5 7 2 2" xfId="31260" xr:uid="{00000000-0005-0000-0000-0000677A0000}"/>
    <cellStyle name="표준 7 6 5 7 3" xfId="31261" xr:uid="{00000000-0005-0000-0000-0000687A0000}"/>
    <cellStyle name="표준 7 6 5 7 3 2" xfId="31262" xr:uid="{00000000-0005-0000-0000-0000697A0000}"/>
    <cellStyle name="표준 7 6 5 7 4" xfId="31263" xr:uid="{00000000-0005-0000-0000-00006A7A0000}"/>
    <cellStyle name="표준 7 6 5 7 5" xfId="31264" xr:uid="{00000000-0005-0000-0000-00006B7A0000}"/>
    <cellStyle name="표준 7 6 5 8" xfId="31265" xr:uid="{00000000-0005-0000-0000-00006C7A0000}"/>
    <cellStyle name="표준 7 6 5 8 2" xfId="31266" xr:uid="{00000000-0005-0000-0000-00006D7A0000}"/>
    <cellStyle name="표준 7 6 5 9" xfId="31267" xr:uid="{00000000-0005-0000-0000-00006E7A0000}"/>
    <cellStyle name="표준 7 6 5 9 2" xfId="31268" xr:uid="{00000000-0005-0000-0000-00006F7A0000}"/>
    <cellStyle name="표준 7 6 6" xfId="31269" xr:uid="{00000000-0005-0000-0000-0000707A0000}"/>
    <cellStyle name="표준 7 6 6 10" xfId="31270" xr:uid="{00000000-0005-0000-0000-0000717A0000}"/>
    <cellStyle name="표준 7 6 6 10 2" xfId="31271" xr:uid="{00000000-0005-0000-0000-0000727A0000}"/>
    <cellStyle name="표준 7 6 6 11" xfId="31272" xr:uid="{00000000-0005-0000-0000-0000737A0000}"/>
    <cellStyle name="표준 7 6 6 12" xfId="31273" xr:uid="{00000000-0005-0000-0000-0000747A0000}"/>
    <cellStyle name="표준 7 6 6 2" xfId="31274" xr:uid="{00000000-0005-0000-0000-0000757A0000}"/>
    <cellStyle name="표준 7 6 6 2 10" xfId="31275" xr:uid="{00000000-0005-0000-0000-0000767A0000}"/>
    <cellStyle name="표준 7 6 6 2 11" xfId="31276" xr:uid="{00000000-0005-0000-0000-0000777A0000}"/>
    <cellStyle name="표준 7 6 6 2 2" xfId="31277" xr:uid="{00000000-0005-0000-0000-0000787A0000}"/>
    <cellStyle name="표준 7 6 6 2 2 2" xfId="31278" xr:uid="{00000000-0005-0000-0000-0000797A0000}"/>
    <cellStyle name="표준 7 6 6 2 2 2 2" xfId="31279" xr:uid="{00000000-0005-0000-0000-00007A7A0000}"/>
    <cellStyle name="표준 7 6 6 2 2 2 2 2" xfId="31280" xr:uid="{00000000-0005-0000-0000-00007B7A0000}"/>
    <cellStyle name="표준 7 6 6 2 2 2 2 2 2" xfId="31281" xr:uid="{00000000-0005-0000-0000-00007C7A0000}"/>
    <cellStyle name="표준 7 6 6 2 2 2 2 3" xfId="31282" xr:uid="{00000000-0005-0000-0000-00007D7A0000}"/>
    <cellStyle name="표준 7 6 6 2 2 2 2 3 2" xfId="31283" xr:uid="{00000000-0005-0000-0000-00007E7A0000}"/>
    <cellStyle name="표준 7 6 6 2 2 2 2 4" xfId="31284" xr:uid="{00000000-0005-0000-0000-00007F7A0000}"/>
    <cellStyle name="표준 7 6 6 2 2 2 2 5" xfId="31285" xr:uid="{00000000-0005-0000-0000-0000807A0000}"/>
    <cellStyle name="표준 7 6 6 2 2 2 3" xfId="31286" xr:uid="{00000000-0005-0000-0000-0000817A0000}"/>
    <cellStyle name="표준 7 6 6 2 2 2 3 2" xfId="31287" xr:uid="{00000000-0005-0000-0000-0000827A0000}"/>
    <cellStyle name="표준 7 6 6 2 2 2 4" xfId="31288" xr:uid="{00000000-0005-0000-0000-0000837A0000}"/>
    <cellStyle name="표준 7 6 6 2 2 2 4 2" xfId="31289" xr:uid="{00000000-0005-0000-0000-0000847A0000}"/>
    <cellStyle name="표준 7 6 6 2 2 2 5" xfId="31290" xr:uid="{00000000-0005-0000-0000-0000857A0000}"/>
    <cellStyle name="표준 7 6 6 2 2 2 5 2" xfId="31291" xr:uid="{00000000-0005-0000-0000-0000867A0000}"/>
    <cellStyle name="표준 7 6 6 2 2 2 6" xfId="31292" xr:uid="{00000000-0005-0000-0000-0000877A0000}"/>
    <cellStyle name="표준 7 6 6 2 2 2 7" xfId="31293" xr:uid="{00000000-0005-0000-0000-0000887A0000}"/>
    <cellStyle name="표준 7 6 6 2 2 3" xfId="31294" xr:uid="{00000000-0005-0000-0000-0000897A0000}"/>
    <cellStyle name="표준 7 6 6 2 2 3 2" xfId="31295" xr:uid="{00000000-0005-0000-0000-00008A7A0000}"/>
    <cellStyle name="표준 7 6 6 2 2 3 2 2" xfId="31296" xr:uid="{00000000-0005-0000-0000-00008B7A0000}"/>
    <cellStyle name="표준 7 6 6 2 2 3 3" xfId="31297" xr:uid="{00000000-0005-0000-0000-00008C7A0000}"/>
    <cellStyle name="표준 7 6 6 2 2 3 3 2" xfId="31298" xr:uid="{00000000-0005-0000-0000-00008D7A0000}"/>
    <cellStyle name="표준 7 6 6 2 2 3 4" xfId="31299" xr:uid="{00000000-0005-0000-0000-00008E7A0000}"/>
    <cellStyle name="표준 7 6 6 2 2 3 5" xfId="31300" xr:uid="{00000000-0005-0000-0000-00008F7A0000}"/>
    <cellStyle name="표준 7 6 6 2 2 4" xfId="31301" xr:uid="{00000000-0005-0000-0000-0000907A0000}"/>
    <cellStyle name="표준 7 6 6 2 2 4 2" xfId="31302" xr:uid="{00000000-0005-0000-0000-0000917A0000}"/>
    <cellStyle name="표준 7 6 6 2 2 5" xfId="31303" xr:uid="{00000000-0005-0000-0000-0000927A0000}"/>
    <cellStyle name="표준 7 6 6 2 2 5 2" xfId="31304" xr:uid="{00000000-0005-0000-0000-0000937A0000}"/>
    <cellStyle name="표준 7 6 6 2 2 6" xfId="31305" xr:uid="{00000000-0005-0000-0000-0000947A0000}"/>
    <cellStyle name="표준 7 6 6 2 2 6 2" xfId="31306" xr:uid="{00000000-0005-0000-0000-0000957A0000}"/>
    <cellStyle name="표준 7 6 6 2 2 7" xfId="31307" xr:uid="{00000000-0005-0000-0000-0000967A0000}"/>
    <cellStyle name="표준 7 6 6 2 2 8" xfId="31308" xr:uid="{00000000-0005-0000-0000-0000977A0000}"/>
    <cellStyle name="표준 7 6 6 2 3" xfId="31309" xr:uid="{00000000-0005-0000-0000-0000987A0000}"/>
    <cellStyle name="표준 7 6 6 2 3 2" xfId="31310" xr:uid="{00000000-0005-0000-0000-0000997A0000}"/>
    <cellStyle name="표준 7 6 6 2 3 2 2" xfId="31311" xr:uid="{00000000-0005-0000-0000-00009A7A0000}"/>
    <cellStyle name="표준 7 6 6 2 3 2 2 2" xfId="31312" xr:uid="{00000000-0005-0000-0000-00009B7A0000}"/>
    <cellStyle name="표준 7 6 6 2 3 2 2 2 2" xfId="31313" xr:uid="{00000000-0005-0000-0000-00009C7A0000}"/>
    <cellStyle name="표준 7 6 6 2 3 2 2 3" xfId="31314" xr:uid="{00000000-0005-0000-0000-00009D7A0000}"/>
    <cellStyle name="표준 7 6 6 2 3 2 2 3 2" xfId="31315" xr:uid="{00000000-0005-0000-0000-00009E7A0000}"/>
    <cellStyle name="표준 7 6 6 2 3 2 2 4" xfId="31316" xr:uid="{00000000-0005-0000-0000-00009F7A0000}"/>
    <cellStyle name="표준 7 6 6 2 3 2 2 5" xfId="31317" xr:uid="{00000000-0005-0000-0000-0000A07A0000}"/>
    <cellStyle name="표준 7 6 6 2 3 2 3" xfId="31318" xr:uid="{00000000-0005-0000-0000-0000A17A0000}"/>
    <cellStyle name="표준 7 6 6 2 3 2 3 2" xfId="31319" xr:uid="{00000000-0005-0000-0000-0000A27A0000}"/>
    <cellStyle name="표준 7 6 6 2 3 2 4" xfId="31320" xr:uid="{00000000-0005-0000-0000-0000A37A0000}"/>
    <cellStyle name="표준 7 6 6 2 3 2 4 2" xfId="31321" xr:uid="{00000000-0005-0000-0000-0000A47A0000}"/>
    <cellStyle name="표준 7 6 6 2 3 2 5" xfId="31322" xr:uid="{00000000-0005-0000-0000-0000A57A0000}"/>
    <cellStyle name="표준 7 6 6 2 3 2 5 2" xfId="31323" xr:uid="{00000000-0005-0000-0000-0000A67A0000}"/>
    <cellStyle name="표준 7 6 6 2 3 2 6" xfId="31324" xr:uid="{00000000-0005-0000-0000-0000A77A0000}"/>
    <cellStyle name="표준 7 6 6 2 3 2 7" xfId="31325" xr:uid="{00000000-0005-0000-0000-0000A87A0000}"/>
    <cellStyle name="표준 7 6 6 2 3 3" xfId="31326" xr:uid="{00000000-0005-0000-0000-0000A97A0000}"/>
    <cellStyle name="표준 7 6 6 2 3 3 2" xfId="31327" xr:uid="{00000000-0005-0000-0000-0000AA7A0000}"/>
    <cellStyle name="표준 7 6 6 2 3 3 2 2" xfId="31328" xr:uid="{00000000-0005-0000-0000-0000AB7A0000}"/>
    <cellStyle name="표준 7 6 6 2 3 3 3" xfId="31329" xr:uid="{00000000-0005-0000-0000-0000AC7A0000}"/>
    <cellStyle name="표준 7 6 6 2 3 3 3 2" xfId="31330" xr:uid="{00000000-0005-0000-0000-0000AD7A0000}"/>
    <cellStyle name="표준 7 6 6 2 3 3 4" xfId="31331" xr:uid="{00000000-0005-0000-0000-0000AE7A0000}"/>
    <cellStyle name="표준 7 6 6 2 3 3 5" xfId="31332" xr:uid="{00000000-0005-0000-0000-0000AF7A0000}"/>
    <cellStyle name="표준 7 6 6 2 3 4" xfId="31333" xr:uid="{00000000-0005-0000-0000-0000B07A0000}"/>
    <cellStyle name="표준 7 6 6 2 3 4 2" xfId="31334" xr:uid="{00000000-0005-0000-0000-0000B17A0000}"/>
    <cellStyle name="표준 7 6 6 2 3 5" xfId="31335" xr:uid="{00000000-0005-0000-0000-0000B27A0000}"/>
    <cellStyle name="표준 7 6 6 2 3 5 2" xfId="31336" xr:uid="{00000000-0005-0000-0000-0000B37A0000}"/>
    <cellStyle name="표준 7 6 6 2 3 6" xfId="31337" xr:uid="{00000000-0005-0000-0000-0000B47A0000}"/>
    <cellStyle name="표준 7 6 6 2 3 6 2" xfId="31338" xr:uid="{00000000-0005-0000-0000-0000B57A0000}"/>
    <cellStyle name="표준 7 6 6 2 3 7" xfId="31339" xr:uid="{00000000-0005-0000-0000-0000B67A0000}"/>
    <cellStyle name="표준 7 6 6 2 3 8" xfId="31340" xr:uid="{00000000-0005-0000-0000-0000B77A0000}"/>
    <cellStyle name="표준 7 6 6 2 4" xfId="31341" xr:uid="{00000000-0005-0000-0000-0000B87A0000}"/>
    <cellStyle name="표준 7 6 6 2 4 2" xfId="31342" xr:uid="{00000000-0005-0000-0000-0000B97A0000}"/>
    <cellStyle name="표준 7 6 6 2 4 2 2" xfId="31343" xr:uid="{00000000-0005-0000-0000-0000BA7A0000}"/>
    <cellStyle name="표준 7 6 6 2 4 2 2 2" xfId="31344" xr:uid="{00000000-0005-0000-0000-0000BB7A0000}"/>
    <cellStyle name="표준 7 6 6 2 4 2 3" xfId="31345" xr:uid="{00000000-0005-0000-0000-0000BC7A0000}"/>
    <cellStyle name="표준 7 6 6 2 4 2 3 2" xfId="31346" xr:uid="{00000000-0005-0000-0000-0000BD7A0000}"/>
    <cellStyle name="표준 7 6 6 2 4 2 4" xfId="31347" xr:uid="{00000000-0005-0000-0000-0000BE7A0000}"/>
    <cellStyle name="표준 7 6 6 2 4 2 5" xfId="31348" xr:uid="{00000000-0005-0000-0000-0000BF7A0000}"/>
    <cellStyle name="표준 7 6 6 2 4 3" xfId="31349" xr:uid="{00000000-0005-0000-0000-0000C07A0000}"/>
    <cellStyle name="표준 7 6 6 2 4 3 2" xfId="31350" xr:uid="{00000000-0005-0000-0000-0000C17A0000}"/>
    <cellStyle name="표준 7 6 6 2 4 4" xfId="31351" xr:uid="{00000000-0005-0000-0000-0000C27A0000}"/>
    <cellStyle name="표준 7 6 6 2 4 4 2" xfId="31352" xr:uid="{00000000-0005-0000-0000-0000C37A0000}"/>
    <cellStyle name="표준 7 6 6 2 4 5" xfId="31353" xr:uid="{00000000-0005-0000-0000-0000C47A0000}"/>
    <cellStyle name="표준 7 6 6 2 4 5 2" xfId="31354" xr:uid="{00000000-0005-0000-0000-0000C57A0000}"/>
    <cellStyle name="표준 7 6 6 2 4 6" xfId="31355" xr:uid="{00000000-0005-0000-0000-0000C67A0000}"/>
    <cellStyle name="표준 7 6 6 2 4 7" xfId="31356" xr:uid="{00000000-0005-0000-0000-0000C77A0000}"/>
    <cellStyle name="표준 7 6 6 2 5" xfId="31357" xr:uid="{00000000-0005-0000-0000-0000C87A0000}"/>
    <cellStyle name="표준 7 6 6 2 5 2" xfId="31358" xr:uid="{00000000-0005-0000-0000-0000C97A0000}"/>
    <cellStyle name="표준 7 6 6 2 5 2 2" xfId="31359" xr:uid="{00000000-0005-0000-0000-0000CA7A0000}"/>
    <cellStyle name="표준 7 6 6 2 5 2 2 2" xfId="31360" xr:uid="{00000000-0005-0000-0000-0000CB7A0000}"/>
    <cellStyle name="표준 7 6 6 2 5 2 3" xfId="31361" xr:uid="{00000000-0005-0000-0000-0000CC7A0000}"/>
    <cellStyle name="표준 7 6 6 2 5 2 3 2" xfId="31362" xr:uid="{00000000-0005-0000-0000-0000CD7A0000}"/>
    <cellStyle name="표준 7 6 6 2 5 2 4" xfId="31363" xr:uid="{00000000-0005-0000-0000-0000CE7A0000}"/>
    <cellStyle name="표준 7 6 6 2 5 2 5" xfId="31364" xr:uid="{00000000-0005-0000-0000-0000CF7A0000}"/>
    <cellStyle name="표준 7 6 6 2 5 3" xfId="31365" xr:uid="{00000000-0005-0000-0000-0000D07A0000}"/>
    <cellStyle name="표준 7 6 6 2 5 3 2" xfId="31366" xr:uid="{00000000-0005-0000-0000-0000D17A0000}"/>
    <cellStyle name="표준 7 6 6 2 5 4" xfId="31367" xr:uid="{00000000-0005-0000-0000-0000D27A0000}"/>
    <cellStyle name="표준 7 6 6 2 5 4 2" xfId="31368" xr:uid="{00000000-0005-0000-0000-0000D37A0000}"/>
    <cellStyle name="표준 7 6 6 2 5 5" xfId="31369" xr:uid="{00000000-0005-0000-0000-0000D47A0000}"/>
    <cellStyle name="표준 7 6 6 2 5 5 2" xfId="31370" xr:uid="{00000000-0005-0000-0000-0000D57A0000}"/>
    <cellStyle name="표준 7 6 6 2 5 6" xfId="31371" xr:uid="{00000000-0005-0000-0000-0000D67A0000}"/>
    <cellStyle name="표준 7 6 6 2 5 7" xfId="31372" xr:uid="{00000000-0005-0000-0000-0000D77A0000}"/>
    <cellStyle name="표준 7 6 6 2 6" xfId="31373" xr:uid="{00000000-0005-0000-0000-0000D87A0000}"/>
    <cellStyle name="표준 7 6 6 2 6 2" xfId="31374" xr:uid="{00000000-0005-0000-0000-0000D97A0000}"/>
    <cellStyle name="표준 7 6 6 2 6 2 2" xfId="31375" xr:uid="{00000000-0005-0000-0000-0000DA7A0000}"/>
    <cellStyle name="표준 7 6 6 2 6 3" xfId="31376" xr:uid="{00000000-0005-0000-0000-0000DB7A0000}"/>
    <cellStyle name="표준 7 6 6 2 6 3 2" xfId="31377" xr:uid="{00000000-0005-0000-0000-0000DC7A0000}"/>
    <cellStyle name="표준 7 6 6 2 6 4" xfId="31378" xr:uid="{00000000-0005-0000-0000-0000DD7A0000}"/>
    <cellStyle name="표준 7 6 6 2 6 5" xfId="31379" xr:uid="{00000000-0005-0000-0000-0000DE7A0000}"/>
    <cellStyle name="표준 7 6 6 2 7" xfId="31380" xr:uid="{00000000-0005-0000-0000-0000DF7A0000}"/>
    <cellStyle name="표준 7 6 6 2 7 2" xfId="31381" xr:uid="{00000000-0005-0000-0000-0000E07A0000}"/>
    <cellStyle name="표준 7 6 6 2 8" xfId="31382" xr:uid="{00000000-0005-0000-0000-0000E17A0000}"/>
    <cellStyle name="표준 7 6 6 2 8 2" xfId="31383" xr:uid="{00000000-0005-0000-0000-0000E27A0000}"/>
    <cellStyle name="표준 7 6 6 2 9" xfId="31384" xr:uid="{00000000-0005-0000-0000-0000E37A0000}"/>
    <cellStyle name="표준 7 6 6 2 9 2" xfId="31385" xr:uid="{00000000-0005-0000-0000-0000E47A0000}"/>
    <cellStyle name="표준 7 6 6 3" xfId="31386" xr:uid="{00000000-0005-0000-0000-0000E57A0000}"/>
    <cellStyle name="표준 7 6 6 3 2" xfId="31387" xr:uid="{00000000-0005-0000-0000-0000E67A0000}"/>
    <cellStyle name="표준 7 6 6 3 2 2" xfId="31388" xr:uid="{00000000-0005-0000-0000-0000E77A0000}"/>
    <cellStyle name="표준 7 6 6 3 2 2 2" xfId="31389" xr:uid="{00000000-0005-0000-0000-0000E87A0000}"/>
    <cellStyle name="표준 7 6 6 3 2 2 2 2" xfId="31390" xr:uid="{00000000-0005-0000-0000-0000E97A0000}"/>
    <cellStyle name="표준 7 6 6 3 2 2 3" xfId="31391" xr:uid="{00000000-0005-0000-0000-0000EA7A0000}"/>
    <cellStyle name="표준 7 6 6 3 2 2 3 2" xfId="31392" xr:uid="{00000000-0005-0000-0000-0000EB7A0000}"/>
    <cellStyle name="표준 7 6 6 3 2 2 4" xfId="31393" xr:uid="{00000000-0005-0000-0000-0000EC7A0000}"/>
    <cellStyle name="표준 7 6 6 3 2 2 5" xfId="31394" xr:uid="{00000000-0005-0000-0000-0000ED7A0000}"/>
    <cellStyle name="표준 7 6 6 3 2 3" xfId="31395" xr:uid="{00000000-0005-0000-0000-0000EE7A0000}"/>
    <cellStyle name="표준 7 6 6 3 2 3 2" xfId="31396" xr:uid="{00000000-0005-0000-0000-0000EF7A0000}"/>
    <cellStyle name="표준 7 6 6 3 2 4" xfId="31397" xr:uid="{00000000-0005-0000-0000-0000F07A0000}"/>
    <cellStyle name="표준 7 6 6 3 2 4 2" xfId="31398" xr:uid="{00000000-0005-0000-0000-0000F17A0000}"/>
    <cellStyle name="표준 7 6 6 3 2 5" xfId="31399" xr:uid="{00000000-0005-0000-0000-0000F27A0000}"/>
    <cellStyle name="표준 7 6 6 3 2 5 2" xfId="31400" xr:uid="{00000000-0005-0000-0000-0000F37A0000}"/>
    <cellStyle name="표준 7 6 6 3 2 6" xfId="31401" xr:uid="{00000000-0005-0000-0000-0000F47A0000}"/>
    <cellStyle name="표준 7 6 6 3 2 7" xfId="31402" xr:uid="{00000000-0005-0000-0000-0000F57A0000}"/>
    <cellStyle name="표준 7 6 6 3 3" xfId="31403" xr:uid="{00000000-0005-0000-0000-0000F67A0000}"/>
    <cellStyle name="표준 7 6 6 3 3 2" xfId="31404" xr:uid="{00000000-0005-0000-0000-0000F77A0000}"/>
    <cellStyle name="표준 7 6 6 3 3 2 2" xfId="31405" xr:uid="{00000000-0005-0000-0000-0000F87A0000}"/>
    <cellStyle name="표준 7 6 6 3 3 3" xfId="31406" xr:uid="{00000000-0005-0000-0000-0000F97A0000}"/>
    <cellStyle name="표준 7 6 6 3 3 3 2" xfId="31407" xr:uid="{00000000-0005-0000-0000-0000FA7A0000}"/>
    <cellStyle name="표준 7 6 6 3 3 4" xfId="31408" xr:uid="{00000000-0005-0000-0000-0000FB7A0000}"/>
    <cellStyle name="표준 7 6 6 3 3 5" xfId="31409" xr:uid="{00000000-0005-0000-0000-0000FC7A0000}"/>
    <cellStyle name="표준 7 6 6 3 4" xfId="31410" xr:uid="{00000000-0005-0000-0000-0000FD7A0000}"/>
    <cellStyle name="표준 7 6 6 3 4 2" xfId="31411" xr:uid="{00000000-0005-0000-0000-0000FE7A0000}"/>
    <cellStyle name="표준 7 6 6 3 5" xfId="31412" xr:uid="{00000000-0005-0000-0000-0000FF7A0000}"/>
    <cellStyle name="표준 7 6 6 3 5 2" xfId="31413" xr:uid="{00000000-0005-0000-0000-0000007B0000}"/>
    <cellStyle name="표준 7 6 6 3 6" xfId="31414" xr:uid="{00000000-0005-0000-0000-0000017B0000}"/>
    <cellStyle name="표준 7 6 6 3 6 2" xfId="31415" xr:uid="{00000000-0005-0000-0000-0000027B0000}"/>
    <cellStyle name="표준 7 6 6 3 7" xfId="31416" xr:uid="{00000000-0005-0000-0000-0000037B0000}"/>
    <cellStyle name="표준 7 6 6 3 8" xfId="31417" xr:uid="{00000000-0005-0000-0000-0000047B0000}"/>
    <cellStyle name="표준 7 6 6 4" xfId="31418" xr:uid="{00000000-0005-0000-0000-0000057B0000}"/>
    <cellStyle name="표준 7 6 6 4 2" xfId="31419" xr:uid="{00000000-0005-0000-0000-0000067B0000}"/>
    <cellStyle name="표준 7 6 6 4 2 2" xfId="31420" xr:uid="{00000000-0005-0000-0000-0000077B0000}"/>
    <cellStyle name="표준 7 6 6 4 2 2 2" xfId="31421" xr:uid="{00000000-0005-0000-0000-0000087B0000}"/>
    <cellStyle name="표준 7 6 6 4 2 2 2 2" xfId="31422" xr:uid="{00000000-0005-0000-0000-0000097B0000}"/>
    <cellStyle name="표준 7 6 6 4 2 2 3" xfId="31423" xr:uid="{00000000-0005-0000-0000-00000A7B0000}"/>
    <cellStyle name="표준 7 6 6 4 2 2 3 2" xfId="31424" xr:uid="{00000000-0005-0000-0000-00000B7B0000}"/>
    <cellStyle name="표준 7 6 6 4 2 2 4" xfId="31425" xr:uid="{00000000-0005-0000-0000-00000C7B0000}"/>
    <cellStyle name="표준 7 6 6 4 2 2 5" xfId="31426" xr:uid="{00000000-0005-0000-0000-00000D7B0000}"/>
    <cellStyle name="표준 7 6 6 4 2 3" xfId="31427" xr:uid="{00000000-0005-0000-0000-00000E7B0000}"/>
    <cellStyle name="표준 7 6 6 4 2 3 2" xfId="31428" xr:uid="{00000000-0005-0000-0000-00000F7B0000}"/>
    <cellStyle name="표준 7 6 6 4 2 4" xfId="31429" xr:uid="{00000000-0005-0000-0000-0000107B0000}"/>
    <cellStyle name="표준 7 6 6 4 2 4 2" xfId="31430" xr:uid="{00000000-0005-0000-0000-0000117B0000}"/>
    <cellStyle name="표준 7 6 6 4 2 5" xfId="31431" xr:uid="{00000000-0005-0000-0000-0000127B0000}"/>
    <cellStyle name="표준 7 6 6 4 2 5 2" xfId="31432" xr:uid="{00000000-0005-0000-0000-0000137B0000}"/>
    <cellStyle name="표준 7 6 6 4 2 6" xfId="31433" xr:uid="{00000000-0005-0000-0000-0000147B0000}"/>
    <cellStyle name="표준 7 6 6 4 2 7" xfId="31434" xr:uid="{00000000-0005-0000-0000-0000157B0000}"/>
    <cellStyle name="표준 7 6 6 4 3" xfId="31435" xr:uid="{00000000-0005-0000-0000-0000167B0000}"/>
    <cellStyle name="표준 7 6 6 4 3 2" xfId="31436" xr:uid="{00000000-0005-0000-0000-0000177B0000}"/>
    <cellStyle name="표준 7 6 6 4 3 2 2" xfId="31437" xr:uid="{00000000-0005-0000-0000-0000187B0000}"/>
    <cellStyle name="표준 7 6 6 4 3 3" xfId="31438" xr:uid="{00000000-0005-0000-0000-0000197B0000}"/>
    <cellStyle name="표준 7 6 6 4 3 3 2" xfId="31439" xr:uid="{00000000-0005-0000-0000-00001A7B0000}"/>
    <cellStyle name="표준 7 6 6 4 3 4" xfId="31440" xr:uid="{00000000-0005-0000-0000-00001B7B0000}"/>
    <cellStyle name="표준 7 6 6 4 3 5" xfId="31441" xr:uid="{00000000-0005-0000-0000-00001C7B0000}"/>
    <cellStyle name="표준 7 6 6 4 4" xfId="31442" xr:uid="{00000000-0005-0000-0000-00001D7B0000}"/>
    <cellStyle name="표준 7 6 6 4 4 2" xfId="31443" xr:uid="{00000000-0005-0000-0000-00001E7B0000}"/>
    <cellStyle name="표준 7 6 6 4 5" xfId="31444" xr:uid="{00000000-0005-0000-0000-00001F7B0000}"/>
    <cellStyle name="표준 7 6 6 4 5 2" xfId="31445" xr:uid="{00000000-0005-0000-0000-0000207B0000}"/>
    <cellStyle name="표준 7 6 6 4 6" xfId="31446" xr:uid="{00000000-0005-0000-0000-0000217B0000}"/>
    <cellStyle name="표준 7 6 6 4 6 2" xfId="31447" xr:uid="{00000000-0005-0000-0000-0000227B0000}"/>
    <cellStyle name="표준 7 6 6 4 7" xfId="31448" xr:uid="{00000000-0005-0000-0000-0000237B0000}"/>
    <cellStyle name="표준 7 6 6 4 8" xfId="31449" xr:uid="{00000000-0005-0000-0000-0000247B0000}"/>
    <cellStyle name="표준 7 6 6 5" xfId="31450" xr:uid="{00000000-0005-0000-0000-0000257B0000}"/>
    <cellStyle name="표준 7 6 6 5 2" xfId="31451" xr:uid="{00000000-0005-0000-0000-0000267B0000}"/>
    <cellStyle name="표준 7 6 6 5 2 2" xfId="31452" xr:uid="{00000000-0005-0000-0000-0000277B0000}"/>
    <cellStyle name="표준 7 6 6 5 2 2 2" xfId="31453" xr:uid="{00000000-0005-0000-0000-0000287B0000}"/>
    <cellStyle name="표준 7 6 6 5 2 3" xfId="31454" xr:uid="{00000000-0005-0000-0000-0000297B0000}"/>
    <cellStyle name="표준 7 6 6 5 2 3 2" xfId="31455" xr:uid="{00000000-0005-0000-0000-00002A7B0000}"/>
    <cellStyle name="표준 7 6 6 5 2 4" xfId="31456" xr:uid="{00000000-0005-0000-0000-00002B7B0000}"/>
    <cellStyle name="표준 7 6 6 5 2 5" xfId="31457" xr:uid="{00000000-0005-0000-0000-00002C7B0000}"/>
    <cellStyle name="표준 7 6 6 5 3" xfId="31458" xr:uid="{00000000-0005-0000-0000-00002D7B0000}"/>
    <cellStyle name="표준 7 6 6 5 3 2" xfId="31459" xr:uid="{00000000-0005-0000-0000-00002E7B0000}"/>
    <cellStyle name="표준 7 6 6 5 4" xfId="31460" xr:uid="{00000000-0005-0000-0000-00002F7B0000}"/>
    <cellStyle name="표준 7 6 6 5 4 2" xfId="31461" xr:uid="{00000000-0005-0000-0000-0000307B0000}"/>
    <cellStyle name="표준 7 6 6 5 5" xfId="31462" xr:uid="{00000000-0005-0000-0000-0000317B0000}"/>
    <cellStyle name="표준 7 6 6 5 5 2" xfId="31463" xr:uid="{00000000-0005-0000-0000-0000327B0000}"/>
    <cellStyle name="표준 7 6 6 5 6" xfId="31464" xr:uid="{00000000-0005-0000-0000-0000337B0000}"/>
    <cellStyle name="표준 7 6 6 5 7" xfId="31465" xr:uid="{00000000-0005-0000-0000-0000347B0000}"/>
    <cellStyle name="표준 7 6 6 6" xfId="31466" xr:uid="{00000000-0005-0000-0000-0000357B0000}"/>
    <cellStyle name="표준 7 6 6 6 2" xfId="31467" xr:uid="{00000000-0005-0000-0000-0000367B0000}"/>
    <cellStyle name="표준 7 6 6 6 2 2" xfId="31468" xr:uid="{00000000-0005-0000-0000-0000377B0000}"/>
    <cellStyle name="표준 7 6 6 6 2 2 2" xfId="31469" xr:uid="{00000000-0005-0000-0000-0000387B0000}"/>
    <cellStyle name="표준 7 6 6 6 2 3" xfId="31470" xr:uid="{00000000-0005-0000-0000-0000397B0000}"/>
    <cellStyle name="표준 7 6 6 6 2 3 2" xfId="31471" xr:uid="{00000000-0005-0000-0000-00003A7B0000}"/>
    <cellStyle name="표준 7 6 6 6 2 4" xfId="31472" xr:uid="{00000000-0005-0000-0000-00003B7B0000}"/>
    <cellStyle name="표준 7 6 6 6 2 5" xfId="31473" xr:uid="{00000000-0005-0000-0000-00003C7B0000}"/>
    <cellStyle name="표준 7 6 6 6 3" xfId="31474" xr:uid="{00000000-0005-0000-0000-00003D7B0000}"/>
    <cellStyle name="표준 7 6 6 6 3 2" xfId="31475" xr:uid="{00000000-0005-0000-0000-00003E7B0000}"/>
    <cellStyle name="표준 7 6 6 6 4" xfId="31476" xr:uid="{00000000-0005-0000-0000-00003F7B0000}"/>
    <cellStyle name="표준 7 6 6 6 4 2" xfId="31477" xr:uid="{00000000-0005-0000-0000-0000407B0000}"/>
    <cellStyle name="표준 7 6 6 6 5" xfId="31478" xr:uid="{00000000-0005-0000-0000-0000417B0000}"/>
    <cellStyle name="표준 7 6 6 6 5 2" xfId="31479" xr:uid="{00000000-0005-0000-0000-0000427B0000}"/>
    <cellStyle name="표준 7 6 6 6 6" xfId="31480" xr:uid="{00000000-0005-0000-0000-0000437B0000}"/>
    <cellStyle name="표준 7 6 6 6 7" xfId="31481" xr:uid="{00000000-0005-0000-0000-0000447B0000}"/>
    <cellStyle name="표준 7 6 6 7" xfId="31482" xr:uid="{00000000-0005-0000-0000-0000457B0000}"/>
    <cellStyle name="표준 7 6 6 7 2" xfId="31483" xr:uid="{00000000-0005-0000-0000-0000467B0000}"/>
    <cellStyle name="표준 7 6 6 7 2 2" xfId="31484" xr:uid="{00000000-0005-0000-0000-0000477B0000}"/>
    <cellStyle name="표준 7 6 6 7 3" xfId="31485" xr:uid="{00000000-0005-0000-0000-0000487B0000}"/>
    <cellStyle name="표준 7 6 6 7 3 2" xfId="31486" xr:uid="{00000000-0005-0000-0000-0000497B0000}"/>
    <cellStyle name="표준 7 6 6 7 4" xfId="31487" xr:uid="{00000000-0005-0000-0000-00004A7B0000}"/>
    <cellStyle name="표준 7 6 6 7 5" xfId="31488" xr:uid="{00000000-0005-0000-0000-00004B7B0000}"/>
    <cellStyle name="표준 7 6 6 8" xfId="31489" xr:uid="{00000000-0005-0000-0000-00004C7B0000}"/>
    <cellStyle name="표준 7 6 6 8 2" xfId="31490" xr:uid="{00000000-0005-0000-0000-00004D7B0000}"/>
    <cellStyle name="표준 7 6 6 9" xfId="31491" xr:uid="{00000000-0005-0000-0000-00004E7B0000}"/>
    <cellStyle name="표준 7 6 6 9 2" xfId="31492" xr:uid="{00000000-0005-0000-0000-00004F7B0000}"/>
    <cellStyle name="표준 7 6 7" xfId="31493" xr:uid="{00000000-0005-0000-0000-0000507B0000}"/>
    <cellStyle name="표준 7 6 7 10" xfId="31494" xr:uid="{00000000-0005-0000-0000-0000517B0000}"/>
    <cellStyle name="표준 7 6 7 10 2" xfId="31495" xr:uid="{00000000-0005-0000-0000-0000527B0000}"/>
    <cellStyle name="표준 7 6 7 11" xfId="31496" xr:uid="{00000000-0005-0000-0000-0000537B0000}"/>
    <cellStyle name="표준 7 6 7 12" xfId="31497" xr:uid="{00000000-0005-0000-0000-0000547B0000}"/>
    <cellStyle name="표준 7 6 7 2" xfId="31498" xr:uid="{00000000-0005-0000-0000-0000557B0000}"/>
    <cellStyle name="표준 7 6 7 2 10" xfId="31499" xr:uid="{00000000-0005-0000-0000-0000567B0000}"/>
    <cellStyle name="표준 7 6 7 2 11" xfId="31500" xr:uid="{00000000-0005-0000-0000-0000577B0000}"/>
    <cellStyle name="표준 7 6 7 2 2" xfId="31501" xr:uid="{00000000-0005-0000-0000-0000587B0000}"/>
    <cellStyle name="표준 7 6 7 2 2 2" xfId="31502" xr:uid="{00000000-0005-0000-0000-0000597B0000}"/>
    <cellStyle name="표준 7 6 7 2 2 2 2" xfId="31503" xr:uid="{00000000-0005-0000-0000-00005A7B0000}"/>
    <cellStyle name="표준 7 6 7 2 2 2 2 2" xfId="31504" xr:uid="{00000000-0005-0000-0000-00005B7B0000}"/>
    <cellStyle name="표준 7 6 7 2 2 2 2 2 2" xfId="31505" xr:uid="{00000000-0005-0000-0000-00005C7B0000}"/>
    <cellStyle name="표준 7 6 7 2 2 2 2 3" xfId="31506" xr:uid="{00000000-0005-0000-0000-00005D7B0000}"/>
    <cellStyle name="표준 7 6 7 2 2 2 2 3 2" xfId="31507" xr:uid="{00000000-0005-0000-0000-00005E7B0000}"/>
    <cellStyle name="표준 7 6 7 2 2 2 2 4" xfId="31508" xr:uid="{00000000-0005-0000-0000-00005F7B0000}"/>
    <cellStyle name="표준 7 6 7 2 2 2 2 5" xfId="31509" xr:uid="{00000000-0005-0000-0000-0000607B0000}"/>
    <cellStyle name="표준 7 6 7 2 2 2 3" xfId="31510" xr:uid="{00000000-0005-0000-0000-0000617B0000}"/>
    <cellStyle name="표준 7 6 7 2 2 2 3 2" xfId="31511" xr:uid="{00000000-0005-0000-0000-0000627B0000}"/>
    <cellStyle name="표준 7 6 7 2 2 2 4" xfId="31512" xr:uid="{00000000-0005-0000-0000-0000637B0000}"/>
    <cellStyle name="표준 7 6 7 2 2 2 4 2" xfId="31513" xr:uid="{00000000-0005-0000-0000-0000647B0000}"/>
    <cellStyle name="표준 7 6 7 2 2 2 5" xfId="31514" xr:uid="{00000000-0005-0000-0000-0000657B0000}"/>
    <cellStyle name="표준 7 6 7 2 2 2 5 2" xfId="31515" xr:uid="{00000000-0005-0000-0000-0000667B0000}"/>
    <cellStyle name="표준 7 6 7 2 2 2 6" xfId="31516" xr:uid="{00000000-0005-0000-0000-0000677B0000}"/>
    <cellStyle name="표준 7 6 7 2 2 2 7" xfId="31517" xr:uid="{00000000-0005-0000-0000-0000687B0000}"/>
    <cellStyle name="표준 7 6 7 2 2 3" xfId="31518" xr:uid="{00000000-0005-0000-0000-0000697B0000}"/>
    <cellStyle name="표준 7 6 7 2 2 3 2" xfId="31519" xr:uid="{00000000-0005-0000-0000-00006A7B0000}"/>
    <cellStyle name="표준 7 6 7 2 2 3 2 2" xfId="31520" xr:uid="{00000000-0005-0000-0000-00006B7B0000}"/>
    <cellStyle name="표준 7 6 7 2 2 3 3" xfId="31521" xr:uid="{00000000-0005-0000-0000-00006C7B0000}"/>
    <cellStyle name="표준 7 6 7 2 2 3 3 2" xfId="31522" xr:uid="{00000000-0005-0000-0000-00006D7B0000}"/>
    <cellStyle name="표준 7 6 7 2 2 3 4" xfId="31523" xr:uid="{00000000-0005-0000-0000-00006E7B0000}"/>
    <cellStyle name="표준 7 6 7 2 2 3 5" xfId="31524" xr:uid="{00000000-0005-0000-0000-00006F7B0000}"/>
    <cellStyle name="표준 7 6 7 2 2 4" xfId="31525" xr:uid="{00000000-0005-0000-0000-0000707B0000}"/>
    <cellStyle name="표준 7 6 7 2 2 4 2" xfId="31526" xr:uid="{00000000-0005-0000-0000-0000717B0000}"/>
    <cellStyle name="표준 7 6 7 2 2 5" xfId="31527" xr:uid="{00000000-0005-0000-0000-0000727B0000}"/>
    <cellStyle name="표준 7 6 7 2 2 5 2" xfId="31528" xr:uid="{00000000-0005-0000-0000-0000737B0000}"/>
    <cellStyle name="표준 7 6 7 2 2 6" xfId="31529" xr:uid="{00000000-0005-0000-0000-0000747B0000}"/>
    <cellStyle name="표준 7 6 7 2 2 6 2" xfId="31530" xr:uid="{00000000-0005-0000-0000-0000757B0000}"/>
    <cellStyle name="표준 7 6 7 2 2 7" xfId="31531" xr:uid="{00000000-0005-0000-0000-0000767B0000}"/>
    <cellStyle name="표준 7 6 7 2 2 8" xfId="31532" xr:uid="{00000000-0005-0000-0000-0000777B0000}"/>
    <cellStyle name="표준 7 6 7 2 3" xfId="31533" xr:uid="{00000000-0005-0000-0000-0000787B0000}"/>
    <cellStyle name="표준 7 6 7 2 3 2" xfId="31534" xr:uid="{00000000-0005-0000-0000-0000797B0000}"/>
    <cellStyle name="표준 7 6 7 2 3 2 2" xfId="31535" xr:uid="{00000000-0005-0000-0000-00007A7B0000}"/>
    <cellStyle name="표준 7 6 7 2 3 2 2 2" xfId="31536" xr:uid="{00000000-0005-0000-0000-00007B7B0000}"/>
    <cellStyle name="표준 7 6 7 2 3 2 2 2 2" xfId="31537" xr:uid="{00000000-0005-0000-0000-00007C7B0000}"/>
    <cellStyle name="표준 7 6 7 2 3 2 2 3" xfId="31538" xr:uid="{00000000-0005-0000-0000-00007D7B0000}"/>
    <cellStyle name="표준 7 6 7 2 3 2 2 3 2" xfId="31539" xr:uid="{00000000-0005-0000-0000-00007E7B0000}"/>
    <cellStyle name="표준 7 6 7 2 3 2 2 4" xfId="31540" xr:uid="{00000000-0005-0000-0000-00007F7B0000}"/>
    <cellStyle name="표준 7 6 7 2 3 2 2 5" xfId="31541" xr:uid="{00000000-0005-0000-0000-0000807B0000}"/>
    <cellStyle name="표준 7 6 7 2 3 2 3" xfId="31542" xr:uid="{00000000-0005-0000-0000-0000817B0000}"/>
    <cellStyle name="표준 7 6 7 2 3 2 3 2" xfId="31543" xr:uid="{00000000-0005-0000-0000-0000827B0000}"/>
    <cellStyle name="표준 7 6 7 2 3 2 4" xfId="31544" xr:uid="{00000000-0005-0000-0000-0000837B0000}"/>
    <cellStyle name="표준 7 6 7 2 3 2 4 2" xfId="31545" xr:uid="{00000000-0005-0000-0000-0000847B0000}"/>
    <cellStyle name="표준 7 6 7 2 3 2 5" xfId="31546" xr:uid="{00000000-0005-0000-0000-0000857B0000}"/>
    <cellStyle name="표준 7 6 7 2 3 2 5 2" xfId="31547" xr:uid="{00000000-0005-0000-0000-0000867B0000}"/>
    <cellStyle name="표준 7 6 7 2 3 2 6" xfId="31548" xr:uid="{00000000-0005-0000-0000-0000877B0000}"/>
    <cellStyle name="표준 7 6 7 2 3 2 7" xfId="31549" xr:uid="{00000000-0005-0000-0000-0000887B0000}"/>
    <cellStyle name="표준 7 6 7 2 3 3" xfId="31550" xr:uid="{00000000-0005-0000-0000-0000897B0000}"/>
    <cellStyle name="표준 7 6 7 2 3 3 2" xfId="31551" xr:uid="{00000000-0005-0000-0000-00008A7B0000}"/>
    <cellStyle name="표준 7 6 7 2 3 3 2 2" xfId="31552" xr:uid="{00000000-0005-0000-0000-00008B7B0000}"/>
    <cellStyle name="표준 7 6 7 2 3 3 3" xfId="31553" xr:uid="{00000000-0005-0000-0000-00008C7B0000}"/>
    <cellStyle name="표준 7 6 7 2 3 3 3 2" xfId="31554" xr:uid="{00000000-0005-0000-0000-00008D7B0000}"/>
    <cellStyle name="표준 7 6 7 2 3 3 4" xfId="31555" xr:uid="{00000000-0005-0000-0000-00008E7B0000}"/>
    <cellStyle name="표준 7 6 7 2 3 3 5" xfId="31556" xr:uid="{00000000-0005-0000-0000-00008F7B0000}"/>
    <cellStyle name="표준 7 6 7 2 3 4" xfId="31557" xr:uid="{00000000-0005-0000-0000-0000907B0000}"/>
    <cellStyle name="표준 7 6 7 2 3 4 2" xfId="31558" xr:uid="{00000000-0005-0000-0000-0000917B0000}"/>
    <cellStyle name="표준 7 6 7 2 3 5" xfId="31559" xr:uid="{00000000-0005-0000-0000-0000927B0000}"/>
    <cellStyle name="표준 7 6 7 2 3 5 2" xfId="31560" xr:uid="{00000000-0005-0000-0000-0000937B0000}"/>
    <cellStyle name="표준 7 6 7 2 3 6" xfId="31561" xr:uid="{00000000-0005-0000-0000-0000947B0000}"/>
    <cellStyle name="표준 7 6 7 2 3 6 2" xfId="31562" xr:uid="{00000000-0005-0000-0000-0000957B0000}"/>
    <cellStyle name="표준 7 6 7 2 3 7" xfId="31563" xr:uid="{00000000-0005-0000-0000-0000967B0000}"/>
    <cellStyle name="표준 7 6 7 2 3 8" xfId="31564" xr:uid="{00000000-0005-0000-0000-0000977B0000}"/>
    <cellStyle name="표준 7 6 7 2 4" xfId="31565" xr:uid="{00000000-0005-0000-0000-0000987B0000}"/>
    <cellStyle name="표준 7 6 7 2 4 2" xfId="31566" xr:uid="{00000000-0005-0000-0000-0000997B0000}"/>
    <cellStyle name="표준 7 6 7 2 4 2 2" xfId="31567" xr:uid="{00000000-0005-0000-0000-00009A7B0000}"/>
    <cellStyle name="표준 7 6 7 2 4 2 2 2" xfId="31568" xr:uid="{00000000-0005-0000-0000-00009B7B0000}"/>
    <cellStyle name="표준 7 6 7 2 4 2 3" xfId="31569" xr:uid="{00000000-0005-0000-0000-00009C7B0000}"/>
    <cellStyle name="표준 7 6 7 2 4 2 3 2" xfId="31570" xr:uid="{00000000-0005-0000-0000-00009D7B0000}"/>
    <cellStyle name="표준 7 6 7 2 4 2 4" xfId="31571" xr:uid="{00000000-0005-0000-0000-00009E7B0000}"/>
    <cellStyle name="표준 7 6 7 2 4 2 5" xfId="31572" xr:uid="{00000000-0005-0000-0000-00009F7B0000}"/>
    <cellStyle name="표준 7 6 7 2 4 3" xfId="31573" xr:uid="{00000000-0005-0000-0000-0000A07B0000}"/>
    <cellStyle name="표준 7 6 7 2 4 3 2" xfId="31574" xr:uid="{00000000-0005-0000-0000-0000A17B0000}"/>
    <cellStyle name="표준 7 6 7 2 4 4" xfId="31575" xr:uid="{00000000-0005-0000-0000-0000A27B0000}"/>
    <cellStyle name="표준 7 6 7 2 4 4 2" xfId="31576" xr:uid="{00000000-0005-0000-0000-0000A37B0000}"/>
    <cellStyle name="표준 7 6 7 2 4 5" xfId="31577" xr:uid="{00000000-0005-0000-0000-0000A47B0000}"/>
    <cellStyle name="표준 7 6 7 2 4 5 2" xfId="31578" xr:uid="{00000000-0005-0000-0000-0000A57B0000}"/>
    <cellStyle name="표준 7 6 7 2 4 6" xfId="31579" xr:uid="{00000000-0005-0000-0000-0000A67B0000}"/>
    <cellStyle name="표준 7 6 7 2 4 7" xfId="31580" xr:uid="{00000000-0005-0000-0000-0000A77B0000}"/>
    <cellStyle name="표준 7 6 7 2 5" xfId="31581" xr:uid="{00000000-0005-0000-0000-0000A87B0000}"/>
    <cellStyle name="표준 7 6 7 2 5 2" xfId="31582" xr:uid="{00000000-0005-0000-0000-0000A97B0000}"/>
    <cellStyle name="표준 7 6 7 2 5 2 2" xfId="31583" xr:uid="{00000000-0005-0000-0000-0000AA7B0000}"/>
    <cellStyle name="표준 7 6 7 2 5 2 2 2" xfId="31584" xr:uid="{00000000-0005-0000-0000-0000AB7B0000}"/>
    <cellStyle name="표준 7 6 7 2 5 2 3" xfId="31585" xr:uid="{00000000-0005-0000-0000-0000AC7B0000}"/>
    <cellStyle name="표준 7 6 7 2 5 2 3 2" xfId="31586" xr:uid="{00000000-0005-0000-0000-0000AD7B0000}"/>
    <cellStyle name="표준 7 6 7 2 5 2 4" xfId="31587" xr:uid="{00000000-0005-0000-0000-0000AE7B0000}"/>
    <cellStyle name="표준 7 6 7 2 5 2 5" xfId="31588" xr:uid="{00000000-0005-0000-0000-0000AF7B0000}"/>
    <cellStyle name="표준 7 6 7 2 5 3" xfId="31589" xr:uid="{00000000-0005-0000-0000-0000B07B0000}"/>
    <cellStyle name="표준 7 6 7 2 5 3 2" xfId="31590" xr:uid="{00000000-0005-0000-0000-0000B17B0000}"/>
    <cellStyle name="표준 7 6 7 2 5 4" xfId="31591" xr:uid="{00000000-0005-0000-0000-0000B27B0000}"/>
    <cellStyle name="표준 7 6 7 2 5 4 2" xfId="31592" xr:uid="{00000000-0005-0000-0000-0000B37B0000}"/>
    <cellStyle name="표준 7 6 7 2 5 5" xfId="31593" xr:uid="{00000000-0005-0000-0000-0000B47B0000}"/>
    <cellStyle name="표준 7 6 7 2 5 5 2" xfId="31594" xr:uid="{00000000-0005-0000-0000-0000B57B0000}"/>
    <cellStyle name="표준 7 6 7 2 5 6" xfId="31595" xr:uid="{00000000-0005-0000-0000-0000B67B0000}"/>
    <cellStyle name="표준 7 6 7 2 5 7" xfId="31596" xr:uid="{00000000-0005-0000-0000-0000B77B0000}"/>
    <cellStyle name="표준 7 6 7 2 6" xfId="31597" xr:uid="{00000000-0005-0000-0000-0000B87B0000}"/>
    <cellStyle name="표준 7 6 7 2 6 2" xfId="31598" xr:uid="{00000000-0005-0000-0000-0000B97B0000}"/>
    <cellStyle name="표준 7 6 7 2 6 2 2" xfId="31599" xr:uid="{00000000-0005-0000-0000-0000BA7B0000}"/>
    <cellStyle name="표준 7 6 7 2 6 3" xfId="31600" xr:uid="{00000000-0005-0000-0000-0000BB7B0000}"/>
    <cellStyle name="표준 7 6 7 2 6 3 2" xfId="31601" xr:uid="{00000000-0005-0000-0000-0000BC7B0000}"/>
    <cellStyle name="표준 7 6 7 2 6 4" xfId="31602" xr:uid="{00000000-0005-0000-0000-0000BD7B0000}"/>
    <cellStyle name="표준 7 6 7 2 6 5" xfId="31603" xr:uid="{00000000-0005-0000-0000-0000BE7B0000}"/>
    <cellStyle name="표준 7 6 7 2 7" xfId="31604" xr:uid="{00000000-0005-0000-0000-0000BF7B0000}"/>
    <cellStyle name="표준 7 6 7 2 7 2" xfId="31605" xr:uid="{00000000-0005-0000-0000-0000C07B0000}"/>
    <cellStyle name="표준 7 6 7 2 8" xfId="31606" xr:uid="{00000000-0005-0000-0000-0000C17B0000}"/>
    <cellStyle name="표준 7 6 7 2 8 2" xfId="31607" xr:uid="{00000000-0005-0000-0000-0000C27B0000}"/>
    <cellStyle name="표준 7 6 7 2 9" xfId="31608" xr:uid="{00000000-0005-0000-0000-0000C37B0000}"/>
    <cellStyle name="표준 7 6 7 2 9 2" xfId="31609" xr:uid="{00000000-0005-0000-0000-0000C47B0000}"/>
    <cellStyle name="표준 7 6 7 3" xfId="31610" xr:uid="{00000000-0005-0000-0000-0000C57B0000}"/>
    <cellStyle name="표준 7 6 7 3 2" xfId="31611" xr:uid="{00000000-0005-0000-0000-0000C67B0000}"/>
    <cellStyle name="표준 7 6 7 3 2 2" xfId="31612" xr:uid="{00000000-0005-0000-0000-0000C77B0000}"/>
    <cellStyle name="표준 7 6 7 3 2 2 2" xfId="31613" xr:uid="{00000000-0005-0000-0000-0000C87B0000}"/>
    <cellStyle name="표준 7 6 7 3 2 2 2 2" xfId="31614" xr:uid="{00000000-0005-0000-0000-0000C97B0000}"/>
    <cellStyle name="표준 7 6 7 3 2 2 3" xfId="31615" xr:uid="{00000000-0005-0000-0000-0000CA7B0000}"/>
    <cellStyle name="표준 7 6 7 3 2 2 3 2" xfId="31616" xr:uid="{00000000-0005-0000-0000-0000CB7B0000}"/>
    <cellStyle name="표준 7 6 7 3 2 2 4" xfId="31617" xr:uid="{00000000-0005-0000-0000-0000CC7B0000}"/>
    <cellStyle name="표준 7 6 7 3 2 2 5" xfId="31618" xr:uid="{00000000-0005-0000-0000-0000CD7B0000}"/>
    <cellStyle name="표준 7 6 7 3 2 3" xfId="31619" xr:uid="{00000000-0005-0000-0000-0000CE7B0000}"/>
    <cellStyle name="표준 7 6 7 3 2 3 2" xfId="31620" xr:uid="{00000000-0005-0000-0000-0000CF7B0000}"/>
    <cellStyle name="표준 7 6 7 3 2 4" xfId="31621" xr:uid="{00000000-0005-0000-0000-0000D07B0000}"/>
    <cellStyle name="표준 7 6 7 3 2 4 2" xfId="31622" xr:uid="{00000000-0005-0000-0000-0000D17B0000}"/>
    <cellStyle name="표준 7 6 7 3 2 5" xfId="31623" xr:uid="{00000000-0005-0000-0000-0000D27B0000}"/>
    <cellStyle name="표준 7 6 7 3 2 5 2" xfId="31624" xr:uid="{00000000-0005-0000-0000-0000D37B0000}"/>
    <cellStyle name="표준 7 6 7 3 2 6" xfId="31625" xr:uid="{00000000-0005-0000-0000-0000D47B0000}"/>
    <cellStyle name="표준 7 6 7 3 2 7" xfId="31626" xr:uid="{00000000-0005-0000-0000-0000D57B0000}"/>
    <cellStyle name="표준 7 6 7 3 3" xfId="31627" xr:uid="{00000000-0005-0000-0000-0000D67B0000}"/>
    <cellStyle name="표준 7 6 7 3 3 2" xfId="31628" xr:uid="{00000000-0005-0000-0000-0000D77B0000}"/>
    <cellStyle name="표준 7 6 7 3 3 2 2" xfId="31629" xr:uid="{00000000-0005-0000-0000-0000D87B0000}"/>
    <cellStyle name="표준 7 6 7 3 3 3" xfId="31630" xr:uid="{00000000-0005-0000-0000-0000D97B0000}"/>
    <cellStyle name="표준 7 6 7 3 3 3 2" xfId="31631" xr:uid="{00000000-0005-0000-0000-0000DA7B0000}"/>
    <cellStyle name="표준 7 6 7 3 3 4" xfId="31632" xr:uid="{00000000-0005-0000-0000-0000DB7B0000}"/>
    <cellStyle name="표준 7 6 7 3 3 5" xfId="31633" xr:uid="{00000000-0005-0000-0000-0000DC7B0000}"/>
    <cellStyle name="표준 7 6 7 3 4" xfId="31634" xr:uid="{00000000-0005-0000-0000-0000DD7B0000}"/>
    <cellStyle name="표준 7 6 7 3 4 2" xfId="31635" xr:uid="{00000000-0005-0000-0000-0000DE7B0000}"/>
    <cellStyle name="표준 7 6 7 3 5" xfId="31636" xr:uid="{00000000-0005-0000-0000-0000DF7B0000}"/>
    <cellStyle name="표준 7 6 7 3 5 2" xfId="31637" xr:uid="{00000000-0005-0000-0000-0000E07B0000}"/>
    <cellStyle name="표준 7 6 7 3 6" xfId="31638" xr:uid="{00000000-0005-0000-0000-0000E17B0000}"/>
    <cellStyle name="표준 7 6 7 3 6 2" xfId="31639" xr:uid="{00000000-0005-0000-0000-0000E27B0000}"/>
    <cellStyle name="표준 7 6 7 3 7" xfId="31640" xr:uid="{00000000-0005-0000-0000-0000E37B0000}"/>
    <cellStyle name="표준 7 6 7 3 8" xfId="31641" xr:uid="{00000000-0005-0000-0000-0000E47B0000}"/>
    <cellStyle name="표준 7 6 7 4" xfId="31642" xr:uid="{00000000-0005-0000-0000-0000E57B0000}"/>
    <cellStyle name="표준 7 6 7 4 2" xfId="31643" xr:uid="{00000000-0005-0000-0000-0000E67B0000}"/>
    <cellStyle name="표준 7 6 7 4 2 2" xfId="31644" xr:uid="{00000000-0005-0000-0000-0000E77B0000}"/>
    <cellStyle name="표준 7 6 7 4 2 2 2" xfId="31645" xr:uid="{00000000-0005-0000-0000-0000E87B0000}"/>
    <cellStyle name="표준 7 6 7 4 2 2 2 2" xfId="31646" xr:uid="{00000000-0005-0000-0000-0000E97B0000}"/>
    <cellStyle name="표준 7 6 7 4 2 2 3" xfId="31647" xr:uid="{00000000-0005-0000-0000-0000EA7B0000}"/>
    <cellStyle name="표준 7 6 7 4 2 2 3 2" xfId="31648" xr:uid="{00000000-0005-0000-0000-0000EB7B0000}"/>
    <cellStyle name="표준 7 6 7 4 2 2 4" xfId="31649" xr:uid="{00000000-0005-0000-0000-0000EC7B0000}"/>
    <cellStyle name="표준 7 6 7 4 2 2 5" xfId="31650" xr:uid="{00000000-0005-0000-0000-0000ED7B0000}"/>
    <cellStyle name="표준 7 6 7 4 2 3" xfId="31651" xr:uid="{00000000-0005-0000-0000-0000EE7B0000}"/>
    <cellStyle name="표준 7 6 7 4 2 3 2" xfId="31652" xr:uid="{00000000-0005-0000-0000-0000EF7B0000}"/>
    <cellStyle name="표준 7 6 7 4 2 4" xfId="31653" xr:uid="{00000000-0005-0000-0000-0000F07B0000}"/>
    <cellStyle name="표준 7 6 7 4 2 4 2" xfId="31654" xr:uid="{00000000-0005-0000-0000-0000F17B0000}"/>
    <cellStyle name="표준 7 6 7 4 2 5" xfId="31655" xr:uid="{00000000-0005-0000-0000-0000F27B0000}"/>
    <cellStyle name="표준 7 6 7 4 2 5 2" xfId="31656" xr:uid="{00000000-0005-0000-0000-0000F37B0000}"/>
    <cellStyle name="표준 7 6 7 4 2 6" xfId="31657" xr:uid="{00000000-0005-0000-0000-0000F47B0000}"/>
    <cellStyle name="표준 7 6 7 4 2 7" xfId="31658" xr:uid="{00000000-0005-0000-0000-0000F57B0000}"/>
    <cellStyle name="표준 7 6 7 4 3" xfId="31659" xr:uid="{00000000-0005-0000-0000-0000F67B0000}"/>
    <cellStyle name="표준 7 6 7 4 3 2" xfId="31660" xr:uid="{00000000-0005-0000-0000-0000F77B0000}"/>
    <cellStyle name="표준 7 6 7 4 3 2 2" xfId="31661" xr:uid="{00000000-0005-0000-0000-0000F87B0000}"/>
    <cellStyle name="표준 7 6 7 4 3 3" xfId="31662" xr:uid="{00000000-0005-0000-0000-0000F97B0000}"/>
    <cellStyle name="표준 7 6 7 4 3 3 2" xfId="31663" xr:uid="{00000000-0005-0000-0000-0000FA7B0000}"/>
    <cellStyle name="표준 7 6 7 4 3 4" xfId="31664" xr:uid="{00000000-0005-0000-0000-0000FB7B0000}"/>
    <cellStyle name="표준 7 6 7 4 3 5" xfId="31665" xr:uid="{00000000-0005-0000-0000-0000FC7B0000}"/>
    <cellStyle name="표준 7 6 7 4 4" xfId="31666" xr:uid="{00000000-0005-0000-0000-0000FD7B0000}"/>
    <cellStyle name="표준 7 6 7 4 4 2" xfId="31667" xr:uid="{00000000-0005-0000-0000-0000FE7B0000}"/>
    <cellStyle name="표준 7 6 7 4 5" xfId="31668" xr:uid="{00000000-0005-0000-0000-0000FF7B0000}"/>
    <cellStyle name="표준 7 6 7 4 5 2" xfId="31669" xr:uid="{00000000-0005-0000-0000-0000007C0000}"/>
    <cellStyle name="표준 7 6 7 4 6" xfId="31670" xr:uid="{00000000-0005-0000-0000-0000017C0000}"/>
    <cellStyle name="표준 7 6 7 4 6 2" xfId="31671" xr:uid="{00000000-0005-0000-0000-0000027C0000}"/>
    <cellStyle name="표준 7 6 7 4 7" xfId="31672" xr:uid="{00000000-0005-0000-0000-0000037C0000}"/>
    <cellStyle name="표준 7 6 7 4 8" xfId="31673" xr:uid="{00000000-0005-0000-0000-0000047C0000}"/>
    <cellStyle name="표준 7 6 7 5" xfId="31674" xr:uid="{00000000-0005-0000-0000-0000057C0000}"/>
    <cellStyle name="표준 7 6 7 5 2" xfId="31675" xr:uid="{00000000-0005-0000-0000-0000067C0000}"/>
    <cellStyle name="표준 7 6 7 5 2 2" xfId="31676" xr:uid="{00000000-0005-0000-0000-0000077C0000}"/>
    <cellStyle name="표준 7 6 7 5 2 2 2" xfId="31677" xr:uid="{00000000-0005-0000-0000-0000087C0000}"/>
    <cellStyle name="표준 7 6 7 5 2 3" xfId="31678" xr:uid="{00000000-0005-0000-0000-0000097C0000}"/>
    <cellStyle name="표준 7 6 7 5 2 3 2" xfId="31679" xr:uid="{00000000-0005-0000-0000-00000A7C0000}"/>
    <cellStyle name="표준 7 6 7 5 2 4" xfId="31680" xr:uid="{00000000-0005-0000-0000-00000B7C0000}"/>
    <cellStyle name="표준 7 6 7 5 2 5" xfId="31681" xr:uid="{00000000-0005-0000-0000-00000C7C0000}"/>
    <cellStyle name="표준 7 6 7 5 3" xfId="31682" xr:uid="{00000000-0005-0000-0000-00000D7C0000}"/>
    <cellStyle name="표준 7 6 7 5 3 2" xfId="31683" xr:uid="{00000000-0005-0000-0000-00000E7C0000}"/>
    <cellStyle name="표준 7 6 7 5 4" xfId="31684" xr:uid="{00000000-0005-0000-0000-00000F7C0000}"/>
    <cellStyle name="표준 7 6 7 5 4 2" xfId="31685" xr:uid="{00000000-0005-0000-0000-0000107C0000}"/>
    <cellStyle name="표준 7 6 7 5 5" xfId="31686" xr:uid="{00000000-0005-0000-0000-0000117C0000}"/>
    <cellStyle name="표준 7 6 7 5 5 2" xfId="31687" xr:uid="{00000000-0005-0000-0000-0000127C0000}"/>
    <cellStyle name="표준 7 6 7 5 6" xfId="31688" xr:uid="{00000000-0005-0000-0000-0000137C0000}"/>
    <cellStyle name="표준 7 6 7 5 7" xfId="31689" xr:uid="{00000000-0005-0000-0000-0000147C0000}"/>
    <cellStyle name="표준 7 6 7 6" xfId="31690" xr:uid="{00000000-0005-0000-0000-0000157C0000}"/>
    <cellStyle name="표준 7 6 7 6 2" xfId="31691" xr:uid="{00000000-0005-0000-0000-0000167C0000}"/>
    <cellStyle name="표준 7 6 7 6 2 2" xfId="31692" xr:uid="{00000000-0005-0000-0000-0000177C0000}"/>
    <cellStyle name="표준 7 6 7 6 2 2 2" xfId="31693" xr:uid="{00000000-0005-0000-0000-0000187C0000}"/>
    <cellStyle name="표준 7 6 7 6 2 3" xfId="31694" xr:uid="{00000000-0005-0000-0000-0000197C0000}"/>
    <cellStyle name="표준 7 6 7 6 2 3 2" xfId="31695" xr:uid="{00000000-0005-0000-0000-00001A7C0000}"/>
    <cellStyle name="표준 7 6 7 6 2 4" xfId="31696" xr:uid="{00000000-0005-0000-0000-00001B7C0000}"/>
    <cellStyle name="표준 7 6 7 6 2 5" xfId="31697" xr:uid="{00000000-0005-0000-0000-00001C7C0000}"/>
    <cellStyle name="표준 7 6 7 6 3" xfId="31698" xr:uid="{00000000-0005-0000-0000-00001D7C0000}"/>
    <cellStyle name="표준 7 6 7 6 3 2" xfId="31699" xr:uid="{00000000-0005-0000-0000-00001E7C0000}"/>
    <cellStyle name="표준 7 6 7 6 4" xfId="31700" xr:uid="{00000000-0005-0000-0000-00001F7C0000}"/>
    <cellStyle name="표준 7 6 7 6 4 2" xfId="31701" xr:uid="{00000000-0005-0000-0000-0000207C0000}"/>
    <cellStyle name="표준 7 6 7 6 5" xfId="31702" xr:uid="{00000000-0005-0000-0000-0000217C0000}"/>
    <cellStyle name="표준 7 6 7 6 5 2" xfId="31703" xr:uid="{00000000-0005-0000-0000-0000227C0000}"/>
    <cellStyle name="표준 7 6 7 6 6" xfId="31704" xr:uid="{00000000-0005-0000-0000-0000237C0000}"/>
    <cellStyle name="표준 7 6 7 6 7" xfId="31705" xr:uid="{00000000-0005-0000-0000-0000247C0000}"/>
    <cellStyle name="표준 7 6 7 7" xfId="31706" xr:uid="{00000000-0005-0000-0000-0000257C0000}"/>
    <cellStyle name="표준 7 6 7 7 2" xfId="31707" xr:uid="{00000000-0005-0000-0000-0000267C0000}"/>
    <cellStyle name="표준 7 6 7 7 2 2" xfId="31708" xr:uid="{00000000-0005-0000-0000-0000277C0000}"/>
    <cellStyle name="표준 7 6 7 7 3" xfId="31709" xr:uid="{00000000-0005-0000-0000-0000287C0000}"/>
    <cellStyle name="표준 7 6 7 7 3 2" xfId="31710" xr:uid="{00000000-0005-0000-0000-0000297C0000}"/>
    <cellStyle name="표준 7 6 7 7 4" xfId="31711" xr:uid="{00000000-0005-0000-0000-00002A7C0000}"/>
    <cellStyle name="표준 7 6 7 7 5" xfId="31712" xr:uid="{00000000-0005-0000-0000-00002B7C0000}"/>
    <cellStyle name="표준 7 6 7 8" xfId="31713" xr:uid="{00000000-0005-0000-0000-00002C7C0000}"/>
    <cellStyle name="표준 7 6 7 8 2" xfId="31714" xr:uid="{00000000-0005-0000-0000-00002D7C0000}"/>
    <cellStyle name="표준 7 6 7 9" xfId="31715" xr:uid="{00000000-0005-0000-0000-00002E7C0000}"/>
    <cellStyle name="표준 7 6 7 9 2" xfId="31716" xr:uid="{00000000-0005-0000-0000-00002F7C0000}"/>
    <cellStyle name="표준 7 6 8" xfId="31717" xr:uid="{00000000-0005-0000-0000-0000307C0000}"/>
    <cellStyle name="표준 7 6 8 10" xfId="31718" xr:uid="{00000000-0005-0000-0000-0000317C0000}"/>
    <cellStyle name="표준 7 6 8 10 2" xfId="31719" xr:uid="{00000000-0005-0000-0000-0000327C0000}"/>
    <cellStyle name="표준 7 6 8 11" xfId="31720" xr:uid="{00000000-0005-0000-0000-0000337C0000}"/>
    <cellStyle name="표준 7 6 8 12" xfId="31721" xr:uid="{00000000-0005-0000-0000-0000347C0000}"/>
    <cellStyle name="표준 7 6 8 2" xfId="31722" xr:uid="{00000000-0005-0000-0000-0000357C0000}"/>
    <cellStyle name="표준 7 6 8 2 10" xfId="31723" xr:uid="{00000000-0005-0000-0000-0000367C0000}"/>
    <cellStyle name="표준 7 6 8 2 11" xfId="31724" xr:uid="{00000000-0005-0000-0000-0000377C0000}"/>
    <cellStyle name="표준 7 6 8 2 2" xfId="31725" xr:uid="{00000000-0005-0000-0000-0000387C0000}"/>
    <cellStyle name="표준 7 6 8 2 2 2" xfId="31726" xr:uid="{00000000-0005-0000-0000-0000397C0000}"/>
    <cellStyle name="표준 7 6 8 2 2 2 2" xfId="31727" xr:uid="{00000000-0005-0000-0000-00003A7C0000}"/>
    <cellStyle name="표준 7 6 8 2 2 2 2 2" xfId="31728" xr:uid="{00000000-0005-0000-0000-00003B7C0000}"/>
    <cellStyle name="표준 7 6 8 2 2 2 2 2 2" xfId="31729" xr:uid="{00000000-0005-0000-0000-00003C7C0000}"/>
    <cellStyle name="표준 7 6 8 2 2 2 2 3" xfId="31730" xr:uid="{00000000-0005-0000-0000-00003D7C0000}"/>
    <cellStyle name="표준 7 6 8 2 2 2 2 3 2" xfId="31731" xr:uid="{00000000-0005-0000-0000-00003E7C0000}"/>
    <cellStyle name="표준 7 6 8 2 2 2 2 4" xfId="31732" xr:uid="{00000000-0005-0000-0000-00003F7C0000}"/>
    <cellStyle name="표준 7 6 8 2 2 2 2 5" xfId="31733" xr:uid="{00000000-0005-0000-0000-0000407C0000}"/>
    <cellStyle name="표준 7 6 8 2 2 2 3" xfId="31734" xr:uid="{00000000-0005-0000-0000-0000417C0000}"/>
    <cellStyle name="표준 7 6 8 2 2 2 3 2" xfId="31735" xr:uid="{00000000-0005-0000-0000-0000427C0000}"/>
    <cellStyle name="표준 7 6 8 2 2 2 4" xfId="31736" xr:uid="{00000000-0005-0000-0000-0000437C0000}"/>
    <cellStyle name="표준 7 6 8 2 2 2 4 2" xfId="31737" xr:uid="{00000000-0005-0000-0000-0000447C0000}"/>
    <cellStyle name="표준 7 6 8 2 2 2 5" xfId="31738" xr:uid="{00000000-0005-0000-0000-0000457C0000}"/>
    <cellStyle name="표준 7 6 8 2 2 2 5 2" xfId="31739" xr:uid="{00000000-0005-0000-0000-0000467C0000}"/>
    <cellStyle name="표준 7 6 8 2 2 2 6" xfId="31740" xr:uid="{00000000-0005-0000-0000-0000477C0000}"/>
    <cellStyle name="표준 7 6 8 2 2 2 7" xfId="31741" xr:uid="{00000000-0005-0000-0000-0000487C0000}"/>
    <cellStyle name="표준 7 6 8 2 2 3" xfId="31742" xr:uid="{00000000-0005-0000-0000-0000497C0000}"/>
    <cellStyle name="표준 7 6 8 2 2 3 2" xfId="31743" xr:uid="{00000000-0005-0000-0000-00004A7C0000}"/>
    <cellStyle name="표준 7 6 8 2 2 3 2 2" xfId="31744" xr:uid="{00000000-0005-0000-0000-00004B7C0000}"/>
    <cellStyle name="표준 7 6 8 2 2 3 3" xfId="31745" xr:uid="{00000000-0005-0000-0000-00004C7C0000}"/>
    <cellStyle name="표준 7 6 8 2 2 3 3 2" xfId="31746" xr:uid="{00000000-0005-0000-0000-00004D7C0000}"/>
    <cellStyle name="표준 7 6 8 2 2 3 4" xfId="31747" xr:uid="{00000000-0005-0000-0000-00004E7C0000}"/>
    <cellStyle name="표준 7 6 8 2 2 3 5" xfId="31748" xr:uid="{00000000-0005-0000-0000-00004F7C0000}"/>
    <cellStyle name="표준 7 6 8 2 2 4" xfId="31749" xr:uid="{00000000-0005-0000-0000-0000507C0000}"/>
    <cellStyle name="표준 7 6 8 2 2 4 2" xfId="31750" xr:uid="{00000000-0005-0000-0000-0000517C0000}"/>
    <cellStyle name="표준 7 6 8 2 2 5" xfId="31751" xr:uid="{00000000-0005-0000-0000-0000527C0000}"/>
    <cellStyle name="표준 7 6 8 2 2 5 2" xfId="31752" xr:uid="{00000000-0005-0000-0000-0000537C0000}"/>
    <cellStyle name="표준 7 6 8 2 2 6" xfId="31753" xr:uid="{00000000-0005-0000-0000-0000547C0000}"/>
    <cellStyle name="표준 7 6 8 2 2 6 2" xfId="31754" xr:uid="{00000000-0005-0000-0000-0000557C0000}"/>
    <cellStyle name="표준 7 6 8 2 2 7" xfId="31755" xr:uid="{00000000-0005-0000-0000-0000567C0000}"/>
    <cellStyle name="표준 7 6 8 2 2 8" xfId="31756" xr:uid="{00000000-0005-0000-0000-0000577C0000}"/>
    <cellStyle name="표준 7 6 8 2 3" xfId="31757" xr:uid="{00000000-0005-0000-0000-0000587C0000}"/>
    <cellStyle name="표준 7 6 8 2 3 2" xfId="31758" xr:uid="{00000000-0005-0000-0000-0000597C0000}"/>
    <cellStyle name="표준 7 6 8 2 3 2 2" xfId="31759" xr:uid="{00000000-0005-0000-0000-00005A7C0000}"/>
    <cellStyle name="표준 7 6 8 2 3 2 2 2" xfId="31760" xr:uid="{00000000-0005-0000-0000-00005B7C0000}"/>
    <cellStyle name="표준 7 6 8 2 3 2 2 2 2" xfId="31761" xr:uid="{00000000-0005-0000-0000-00005C7C0000}"/>
    <cellStyle name="표준 7 6 8 2 3 2 2 3" xfId="31762" xr:uid="{00000000-0005-0000-0000-00005D7C0000}"/>
    <cellStyle name="표준 7 6 8 2 3 2 2 3 2" xfId="31763" xr:uid="{00000000-0005-0000-0000-00005E7C0000}"/>
    <cellStyle name="표준 7 6 8 2 3 2 2 4" xfId="31764" xr:uid="{00000000-0005-0000-0000-00005F7C0000}"/>
    <cellStyle name="표준 7 6 8 2 3 2 2 5" xfId="31765" xr:uid="{00000000-0005-0000-0000-0000607C0000}"/>
    <cellStyle name="표준 7 6 8 2 3 2 3" xfId="31766" xr:uid="{00000000-0005-0000-0000-0000617C0000}"/>
    <cellStyle name="표준 7 6 8 2 3 2 3 2" xfId="31767" xr:uid="{00000000-0005-0000-0000-0000627C0000}"/>
    <cellStyle name="표준 7 6 8 2 3 2 4" xfId="31768" xr:uid="{00000000-0005-0000-0000-0000637C0000}"/>
    <cellStyle name="표준 7 6 8 2 3 2 4 2" xfId="31769" xr:uid="{00000000-0005-0000-0000-0000647C0000}"/>
    <cellStyle name="표준 7 6 8 2 3 2 5" xfId="31770" xr:uid="{00000000-0005-0000-0000-0000657C0000}"/>
    <cellStyle name="표준 7 6 8 2 3 2 5 2" xfId="31771" xr:uid="{00000000-0005-0000-0000-0000667C0000}"/>
    <cellStyle name="표준 7 6 8 2 3 2 6" xfId="31772" xr:uid="{00000000-0005-0000-0000-0000677C0000}"/>
    <cellStyle name="표준 7 6 8 2 3 2 7" xfId="31773" xr:uid="{00000000-0005-0000-0000-0000687C0000}"/>
    <cellStyle name="표준 7 6 8 2 3 3" xfId="31774" xr:uid="{00000000-0005-0000-0000-0000697C0000}"/>
    <cellStyle name="표준 7 6 8 2 3 3 2" xfId="31775" xr:uid="{00000000-0005-0000-0000-00006A7C0000}"/>
    <cellStyle name="표준 7 6 8 2 3 3 2 2" xfId="31776" xr:uid="{00000000-0005-0000-0000-00006B7C0000}"/>
    <cellStyle name="표준 7 6 8 2 3 3 3" xfId="31777" xr:uid="{00000000-0005-0000-0000-00006C7C0000}"/>
    <cellStyle name="표준 7 6 8 2 3 3 3 2" xfId="31778" xr:uid="{00000000-0005-0000-0000-00006D7C0000}"/>
    <cellStyle name="표준 7 6 8 2 3 3 4" xfId="31779" xr:uid="{00000000-0005-0000-0000-00006E7C0000}"/>
    <cellStyle name="표준 7 6 8 2 3 3 5" xfId="31780" xr:uid="{00000000-0005-0000-0000-00006F7C0000}"/>
    <cellStyle name="표준 7 6 8 2 3 4" xfId="31781" xr:uid="{00000000-0005-0000-0000-0000707C0000}"/>
    <cellStyle name="표준 7 6 8 2 3 4 2" xfId="31782" xr:uid="{00000000-0005-0000-0000-0000717C0000}"/>
    <cellStyle name="표준 7 6 8 2 3 5" xfId="31783" xr:uid="{00000000-0005-0000-0000-0000727C0000}"/>
    <cellStyle name="표준 7 6 8 2 3 5 2" xfId="31784" xr:uid="{00000000-0005-0000-0000-0000737C0000}"/>
    <cellStyle name="표준 7 6 8 2 3 6" xfId="31785" xr:uid="{00000000-0005-0000-0000-0000747C0000}"/>
    <cellStyle name="표준 7 6 8 2 3 6 2" xfId="31786" xr:uid="{00000000-0005-0000-0000-0000757C0000}"/>
    <cellStyle name="표준 7 6 8 2 3 7" xfId="31787" xr:uid="{00000000-0005-0000-0000-0000767C0000}"/>
    <cellStyle name="표준 7 6 8 2 3 8" xfId="31788" xr:uid="{00000000-0005-0000-0000-0000777C0000}"/>
    <cellStyle name="표준 7 6 8 2 4" xfId="31789" xr:uid="{00000000-0005-0000-0000-0000787C0000}"/>
    <cellStyle name="표준 7 6 8 2 4 2" xfId="31790" xr:uid="{00000000-0005-0000-0000-0000797C0000}"/>
    <cellStyle name="표준 7 6 8 2 4 2 2" xfId="31791" xr:uid="{00000000-0005-0000-0000-00007A7C0000}"/>
    <cellStyle name="표준 7 6 8 2 4 2 2 2" xfId="31792" xr:uid="{00000000-0005-0000-0000-00007B7C0000}"/>
    <cellStyle name="표준 7 6 8 2 4 2 3" xfId="31793" xr:uid="{00000000-0005-0000-0000-00007C7C0000}"/>
    <cellStyle name="표준 7 6 8 2 4 2 3 2" xfId="31794" xr:uid="{00000000-0005-0000-0000-00007D7C0000}"/>
    <cellStyle name="표준 7 6 8 2 4 2 4" xfId="31795" xr:uid="{00000000-0005-0000-0000-00007E7C0000}"/>
    <cellStyle name="표준 7 6 8 2 4 2 5" xfId="31796" xr:uid="{00000000-0005-0000-0000-00007F7C0000}"/>
    <cellStyle name="표준 7 6 8 2 4 3" xfId="31797" xr:uid="{00000000-0005-0000-0000-0000807C0000}"/>
    <cellStyle name="표준 7 6 8 2 4 3 2" xfId="31798" xr:uid="{00000000-0005-0000-0000-0000817C0000}"/>
    <cellStyle name="표준 7 6 8 2 4 4" xfId="31799" xr:uid="{00000000-0005-0000-0000-0000827C0000}"/>
    <cellStyle name="표준 7 6 8 2 4 4 2" xfId="31800" xr:uid="{00000000-0005-0000-0000-0000837C0000}"/>
    <cellStyle name="표준 7 6 8 2 4 5" xfId="31801" xr:uid="{00000000-0005-0000-0000-0000847C0000}"/>
    <cellStyle name="표준 7 6 8 2 4 5 2" xfId="31802" xr:uid="{00000000-0005-0000-0000-0000857C0000}"/>
    <cellStyle name="표준 7 6 8 2 4 6" xfId="31803" xr:uid="{00000000-0005-0000-0000-0000867C0000}"/>
    <cellStyle name="표준 7 6 8 2 4 7" xfId="31804" xr:uid="{00000000-0005-0000-0000-0000877C0000}"/>
    <cellStyle name="표준 7 6 8 2 5" xfId="31805" xr:uid="{00000000-0005-0000-0000-0000887C0000}"/>
    <cellStyle name="표준 7 6 8 2 5 2" xfId="31806" xr:uid="{00000000-0005-0000-0000-0000897C0000}"/>
    <cellStyle name="표준 7 6 8 2 5 2 2" xfId="31807" xr:uid="{00000000-0005-0000-0000-00008A7C0000}"/>
    <cellStyle name="표준 7 6 8 2 5 2 2 2" xfId="31808" xr:uid="{00000000-0005-0000-0000-00008B7C0000}"/>
    <cellStyle name="표준 7 6 8 2 5 2 3" xfId="31809" xr:uid="{00000000-0005-0000-0000-00008C7C0000}"/>
    <cellStyle name="표준 7 6 8 2 5 2 3 2" xfId="31810" xr:uid="{00000000-0005-0000-0000-00008D7C0000}"/>
    <cellStyle name="표준 7 6 8 2 5 2 4" xfId="31811" xr:uid="{00000000-0005-0000-0000-00008E7C0000}"/>
    <cellStyle name="표준 7 6 8 2 5 2 5" xfId="31812" xr:uid="{00000000-0005-0000-0000-00008F7C0000}"/>
    <cellStyle name="표준 7 6 8 2 5 3" xfId="31813" xr:uid="{00000000-0005-0000-0000-0000907C0000}"/>
    <cellStyle name="표준 7 6 8 2 5 3 2" xfId="31814" xr:uid="{00000000-0005-0000-0000-0000917C0000}"/>
    <cellStyle name="표준 7 6 8 2 5 4" xfId="31815" xr:uid="{00000000-0005-0000-0000-0000927C0000}"/>
    <cellStyle name="표준 7 6 8 2 5 4 2" xfId="31816" xr:uid="{00000000-0005-0000-0000-0000937C0000}"/>
    <cellStyle name="표준 7 6 8 2 5 5" xfId="31817" xr:uid="{00000000-0005-0000-0000-0000947C0000}"/>
    <cellStyle name="표준 7 6 8 2 5 5 2" xfId="31818" xr:uid="{00000000-0005-0000-0000-0000957C0000}"/>
    <cellStyle name="표준 7 6 8 2 5 6" xfId="31819" xr:uid="{00000000-0005-0000-0000-0000967C0000}"/>
    <cellStyle name="표준 7 6 8 2 5 7" xfId="31820" xr:uid="{00000000-0005-0000-0000-0000977C0000}"/>
    <cellStyle name="표준 7 6 8 2 6" xfId="31821" xr:uid="{00000000-0005-0000-0000-0000987C0000}"/>
    <cellStyle name="표준 7 6 8 2 6 2" xfId="31822" xr:uid="{00000000-0005-0000-0000-0000997C0000}"/>
    <cellStyle name="표준 7 6 8 2 6 2 2" xfId="31823" xr:uid="{00000000-0005-0000-0000-00009A7C0000}"/>
    <cellStyle name="표준 7 6 8 2 6 3" xfId="31824" xr:uid="{00000000-0005-0000-0000-00009B7C0000}"/>
    <cellStyle name="표준 7 6 8 2 6 3 2" xfId="31825" xr:uid="{00000000-0005-0000-0000-00009C7C0000}"/>
    <cellStyle name="표준 7 6 8 2 6 4" xfId="31826" xr:uid="{00000000-0005-0000-0000-00009D7C0000}"/>
    <cellStyle name="표준 7 6 8 2 6 5" xfId="31827" xr:uid="{00000000-0005-0000-0000-00009E7C0000}"/>
    <cellStyle name="표준 7 6 8 2 7" xfId="31828" xr:uid="{00000000-0005-0000-0000-00009F7C0000}"/>
    <cellStyle name="표준 7 6 8 2 7 2" xfId="31829" xr:uid="{00000000-0005-0000-0000-0000A07C0000}"/>
    <cellStyle name="표준 7 6 8 2 8" xfId="31830" xr:uid="{00000000-0005-0000-0000-0000A17C0000}"/>
    <cellStyle name="표준 7 6 8 2 8 2" xfId="31831" xr:uid="{00000000-0005-0000-0000-0000A27C0000}"/>
    <cellStyle name="표준 7 6 8 2 9" xfId="31832" xr:uid="{00000000-0005-0000-0000-0000A37C0000}"/>
    <cellStyle name="표준 7 6 8 2 9 2" xfId="31833" xr:uid="{00000000-0005-0000-0000-0000A47C0000}"/>
    <cellStyle name="표준 7 6 8 3" xfId="31834" xr:uid="{00000000-0005-0000-0000-0000A57C0000}"/>
    <cellStyle name="표준 7 6 8 3 2" xfId="31835" xr:uid="{00000000-0005-0000-0000-0000A67C0000}"/>
    <cellStyle name="표준 7 6 8 3 2 2" xfId="31836" xr:uid="{00000000-0005-0000-0000-0000A77C0000}"/>
    <cellStyle name="표준 7 6 8 3 2 2 2" xfId="31837" xr:uid="{00000000-0005-0000-0000-0000A87C0000}"/>
    <cellStyle name="표준 7 6 8 3 2 2 2 2" xfId="31838" xr:uid="{00000000-0005-0000-0000-0000A97C0000}"/>
    <cellStyle name="표준 7 6 8 3 2 2 3" xfId="31839" xr:uid="{00000000-0005-0000-0000-0000AA7C0000}"/>
    <cellStyle name="표준 7 6 8 3 2 2 3 2" xfId="31840" xr:uid="{00000000-0005-0000-0000-0000AB7C0000}"/>
    <cellStyle name="표준 7 6 8 3 2 2 4" xfId="31841" xr:uid="{00000000-0005-0000-0000-0000AC7C0000}"/>
    <cellStyle name="표준 7 6 8 3 2 2 5" xfId="31842" xr:uid="{00000000-0005-0000-0000-0000AD7C0000}"/>
    <cellStyle name="표준 7 6 8 3 2 3" xfId="31843" xr:uid="{00000000-0005-0000-0000-0000AE7C0000}"/>
    <cellStyle name="표준 7 6 8 3 2 3 2" xfId="31844" xr:uid="{00000000-0005-0000-0000-0000AF7C0000}"/>
    <cellStyle name="표준 7 6 8 3 2 4" xfId="31845" xr:uid="{00000000-0005-0000-0000-0000B07C0000}"/>
    <cellStyle name="표준 7 6 8 3 2 4 2" xfId="31846" xr:uid="{00000000-0005-0000-0000-0000B17C0000}"/>
    <cellStyle name="표준 7 6 8 3 2 5" xfId="31847" xr:uid="{00000000-0005-0000-0000-0000B27C0000}"/>
    <cellStyle name="표준 7 6 8 3 2 5 2" xfId="31848" xr:uid="{00000000-0005-0000-0000-0000B37C0000}"/>
    <cellStyle name="표준 7 6 8 3 2 6" xfId="31849" xr:uid="{00000000-0005-0000-0000-0000B47C0000}"/>
    <cellStyle name="표준 7 6 8 3 2 7" xfId="31850" xr:uid="{00000000-0005-0000-0000-0000B57C0000}"/>
    <cellStyle name="표준 7 6 8 3 3" xfId="31851" xr:uid="{00000000-0005-0000-0000-0000B67C0000}"/>
    <cellStyle name="표준 7 6 8 3 3 2" xfId="31852" xr:uid="{00000000-0005-0000-0000-0000B77C0000}"/>
    <cellStyle name="표준 7 6 8 3 3 2 2" xfId="31853" xr:uid="{00000000-0005-0000-0000-0000B87C0000}"/>
    <cellStyle name="표준 7 6 8 3 3 3" xfId="31854" xr:uid="{00000000-0005-0000-0000-0000B97C0000}"/>
    <cellStyle name="표준 7 6 8 3 3 3 2" xfId="31855" xr:uid="{00000000-0005-0000-0000-0000BA7C0000}"/>
    <cellStyle name="표준 7 6 8 3 3 4" xfId="31856" xr:uid="{00000000-0005-0000-0000-0000BB7C0000}"/>
    <cellStyle name="표준 7 6 8 3 3 5" xfId="31857" xr:uid="{00000000-0005-0000-0000-0000BC7C0000}"/>
    <cellStyle name="표준 7 6 8 3 4" xfId="31858" xr:uid="{00000000-0005-0000-0000-0000BD7C0000}"/>
    <cellStyle name="표준 7 6 8 3 4 2" xfId="31859" xr:uid="{00000000-0005-0000-0000-0000BE7C0000}"/>
    <cellStyle name="표준 7 6 8 3 5" xfId="31860" xr:uid="{00000000-0005-0000-0000-0000BF7C0000}"/>
    <cellStyle name="표준 7 6 8 3 5 2" xfId="31861" xr:uid="{00000000-0005-0000-0000-0000C07C0000}"/>
    <cellStyle name="표준 7 6 8 3 6" xfId="31862" xr:uid="{00000000-0005-0000-0000-0000C17C0000}"/>
    <cellStyle name="표준 7 6 8 3 6 2" xfId="31863" xr:uid="{00000000-0005-0000-0000-0000C27C0000}"/>
    <cellStyle name="표준 7 6 8 3 7" xfId="31864" xr:uid="{00000000-0005-0000-0000-0000C37C0000}"/>
    <cellStyle name="표준 7 6 8 3 8" xfId="31865" xr:uid="{00000000-0005-0000-0000-0000C47C0000}"/>
    <cellStyle name="표준 7 6 8 4" xfId="31866" xr:uid="{00000000-0005-0000-0000-0000C57C0000}"/>
    <cellStyle name="표준 7 6 8 4 2" xfId="31867" xr:uid="{00000000-0005-0000-0000-0000C67C0000}"/>
    <cellStyle name="표준 7 6 8 4 2 2" xfId="31868" xr:uid="{00000000-0005-0000-0000-0000C77C0000}"/>
    <cellStyle name="표준 7 6 8 4 2 2 2" xfId="31869" xr:uid="{00000000-0005-0000-0000-0000C87C0000}"/>
    <cellStyle name="표준 7 6 8 4 2 2 2 2" xfId="31870" xr:uid="{00000000-0005-0000-0000-0000C97C0000}"/>
    <cellStyle name="표준 7 6 8 4 2 2 3" xfId="31871" xr:uid="{00000000-0005-0000-0000-0000CA7C0000}"/>
    <cellStyle name="표준 7 6 8 4 2 2 3 2" xfId="31872" xr:uid="{00000000-0005-0000-0000-0000CB7C0000}"/>
    <cellStyle name="표준 7 6 8 4 2 2 4" xfId="31873" xr:uid="{00000000-0005-0000-0000-0000CC7C0000}"/>
    <cellStyle name="표준 7 6 8 4 2 2 5" xfId="31874" xr:uid="{00000000-0005-0000-0000-0000CD7C0000}"/>
    <cellStyle name="표준 7 6 8 4 2 3" xfId="31875" xr:uid="{00000000-0005-0000-0000-0000CE7C0000}"/>
    <cellStyle name="표준 7 6 8 4 2 3 2" xfId="31876" xr:uid="{00000000-0005-0000-0000-0000CF7C0000}"/>
    <cellStyle name="표준 7 6 8 4 2 4" xfId="31877" xr:uid="{00000000-0005-0000-0000-0000D07C0000}"/>
    <cellStyle name="표준 7 6 8 4 2 4 2" xfId="31878" xr:uid="{00000000-0005-0000-0000-0000D17C0000}"/>
    <cellStyle name="표준 7 6 8 4 2 5" xfId="31879" xr:uid="{00000000-0005-0000-0000-0000D27C0000}"/>
    <cellStyle name="표준 7 6 8 4 2 5 2" xfId="31880" xr:uid="{00000000-0005-0000-0000-0000D37C0000}"/>
    <cellStyle name="표준 7 6 8 4 2 6" xfId="31881" xr:uid="{00000000-0005-0000-0000-0000D47C0000}"/>
    <cellStyle name="표준 7 6 8 4 2 7" xfId="31882" xr:uid="{00000000-0005-0000-0000-0000D57C0000}"/>
    <cellStyle name="표준 7 6 8 4 3" xfId="31883" xr:uid="{00000000-0005-0000-0000-0000D67C0000}"/>
    <cellStyle name="표준 7 6 8 4 3 2" xfId="31884" xr:uid="{00000000-0005-0000-0000-0000D77C0000}"/>
    <cellStyle name="표준 7 6 8 4 3 2 2" xfId="31885" xr:uid="{00000000-0005-0000-0000-0000D87C0000}"/>
    <cellStyle name="표준 7 6 8 4 3 3" xfId="31886" xr:uid="{00000000-0005-0000-0000-0000D97C0000}"/>
    <cellStyle name="표준 7 6 8 4 3 3 2" xfId="31887" xr:uid="{00000000-0005-0000-0000-0000DA7C0000}"/>
    <cellStyle name="표준 7 6 8 4 3 4" xfId="31888" xr:uid="{00000000-0005-0000-0000-0000DB7C0000}"/>
    <cellStyle name="표준 7 6 8 4 3 5" xfId="31889" xr:uid="{00000000-0005-0000-0000-0000DC7C0000}"/>
    <cellStyle name="표준 7 6 8 4 4" xfId="31890" xr:uid="{00000000-0005-0000-0000-0000DD7C0000}"/>
    <cellStyle name="표준 7 6 8 4 4 2" xfId="31891" xr:uid="{00000000-0005-0000-0000-0000DE7C0000}"/>
    <cellStyle name="표준 7 6 8 4 5" xfId="31892" xr:uid="{00000000-0005-0000-0000-0000DF7C0000}"/>
    <cellStyle name="표준 7 6 8 4 5 2" xfId="31893" xr:uid="{00000000-0005-0000-0000-0000E07C0000}"/>
    <cellStyle name="표준 7 6 8 4 6" xfId="31894" xr:uid="{00000000-0005-0000-0000-0000E17C0000}"/>
    <cellStyle name="표준 7 6 8 4 6 2" xfId="31895" xr:uid="{00000000-0005-0000-0000-0000E27C0000}"/>
    <cellStyle name="표준 7 6 8 4 7" xfId="31896" xr:uid="{00000000-0005-0000-0000-0000E37C0000}"/>
    <cellStyle name="표준 7 6 8 4 8" xfId="31897" xr:uid="{00000000-0005-0000-0000-0000E47C0000}"/>
    <cellStyle name="표준 7 6 8 5" xfId="31898" xr:uid="{00000000-0005-0000-0000-0000E57C0000}"/>
    <cellStyle name="표준 7 6 8 5 2" xfId="31899" xr:uid="{00000000-0005-0000-0000-0000E67C0000}"/>
    <cellStyle name="표준 7 6 8 5 2 2" xfId="31900" xr:uid="{00000000-0005-0000-0000-0000E77C0000}"/>
    <cellStyle name="표준 7 6 8 5 2 2 2" xfId="31901" xr:uid="{00000000-0005-0000-0000-0000E87C0000}"/>
    <cellStyle name="표준 7 6 8 5 2 3" xfId="31902" xr:uid="{00000000-0005-0000-0000-0000E97C0000}"/>
    <cellStyle name="표준 7 6 8 5 2 3 2" xfId="31903" xr:uid="{00000000-0005-0000-0000-0000EA7C0000}"/>
    <cellStyle name="표준 7 6 8 5 2 4" xfId="31904" xr:uid="{00000000-0005-0000-0000-0000EB7C0000}"/>
    <cellStyle name="표준 7 6 8 5 2 5" xfId="31905" xr:uid="{00000000-0005-0000-0000-0000EC7C0000}"/>
    <cellStyle name="표준 7 6 8 5 3" xfId="31906" xr:uid="{00000000-0005-0000-0000-0000ED7C0000}"/>
    <cellStyle name="표준 7 6 8 5 3 2" xfId="31907" xr:uid="{00000000-0005-0000-0000-0000EE7C0000}"/>
    <cellStyle name="표준 7 6 8 5 4" xfId="31908" xr:uid="{00000000-0005-0000-0000-0000EF7C0000}"/>
    <cellStyle name="표준 7 6 8 5 4 2" xfId="31909" xr:uid="{00000000-0005-0000-0000-0000F07C0000}"/>
    <cellStyle name="표준 7 6 8 5 5" xfId="31910" xr:uid="{00000000-0005-0000-0000-0000F17C0000}"/>
    <cellStyle name="표준 7 6 8 5 5 2" xfId="31911" xr:uid="{00000000-0005-0000-0000-0000F27C0000}"/>
    <cellStyle name="표준 7 6 8 5 6" xfId="31912" xr:uid="{00000000-0005-0000-0000-0000F37C0000}"/>
    <cellStyle name="표준 7 6 8 5 7" xfId="31913" xr:uid="{00000000-0005-0000-0000-0000F47C0000}"/>
    <cellStyle name="표준 7 6 8 6" xfId="31914" xr:uid="{00000000-0005-0000-0000-0000F57C0000}"/>
    <cellStyle name="표준 7 6 8 6 2" xfId="31915" xr:uid="{00000000-0005-0000-0000-0000F67C0000}"/>
    <cellStyle name="표준 7 6 8 6 2 2" xfId="31916" xr:uid="{00000000-0005-0000-0000-0000F77C0000}"/>
    <cellStyle name="표준 7 6 8 6 2 2 2" xfId="31917" xr:uid="{00000000-0005-0000-0000-0000F87C0000}"/>
    <cellStyle name="표준 7 6 8 6 2 3" xfId="31918" xr:uid="{00000000-0005-0000-0000-0000F97C0000}"/>
    <cellStyle name="표준 7 6 8 6 2 3 2" xfId="31919" xr:uid="{00000000-0005-0000-0000-0000FA7C0000}"/>
    <cellStyle name="표준 7 6 8 6 2 4" xfId="31920" xr:uid="{00000000-0005-0000-0000-0000FB7C0000}"/>
    <cellStyle name="표준 7 6 8 6 2 5" xfId="31921" xr:uid="{00000000-0005-0000-0000-0000FC7C0000}"/>
    <cellStyle name="표준 7 6 8 6 3" xfId="31922" xr:uid="{00000000-0005-0000-0000-0000FD7C0000}"/>
    <cellStyle name="표준 7 6 8 6 3 2" xfId="31923" xr:uid="{00000000-0005-0000-0000-0000FE7C0000}"/>
    <cellStyle name="표준 7 6 8 6 4" xfId="31924" xr:uid="{00000000-0005-0000-0000-0000FF7C0000}"/>
    <cellStyle name="표준 7 6 8 6 4 2" xfId="31925" xr:uid="{00000000-0005-0000-0000-0000007D0000}"/>
    <cellStyle name="표준 7 6 8 6 5" xfId="31926" xr:uid="{00000000-0005-0000-0000-0000017D0000}"/>
    <cellStyle name="표준 7 6 8 6 5 2" xfId="31927" xr:uid="{00000000-0005-0000-0000-0000027D0000}"/>
    <cellStyle name="표준 7 6 8 6 6" xfId="31928" xr:uid="{00000000-0005-0000-0000-0000037D0000}"/>
    <cellStyle name="표준 7 6 8 6 7" xfId="31929" xr:uid="{00000000-0005-0000-0000-0000047D0000}"/>
    <cellStyle name="표준 7 6 8 7" xfId="31930" xr:uid="{00000000-0005-0000-0000-0000057D0000}"/>
    <cellStyle name="표준 7 6 8 7 2" xfId="31931" xr:uid="{00000000-0005-0000-0000-0000067D0000}"/>
    <cellStyle name="표준 7 6 8 7 2 2" xfId="31932" xr:uid="{00000000-0005-0000-0000-0000077D0000}"/>
    <cellStyle name="표준 7 6 8 7 3" xfId="31933" xr:uid="{00000000-0005-0000-0000-0000087D0000}"/>
    <cellStyle name="표준 7 6 8 7 3 2" xfId="31934" xr:uid="{00000000-0005-0000-0000-0000097D0000}"/>
    <cellStyle name="표준 7 6 8 7 4" xfId="31935" xr:uid="{00000000-0005-0000-0000-00000A7D0000}"/>
    <cellStyle name="표준 7 6 8 7 5" xfId="31936" xr:uid="{00000000-0005-0000-0000-00000B7D0000}"/>
    <cellStyle name="표준 7 6 8 8" xfId="31937" xr:uid="{00000000-0005-0000-0000-00000C7D0000}"/>
    <cellStyle name="표준 7 6 8 8 2" xfId="31938" xr:uid="{00000000-0005-0000-0000-00000D7D0000}"/>
    <cellStyle name="표준 7 6 8 9" xfId="31939" xr:uid="{00000000-0005-0000-0000-00000E7D0000}"/>
    <cellStyle name="표준 7 6 8 9 2" xfId="31940" xr:uid="{00000000-0005-0000-0000-00000F7D0000}"/>
    <cellStyle name="표준 7 6 9" xfId="31941" xr:uid="{00000000-0005-0000-0000-0000107D0000}"/>
    <cellStyle name="표준 7 6 9 10" xfId="31942" xr:uid="{00000000-0005-0000-0000-0000117D0000}"/>
    <cellStyle name="표준 7 6 9 10 2" xfId="31943" xr:uid="{00000000-0005-0000-0000-0000127D0000}"/>
    <cellStyle name="표준 7 6 9 11" xfId="31944" xr:uid="{00000000-0005-0000-0000-0000137D0000}"/>
    <cellStyle name="표준 7 6 9 12" xfId="31945" xr:uid="{00000000-0005-0000-0000-0000147D0000}"/>
    <cellStyle name="표준 7 6 9 2" xfId="31946" xr:uid="{00000000-0005-0000-0000-0000157D0000}"/>
    <cellStyle name="표준 7 6 9 2 10" xfId="31947" xr:uid="{00000000-0005-0000-0000-0000167D0000}"/>
    <cellStyle name="표준 7 6 9 2 11" xfId="31948" xr:uid="{00000000-0005-0000-0000-0000177D0000}"/>
    <cellStyle name="표준 7 6 9 2 2" xfId="31949" xr:uid="{00000000-0005-0000-0000-0000187D0000}"/>
    <cellStyle name="표준 7 6 9 2 2 2" xfId="31950" xr:uid="{00000000-0005-0000-0000-0000197D0000}"/>
    <cellStyle name="표준 7 6 9 2 2 2 2" xfId="31951" xr:uid="{00000000-0005-0000-0000-00001A7D0000}"/>
    <cellStyle name="표준 7 6 9 2 2 2 2 2" xfId="31952" xr:uid="{00000000-0005-0000-0000-00001B7D0000}"/>
    <cellStyle name="표준 7 6 9 2 2 2 2 2 2" xfId="31953" xr:uid="{00000000-0005-0000-0000-00001C7D0000}"/>
    <cellStyle name="표준 7 6 9 2 2 2 2 3" xfId="31954" xr:uid="{00000000-0005-0000-0000-00001D7D0000}"/>
    <cellStyle name="표준 7 6 9 2 2 2 2 3 2" xfId="31955" xr:uid="{00000000-0005-0000-0000-00001E7D0000}"/>
    <cellStyle name="표준 7 6 9 2 2 2 2 4" xfId="31956" xr:uid="{00000000-0005-0000-0000-00001F7D0000}"/>
    <cellStyle name="표준 7 6 9 2 2 2 2 5" xfId="31957" xr:uid="{00000000-0005-0000-0000-0000207D0000}"/>
    <cellStyle name="표준 7 6 9 2 2 2 3" xfId="31958" xr:uid="{00000000-0005-0000-0000-0000217D0000}"/>
    <cellStyle name="표준 7 6 9 2 2 2 3 2" xfId="31959" xr:uid="{00000000-0005-0000-0000-0000227D0000}"/>
    <cellStyle name="표준 7 6 9 2 2 2 4" xfId="31960" xr:uid="{00000000-0005-0000-0000-0000237D0000}"/>
    <cellStyle name="표준 7 6 9 2 2 2 4 2" xfId="31961" xr:uid="{00000000-0005-0000-0000-0000247D0000}"/>
    <cellStyle name="표준 7 6 9 2 2 2 5" xfId="31962" xr:uid="{00000000-0005-0000-0000-0000257D0000}"/>
    <cellStyle name="표준 7 6 9 2 2 2 5 2" xfId="31963" xr:uid="{00000000-0005-0000-0000-0000267D0000}"/>
    <cellStyle name="표준 7 6 9 2 2 2 6" xfId="31964" xr:uid="{00000000-0005-0000-0000-0000277D0000}"/>
    <cellStyle name="표준 7 6 9 2 2 2 7" xfId="31965" xr:uid="{00000000-0005-0000-0000-0000287D0000}"/>
    <cellStyle name="표준 7 6 9 2 2 3" xfId="31966" xr:uid="{00000000-0005-0000-0000-0000297D0000}"/>
    <cellStyle name="표준 7 6 9 2 2 3 2" xfId="31967" xr:uid="{00000000-0005-0000-0000-00002A7D0000}"/>
    <cellStyle name="표준 7 6 9 2 2 3 2 2" xfId="31968" xr:uid="{00000000-0005-0000-0000-00002B7D0000}"/>
    <cellStyle name="표준 7 6 9 2 2 3 3" xfId="31969" xr:uid="{00000000-0005-0000-0000-00002C7D0000}"/>
    <cellStyle name="표준 7 6 9 2 2 3 3 2" xfId="31970" xr:uid="{00000000-0005-0000-0000-00002D7D0000}"/>
    <cellStyle name="표준 7 6 9 2 2 3 4" xfId="31971" xr:uid="{00000000-0005-0000-0000-00002E7D0000}"/>
    <cellStyle name="표준 7 6 9 2 2 3 5" xfId="31972" xr:uid="{00000000-0005-0000-0000-00002F7D0000}"/>
    <cellStyle name="표준 7 6 9 2 2 4" xfId="31973" xr:uid="{00000000-0005-0000-0000-0000307D0000}"/>
    <cellStyle name="표준 7 6 9 2 2 4 2" xfId="31974" xr:uid="{00000000-0005-0000-0000-0000317D0000}"/>
    <cellStyle name="표준 7 6 9 2 2 5" xfId="31975" xr:uid="{00000000-0005-0000-0000-0000327D0000}"/>
    <cellStyle name="표준 7 6 9 2 2 5 2" xfId="31976" xr:uid="{00000000-0005-0000-0000-0000337D0000}"/>
    <cellStyle name="표준 7 6 9 2 2 6" xfId="31977" xr:uid="{00000000-0005-0000-0000-0000347D0000}"/>
    <cellStyle name="표준 7 6 9 2 2 6 2" xfId="31978" xr:uid="{00000000-0005-0000-0000-0000357D0000}"/>
    <cellStyle name="표준 7 6 9 2 2 7" xfId="31979" xr:uid="{00000000-0005-0000-0000-0000367D0000}"/>
    <cellStyle name="표준 7 6 9 2 2 8" xfId="31980" xr:uid="{00000000-0005-0000-0000-0000377D0000}"/>
    <cellStyle name="표준 7 6 9 2 3" xfId="31981" xr:uid="{00000000-0005-0000-0000-0000387D0000}"/>
    <cellStyle name="표준 7 6 9 2 3 2" xfId="31982" xr:uid="{00000000-0005-0000-0000-0000397D0000}"/>
    <cellStyle name="표준 7 6 9 2 3 2 2" xfId="31983" xr:uid="{00000000-0005-0000-0000-00003A7D0000}"/>
    <cellStyle name="표준 7 6 9 2 3 2 2 2" xfId="31984" xr:uid="{00000000-0005-0000-0000-00003B7D0000}"/>
    <cellStyle name="표준 7 6 9 2 3 2 2 2 2" xfId="31985" xr:uid="{00000000-0005-0000-0000-00003C7D0000}"/>
    <cellStyle name="표준 7 6 9 2 3 2 2 3" xfId="31986" xr:uid="{00000000-0005-0000-0000-00003D7D0000}"/>
    <cellStyle name="표준 7 6 9 2 3 2 2 3 2" xfId="31987" xr:uid="{00000000-0005-0000-0000-00003E7D0000}"/>
    <cellStyle name="표준 7 6 9 2 3 2 2 4" xfId="31988" xr:uid="{00000000-0005-0000-0000-00003F7D0000}"/>
    <cellStyle name="표준 7 6 9 2 3 2 2 5" xfId="31989" xr:uid="{00000000-0005-0000-0000-0000407D0000}"/>
    <cellStyle name="표준 7 6 9 2 3 2 3" xfId="31990" xr:uid="{00000000-0005-0000-0000-0000417D0000}"/>
    <cellStyle name="표준 7 6 9 2 3 2 3 2" xfId="31991" xr:uid="{00000000-0005-0000-0000-0000427D0000}"/>
    <cellStyle name="표준 7 6 9 2 3 2 4" xfId="31992" xr:uid="{00000000-0005-0000-0000-0000437D0000}"/>
    <cellStyle name="표준 7 6 9 2 3 2 4 2" xfId="31993" xr:uid="{00000000-0005-0000-0000-0000447D0000}"/>
    <cellStyle name="표준 7 6 9 2 3 2 5" xfId="31994" xr:uid="{00000000-0005-0000-0000-0000457D0000}"/>
    <cellStyle name="표준 7 6 9 2 3 2 5 2" xfId="31995" xr:uid="{00000000-0005-0000-0000-0000467D0000}"/>
    <cellStyle name="표준 7 6 9 2 3 2 6" xfId="31996" xr:uid="{00000000-0005-0000-0000-0000477D0000}"/>
    <cellStyle name="표준 7 6 9 2 3 2 7" xfId="31997" xr:uid="{00000000-0005-0000-0000-0000487D0000}"/>
    <cellStyle name="표준 7 6 9 2 3 3" xfId="31998" xr:uid="{00000000-0005-0000-0000-0000497D0000}"/>
    <cellStyle name="표준 7 6 9 2 3 3 2" xfId="31999" xr:uid="{00000000-0005-0000-0000-00004A7D0000}"/>
    <cellStyle name="표준 7 6 9 2 3 3 2 2" xfId="32000" xr:uid="{00000000-0005-0000-0000-00004B7D0000}"/>
    <cellStyle name="표준 7 6 9 2 3 3 3" xfId="32001" xr:uid="{00000000-0005-0000-0000-00004C7D0000}"/>
    <cellStyle name="표준 7 6 9 2 3 3 3 2" xfId="32002" xr:uid="{00000000-0005-0000-0000-00004D7D0000}"/>
    <cellStyle name="표준 7 6 9 2 3 3 4" xfId="32003" xr:uid="{00000000-0005-0000-0000-00004E7D0000}"/>
    <cellStyle name="표준 7 6 9 2 3 3 5" xfId="32004" xr:uid="{00000000-0005-0000-0000-00004F7D0000}"/>
    <cellStyle name="표준 7 6 9 2 3 4" xfId="32005" xr:uid="{00000000-0005-0000-0000-0000507D0000}"/>
    <cellStyle name="표준 7 6 9 2 3 4 2" xfId="32006" xr:uid="{00000000-0005-0000-0000-0000517D0000}"/>
    <cellStyle name="표준 7 6 9 2 3 5" xfId="32007" xr:uid="{00000000-0005-0000-0000-0000527D0000}"/>
    <cellStyle name="표준 7 6 9 2 3 5 2" xfId="32008" xr:uid="{00000000-0005-0000-0000-0000537D0000}"/>
    <cellStyle name="표준 7 6 9 2 3 6" xfId="32009" xr:uid="{00000000-0005-0000-0000-0000547D0000}"/>
    <cellStyle name="표준 7 6 9 2 3 6 2" xfId="32010" xr:uid="{00000000-0005-0000-0000-0000557D0000}"/>
    <cellStyle name="표준 7 6 9 2 3 7" xfId="32011" xr:uid="{00000000-0005-0000-0000-0000567D0000}"/>
    <cellStyle name="표준 7 6 9 2 3 8" xfId="32012" xr:uid="{00000000-0005-0000-0000-0000577D0000}"/>
    <cellStyle name="표준 7 6 9 2 4" xfId="32013" xr:uid="{00000000-0005-0000-0000-0000587D0000}"/>
    <cellStyle name="표준 7 6 9 2 4 2" xfId="32014" xr:uid="{00000000-0005-0000-0000-0000597D0000}"/>
    <cellStyle name="표준 7 6 9 2 4 2 2" xfId="32015" xr:uid="{00000000-0005-0000-0000-00005A7D0000}"/>
    <cellStyle name="표준 7 6 9 2 4 2 2 2" xfId="32016" xr:uid="{00000000-0005-0000-0000-00005B7D0000}"/>
    <cellStyle name="표준 7 6 9 2 4 2 3" xfId="32017" xr:uid="{00000000-0005-0000-0000-00005C7D0000}"/>
    <cellStyle name="표준 7 6 9 2 4 2 3 2" xfId="32018" xr:uid="{00000000-0005-0000-0000-00005D7D0000}"/>
    <cellStyle name="표준 7 6 9 2 4 2 4" xfId="32019" xr:uid="{00000000-0005-0000-0000-00005E7D0000}"/>
    <cellStyle name="표준 7 6 9 2 4 2 5" xfId="32020" xr:uid="{00000000-0005-0000-0000-00005F7D0000}"/>
    <cellStyle name="표준 7 6 9 2 4 3" xfId="32021" xr:uid="{00000000-0005-0000-0000-0000607D0000}"/>
    <cellStyle name="표준 7 6 9 2 4 3 2" xfId="32022" xr:uid="{00000000-0005-0000-0000-0000617D0000}"/>
    <cellStyle name="표준 7 6 9 2 4 4" xfId="32023" xr:uid="{00000000-0005-0000-0000-0000627D0000}"/>
    <cellStyle name="표준 7 6 9 2 4 4 2" xfId="32024" xr:uid="{00000000-0005-0000-0000-0000637D0000}"/>
    <cellStyle name="표준 7 6 9 2 4 5" xfId="32025" xr:uid="{00000000-0005-0000-0000-0000647D0000}"/>
    <cellStyle name="표준 7 6 9 2 4 5 2" xfId="32026" xr:uid="{00000000-0005-0000-0000-0000657D0000}"/>
    <cellStyle name="표준 7 6 9 2 4 6" xfId="32027" xr:uid="{00000000-0005-0000-0000-0000667D0000}"/>
    <cellStyle name="표준 7 6 9 2 4 7" xfId="32028" xr:uid="{00000000-0005-0000-0000-0000677D0000}"/>
    <cellStyle name="표준 7 6 9 2 5" xfId="32029" xr:uid="{00000000-0005-0000-0000-0000687D0000}"/>
    <cellStyle name="표준 7 6 9 2 5 2" xfId="32030" xr:uid="{00000000-0005-0000-0000-0000697D0000}"/>
    <cellStyle name="표준 7 6 9 2 5 2 2" xfId="32031" xr:uid="{00000000-0005-0000-0000-00006A7D0000}"/>
    <cellStyle name="표준 7 6 9 2 5 2 2 2" xfId="32032" xr:uid="{00000000-0005-0000-0000-00006B7D0000}"/>
    <cellStyle name="표준 7 6 9 2 5 2 3" xfId="32033" xr:uid="{00000000-0005-0000-0000-00006C7D0000}"/>
    <cellStyle name="표준 7 6 9 2 5 2 3 2" xfId="32034" xr:uid="{00000000-0005-0000-0000-00006D7D0000}"/>
    <cellStyle name="표준 7 6 9 2 5 2 4" xfId="32035" xr:uid="{00000000-0005-0000-0000-00006E7D0000}"/>
    <cellStyle name="표준 7 6 9 2 5 2 5" xfId="32036" xr:uid="{00000000-0005-0000-0000-00006F7D0000}"/>
    <cellStyle name="표준 7 6 9 2 5 3" xfId="32037" xr:uid="{00000000-0005-0000-0000-0000707D0000}"/>
    <cellStyle name="표준 7 6 9 2 5 3 2" xfId="32038" xr:uid="{00000000-0005-0000-0000-0000717D0000}"/>
    <cellStyle name="표준 7 6 9 2 5 4" xfId="32039" xr:uid="{00000000-0005-0000-0000-0000727D0000}"/>
    <cellStyle name="표준 7 6 9 2 5 4 2" xfId="32040" xr:uid="{00000000-0005-0000-0000-0000737D0000}"/>
    <cellStyle name="표준 7 6 9 2 5 5" xfId="32041" xr:uid="{00000000-0005-0000-0000-0000747D0000}"/>
    <cellStyle name="표준 7 6 9 2 5 5 2" xfId="32042" xr:uid="{00000000-0005-0000-0000-0000757D0000}"/>
    <cellStyle name="표준 7 6 9 2 5 6" xfId="32043" xr:uid="{00000000-0005-0000-0000-0000767D0000}"/>
    <cellStyle name="표준 7 6 9 2 5 7" xfId="32044" xr:uid="{00000000-0005-0000-0000-0000777D0000}"/>
    <cellStyle name="표준 7 6 9 2 6" xfId="32045" xr:uid="{00000000-0005-0000-0000-0000787D0000}"/>
    <cellStyle name="표준 7 6 9 2 6 2" xfId="32046" xr:uid="{00000000-0005-0000-0000-0000797D0000}"/>
    <cellStyle name="표준 7 6 9 2 6 2 2" xfId="32047" xr:uid="{00000000-0005-0000-0000-00007A7D0000}"/>
    <cellStyle name="표준 7 6 9 2 6 3" xfId="32048" xr:uid="{00000000-0005-0000-0000-00007B7D0000}"/>
    <cellStyle name="표준 7 6 9 2 6 3 2" xfId="32049" xr:uid="{00000000-0005-0000-0000-00007C7D0000}"/>
    <cellStyle name="표준 7 6 9 2 6 4" xfId="32050" xr:uid="{00000000-0005-0000-0000-00007D7D0000}"/>
    <cellStyle name="표준 7 6 9 2 6 5" xfId="32051" xr:uid="{00000000-0005-0000-0000-00007E7D0000}"/>
    <cellStyle name="표준 7 6 9 2 7" xfId="32052" xr:uid="{00000000-0005-0000-0000-00007F7D0000}"/>
    <cellStyle name="표준 7 6 9 2 7 2" xfId="32053" xr:uid="{00000000-0005-0000-0000-0000807D0000}"/>
    <cellStyle name="표준 7 6 9 2 8" xfId="32054" xr:uid="{00000000-0005-0000-0000-0000817D0000}"/>
    <cellStyle name="표준 7 6 9 2 8 2" xfId="32055" xr:uid="{00000000-0005-0000-0000-0000827D0000}"/>
    <cellStyle name="표준 7 6 9 2 9" xfId="32056" xr:uid="{00000000-0005-0000-0000-0000837D0000}"/>
    <cellStyle name="표준 7 6 9 2 9 2" xfId="32057" xr:uid="{00000000-0005-0000-0000-0000847D0000}"/>
    <cellStyle name="표준 7 6 9 3" xfId="32058" xr:uid="{00000000-0005-0000-0000-0000857D0000}"/>
    <cellStyle name="표준 7 6 9 3 2" xfId="32059" xr:uid="{00000000-0005-0000-0000-0000867D0000}"/>
    <cellStyle name="표준 7 6 9 3 2 2" xfId="32060" xr:uid="{00000000-0005-0000-0000-0000877D0000}"/>
    <cellStyle name="표준 7 6 9 3 2 2 2" xfId="32061" xr:uid="{00000000-0005-0000-0000-0000887D0000}"/>
    <cellStyle name="표준 7 6 9 3 2 2 2 2" xfId="32062" xr:uid="{00000000-0005-0000-0000-0000897D0000}"/>
    <cellStyle name="표준 7 6 9 3 2 2 3" xfId="32063" xr:uid="{00000000-0005-0000-0000-00008A7D0000}"/>
    <cellStyle name="표준 7 6 9 3 2 2 3 2" xfId="32064" xr:uid="{00000000-0005-0000-0000-00008B7D0000}"/>
    <cellStyle name="표준 7 6 9 3 2 2 4" xfId="32065" xr:uid="{00000000-0005-0000-0000-00008C7D0000}"/>
    <cellStyle name="표준 7 6 9 3 2 2 5" xfId="32066" xr:uid="{00000000-0005-0000-0000-00008D7D0000}"/>
    <cellStyle name="표준 7 6 9 3 2 3" xfId="32067" xr:uid="{00000000-0005-0000-0000-00008E7D0000}"/>
    <cellStyle name="표준 7 6 9 3 2 3 2" xfId="32068" xr:uid="{00000000-0005-0000-0000-00008F7D0000}"/>
    <cellStyle name="표준 7 6 9 3 2 4" xfId="32069" xr:uid="{00000000-0005-0000-0000-0000907D0000}"/>
    <cellStyle name="표준 7 6 9 3 2 4 2" xfId="32070" xr:uid="{00000000-0005-0000-0000-0000917D0000}"/>
    <cellStyle name="표준 7 6 9 3 2 5" xfId="32071" xr:uid="{00000000-0005-0000-0000-0000927D0000}"/>
    <cellStyle name="표준 7 6 9 3 2 5 2" xfId="32072" xr:uid="{00000000-0005-0000-0000-0000937D0000}"/>
    <cellStyle name="표준 7 6 9 3 2 6" xfId="32073" xr:uid="{00000000-0005-0000-0000-0000947D0000}"/>
    <cellStyle name="표준 7 6 9 3 2 7" xfId="32074" xr:uid="{00000000-0005-0000-0000-0000957D0000}"/>
    <cellStyle name="표준 7 6 9 3 3" xfId="32075" xr:uid="{00000000-0005-0000-0000-0000967D0000}"/>
    <cellStyle name="표준 7 6 9 3 3 2" xfId="32076" xr:uid="{00000000-0005-0000-0000-0000977D0000}"/>
    <cellStyle name="표준 7 6 9 3 3 2 2" xfId="32077" xr:uid="{00000000-0005-0000-0000-0000987D0000}"/>
    <cellStyle name="표준 7 6 9 3 3 3" xfId="32078" xr:uid="{00000000-0005-0000-0000-0000997D0000}"/>
    <cellStyle name="표준 7 6 9 3 3 3 2" xfId="32079" xr:uid="{00000000-0005-0000-0000-00009A7D0000}"/>
    <cellStyle name="표준 7 6 9 3 3 4" xfId="32080" xr:uid="{00000000-0005-0000-0000-00009B7D0000}"/>
    <cellStyle name="표준 7 6 9 3 3 5" xfId="32081" xr:uid="{00000000-0005-0000-0000-00009C7D0000}"/>
    <cellStyle name="표준 7 6 9 3 4" xfId="32082" xr:uid="{00000000-0005-0000-0000-00009D7D0000}"/>
    <cellStyle name="표준 7 6 9 3 4 2" xfId="32083" xr:uid="{00000000-0005-0000-0000-00009E7D0000}"/>
    <cellStyle name="표준 7 6 9 3 5" xfId="32084" xr:uid="{00000000-0005-0000-0000-00009F7D0000}"/>
    <cellStyle name="표준 7 6 9 3 5 2" xfId="32085" xr:uid="{00000000-0005-0000-0000-0000A07D0000}"/>
    <cellStyle name="표준 7 6 9 3 6" xfId="32086" xr:uid="{00000000-0005-0000-0000-0000A17D0000}"/>
    <cellStyle name="표준 7 6 9 3 6 2" xfId="32087" xr:uid="{00000000-0005-0000-0000-0000A27D0000}"/>
    <cellStyle name="표준 7 6 9 3 7" xfId="32088" xr:uid="{00000000-0005-0000-0000-0000A37D0000}"/>
    <cellStyle name="표준 7 6 9 3 8" xfId="32089" xr:uid="{00000000-0005-0000-0000-0000A47D0000}"/>
    <cellStyle name="표준 7 6 9 4" xfId="32090" xr:uid="{00000000-0005-0000-0000-0000A57D0000}"/>
    <cellStyle name="표준 7 6 9 4 2" xfId="32091" xr:uid="{00000000-0005-0000-0000-0000A67D0000}"/>
    <cellStyle name="표준 7 6 9 4 2 2" xfId="32092" xr:uid="{00000000-0005-0000-0000-0000A77D0000}"/>
    <cellStyle name="표준 7 6 9 4 2 2 2" xfId="32093" xr:uid="{00000000-0005-0000-0000-0000A87D0000}"/>
    <cellStyle name="표준 7 6 9 4 2 2 2 2" xfId="32094" xr:uid="{00000000-0005-0000-0000-0000A97D0000}"/>
    <cellStyle name="표준 7 6 9 4 2 2 3" xfId="32095" xr:uid="{00000000-0005-0000-0000-0000AA7D0000}"/>
    <cellStyle name="표준 7 6 9 4 2 2 3 2" xfId="32096" xr:uid="{00000000-0005-0000-0000-0000AB7D0000}"/>
    <cellStyle name="표준 7 6 9 4 2 2 4" xfId="32097" xr:uid="{00000000-0005-0000-0000-0000AC7D0000}"/>
    <cellStyle name="표준 7 6 9 4 2 2 5" xfId="32098" xr:uid="{00000000-0005-0000-0000-0000AD7D0000}"/>
    <cellStyle name="표준 7 6 9 4 2 3" xfId="32099" xr:uid="{00000000-0005-0000-0000-0000AE7D0000}"/>
    <cellStyle name="표준 7 6 9 4 2 3 2" xfId="32100" xr:uid="{00000000-0005-0000-0000-0000AF7D0000}"/>
    <cellStyle name="표준 7 6 9 4 2 4" xfId="32101" xr:uid="{00000000-0005-0000-0000-0000B07D0000}"/>
    <cellStyle name="표준 7 6 9 4 2 4 2" xfId="32102" xr:uid="{00000000-0005-0000-0000-0000B17D0000}"/>
    <cellStyle name="표준 7 6 9 4 2 5" xfId="32103" xr:uid="{00000000-0005-0000-0000-0000B27D0000}"/>
    <cellStyle name="표준 7 6 9 4 2 5 2" xfId="32104" xr:uid="{00000000-0005-0000-0000-0000B37D0000}"/>
    <cellStyle name="표준 7 6 9 4 2 6" xfId="32105" xr:uid="{00000000-0005-0000-0000-0000B47D0000}"/>
    <cellStyle name="표준 7 6 9 4 2 7" xfId="32106" xr:uid="{00000000-0005-0000-0000-0000B57D0000}"/>
    <cellStyle name="표준 7 6 9 4 3" xfId="32107" xr:uid="{00000000-0005-0000-0000-0000B67D0000}"/>
    <cellStyle name="표준 7 6 9 4 3 2" xfId="32108" xr:uid="{00000000-0005-0000-0000-0000B77D0000}"/>
    <cellStyle name="표준 7 6 9 4 3 2 2" xfId="32109" xr:uid="{00000000-0005-0000-0000-0000B87D0000}"/>
    <cellStyle name="표준 7 6 9 4 3 3" xfId="32110" xr:uid="{00000000-0005-0000-0000-0000B97D0000}"/>
    <cellStyle name="표준 7 6 9 4 3 3 2" xfId="32111" xr:uid="{00000000-0005-0000-0000-0000BA7D0000}"/>
    <cellStyle name="표준 7 6 9 4 3 4" xfId="32112" xr:uid="{00000000-0005-0000-0000-0000BB7D0000}"/>
    <cellStyle name="표준 7 6 9 4 3 5" xfId="32113" xr:uid="{00000000-0005-0000-0000-0000BC7D0000}"/>
    <cellStyle name="표준 7 6 9 4 4" xfId="32114" xr:uid="{00000000-0005-0000-0000-0000BD7D0000}"/>
    <cellStyle name="표준 7 6 9 4 4 2" xfId="32115" xr:uid="{00000000-0005-0000-0000-0000BE7D0000}"/>
    <cellStyle name="표준 7 6 9 4 5" xfId="32116" xr:uid="{00000000-0005-0000-0000-0000BF7D0000}"/>
    <cellStyle name="표준 7 6 9 4 5 2" xfId="32117" xr:uid="{00000000-0005-0000-0000-0000C07D0000}"/>
    <cellStyle name="표준 7 6 9 4 6" xfId="32118" xr:uid="{00000000-0005-0000-0000-0000C17D0000}"/>
    <cellStyle name="표준 7 6 9 4 6 2" xfId="32119" xr:uid="{00000000-0005-0000-0000-0000C27D0000}"/>
    <cellStyle name="표준 7 6 9 4 7" xfId="32120" xr:uid="{00000000-0005-0000-0000-0000C37D0000}"/>
    <cellStyle name="표준 7 6 9 4 8" xfId="32121" xr:uid="{00000000-0005-0000-0000-0000C47D0000}"/>
    <cellStyle name="표준 7 6 9 5" xfId="32122" xr:uid="{00000000-0005-0000-0000-0000C57D0000}"/>
    <cellStyle name="표준 7 6 9 5 2" xfId="32123" xr:uid="{00000000-0005-0000-0000-0000C67D0000}"/>
    <cellStyle name="표준 7 6 9 5 2 2" xfId="32124" xr:uid="{00000000-0005-0000-0000-0000C77D0000}"/>
    <cellStyle name="표준 7 6 9 5 2 2 2" xfId="32125" xr:uid="{00000000-0005-0000-0000-0000C87D0000}"/>
    <cellStyle name="표준 7 6 9 5 2 3" xfId="32126" xr:uid="{00000000-0005-0000-0000-0000C97D0000}"/>
    <cellStyle name="표준 7 6 9 5 2 3 2" xfId="32127" xr:uid="{00000000-0005-0000-0000-0000CA7D0000}"/>
    <cellStyle name="표준 7 6 9 5 2 4" xfId="32128" xr:uid="{00000000-0005-0000-0000-0000CB7D0000}"/>
    <cellStyle name="표준 7 6 9 5 2 5" xfId="32129" xr:uid="{00000000-0005-0000-0000-0000CC7D0000}"/>
    <cellStyle name="표준 7 6 9 5 3" xfId="32130" xr:uid="{00000000-0005-0000-0000-0000CD7D0000}"/>
    <cellStyle name="표준 7 6 9 5 3 2" xfId="32131" xr:uid="{00000000-0005-0000-0000-0000CE7D0000}"/>
    <cellStyle name="표준 7 6 9 5 4" xfId="32132" xr:uid="{00000000-0005-0000-0000-0000CF7D0000}"/>
    <cellStyle name="표준 7 6 9 5 4 2" xfId="32133" xr:uid="{00000000-0005-0000-0000-0000D07D0000}"/>
    <cellStyle name="표준 7 6 9 5 5" xfId="32134" xr:uid="{00000000-0005-0000-0000-0000D17D0000}"/>
    <cellStyle name="표준 7 6 9 5 5 2" xfId="32135" xr:uid="{00000000-0005-0000-0000-0000D27D0000}"/>
    <cellStyle name="표준 7 6 9 5 6" xfId="32136" xr:uid="{00000000-0005-0000-0000-0000D37D0000}"/>
    <cellStyle name="표준 7 6 9 5 7" xfId="32137" xr:uid="{00000000-0005-0000-0000-0000D47D0000}"/>
    <cellStyle name="표준 7 6 9 6" xfId="32138" xr:uid="{00000000-0005-0000-0000-0000D57D0000}"/>
    <cellStyle name="표준 7 6 9 6 2" xfId="32139" xr:uid="{00000000-0005-0000-0000-0000D67D0000}"/>
    <cellStyle name="표준 7 6 9 6 2 2" xfId="32140" xr:uid="{00000000-0005-0000-0000-0000D77D0000}"/>
    <cellStyle name="표준 7 6 9 6 2 2 2" xfId="32141" xr:uid="{00000000-0005-0000-0000-0000D87D0000}"/>
    <cellStyle name="표준 7 6 9 6 2 3" xfId="32142" xr:uid="{00000000-0005-0000-0000-0000D97D0000}"/>
    <cellStyle name="표준 7 6 9 6 2 3 2" xfId="32143" xr:uid="{00000000-0005-0000-0000-0000DA7D0000}"/>
    <cellStyle name="표준 7 6 9 6 2 4" xfId="32144" xr:uid="{00000000-0005-0000-0000-0000DB7D0000}"/>
    <cellStyle name="표준 7 6 9 6 2 5" xfId="32145" xr:uid="{00000000-0005-0000-0000-0000DC7D0000}"/>
    <cellStyle name="표준 7 6 9 6 3" xfId="32146" xr:uid="{00000000-0005-0000-0000-0000DD7D0000}"/>
    <cellStyle name="표준 7 6 9 6 3 2" xfId="32147" xr:uid="{00000000-0005-0000-0000-0000DE7D0000}"/>
    <cellStyle name="표준 7 6 9 6 4" xfId="32148" xr:uid="{00000000-0005-0000-0000-0000DF7D0000}"/>
    <cellStyle name="표준 7 6 9 6 4 2" xfId="32149" xr:uid="{00000000-0005-0000-0000-0000E07D0000}"/>
    <cellStyle name="표준 7 6 9 6 5" xfId="32150" xr:uid="{00000000-0005-0000-0000-0000E17D0000}"/>
    <cellStyle name="표준 7 6 9 6 5 2" xfId="32151" xr:uid="{00000000-0005-0000-0000-0000E27D0000}"/>
    <cellStyle name="표준 7 6 9 6 6" xfId="32152" xr:uid="{00000000-0005-0000-0000-0000E37D0000}"/>
    <cellStyle name="표준 7 6 9 6 7" xfId="32153" xr:uid="{00000000-0005-0000-0000-0000E47D0000}"/>
    <cellStyle name="표준 7 6 9 7" xfId="32154" xr:uid="{00000000-0005-0000-0000-0000E57D0000}"/>
    <cellStyle name="표준 7 6 9 7 2" xfId="32155" xr:uid="{00000000-0005-0000-0000-0000E67D0000}"/>
    <cellStyle name="표준 7 6 9 7 2 2" xfId="32156" xr:uid="{00000000-0005-0000-0000-0000E77D0000}"/>
    <cellStyle name="표준 7 6 9 7 3" xfId="32157" xr:uid="{00000000-0005-0000-0000-0000E87D0000}"/>
    <cellStyle name="표준 7 6 9 7 3 2" xfId="32158" xr:uid="{00000000-0005-0000-0000-0000E97D0000}"/>
    <cellStyle name="표준 7 6 9 7 4" xfId="32159" xr:uid="{00000000-0005-0000-0000-0000EA7D0000}"/>
    <cellStyle name="표준 7 6 9 7 5" xfId="32160" xr:uid="{00000000-0005-0000-0000-0000EB7D0000}"/>
    <cellStyle name="표준 7 6 9 8" xfId="32161" xr:uid="{00000000-0005-0000-0000-0000EC7D0000}"/>
    <cellStyle name="표준 7 6 9 8 2" xfId="32162" xr:uid="{00000000-0005-0000-0000-0000ED7D0000}"/>
    <cellStyle name="표준 7 6 9 9" xfId="32163" xr:uid="{00000000-0005-0000-0000-0000EE7D0000}"/>
    <cellStyle name="표준 7 6 9 9 2" xfId="32164" xr:uid="{00000000-0005-0000-0000-0000EF7D0000}"/>
    <cellStyle name="표준 7 7" xfId="32165" xr:uid="{00000000-0005-0000-0000-0000F07D0000}"/>
    <cellStyle name="표준 7 7 10" xfId="32166" xr:uid="{00000000-0005-0000-0000-0000F17D0000}"/>
    <cellStyle name="표준 7 7 10 10" xfId="32167" xr:uid="{00000000-0005-0000-0000-0000F27D0000}"/>
    <cellStyle name="표준 7 7 10 11" xfId="32168" xr:uid="{00000000-0005-0000-0000-0000F37D0000}"/>
    <cellStyle name="표준 7 7 10 2" xfId="32169" xr:uid="{00000000-0005-0000-0000-0000F47D0000}"/>
    <cellStyle name="표준 7 7 10 2 2" xfId="32170" xr:uid="{00000000-0005-0000-0000-0000F57D0000}"/>
    <cellStyle name="표준 7 7 10 2 2 2" xfId="32171" xr:uid="{00000000-0005-0000-0000-0000F67D0000}"/>
    <cellStyle name="표준 7 7 10 2 2 2 2" xfId="32172" xr:uid="{00000000-0005-0000-0000-0000F77D0000}"/>
    <cellStyle name="표준 7 7 10 2 2 2 2 2" xfId="32173" xr:uid="{00000000-0005-0000-0000-0000F87D0000}"/>
    <cellStyle name="표준 7 7 10 2 2 2 3" xfId="32174" xr:uid="{00000000-0005-0000-0000-0000F97D0000}"/>
    <cellStyle name="표준 7 7 10 2 2 2 3 2" xfId="32175" xr:uid="{00000000-0005-0000-0000-0000FA7D0000}"/>
    <cellStyle name="표준 7 7 10 2 2 2 4" xfId="32176" xr:uid="{00000000-0005-0000-0000-0000FB7D0000}"/>
    <cellStyle name="표준 7 7 10 2 2 2 5" xfId="32177" xr:uid="{00000000-0005-0000-0000-0000FC7D0000}"/>
    <cellStyle name="표준 7 7 10 2 2 3" xfId="32178" xr:uid="{00000000-0005-0000-0000-0000FD7D0000}"/>
    <cellStyle name="표준 7 7 10 2 2 3 2" xfId="32179" xr:uid="{00000000-0005-0000-0000-0000FE7D0000}"/>
    <cellStyle name="표준 7 7 10 2 2 4" xfId="32180" xr:uid="{00000000-0005-0000-0000-0000FF7D0000}"/>
    <cellStyle name="표준 7 7 10 2 2 4 2" xfId="32181" xr:uid="{00000000-0005-0000-0000-0000007E0000}"/>
    <cellStyle name="표준 7 7 10 2 2 5" xfId="32182" xr:uid="{00000000-0005-0000-0000-0000017E0000}"/>
    <cellStyle name="표준 7 7 10 2 2 5 2" xfId="32183" xr:uid="{00000000-0005-0000-0000-0000027E0000}"/>
    <cellStyle name="표준 7 7 10 2 2 6" xfId="32184" xr:uid="{00000000-0005-0000-0000-0000037E0000}"/>
    <cellStyle name="표준 7 7 10 2 2 7" xfId="32185" xr:uid="{00000000-0005-0000-0000-0000047E0000}"/>
    <cellStyle name="표준 7 7 10 2 3" xfId="32186" xr:uid="{00000000-0005-0000-0000-0000057E0000}"/>
    <cellStyle name="표준 7 7 10 2 3 2" xfId="32187" xr:uid="{00000000-0005-0000-0000-0000067E0000}"/>
    <cellStyle name="표준 7 7 10 2 3 2 2" xfId="32188" xr:uid="{00000000-0005-0000-0000-0000077E0000}"/>
    <cellStyle name="표준 7 7 10 2 3 3" xfId="32189" xr:uid="{00000000-0005-0000-0000-0000087E0000}"/>
    <cellStyle name="표준 7 7 10 2 3 3 2" xfId="32190" xr:uid="{00000000-0005-0000-0000-0000097E0000}"/>
    <cellStyle name="표준 7 7 10 2 3 4" xfId="32191" xr:uid="{00000000-0005-0000-0000-00000A7E0000}"/>
    <cellStyle name="표준 7 7 10 2 3 5" xfId="32192" xr:uid="{00000000-0005-0000-0000-00000B7E0000}"/>
    <cellStyle name="표준 7 7 10 2 4" xfId="32193" xr:uid="{00000000-0005-0000-0000-00000C7E0000}"/>
    <cellStyle name="표준 7 7 10 2 4 2" xfId="32194" xr:uid="{00000000-0005-0000-0000-00000D7E0000}"/>
    <cellStyle name="표준 7 7 10 2 5" xfId="32195" xr:uid="{00000000-0005-0000-0000-00000E7E0000}"/>
    <cellStyle name="표준 7 7 10 2 5 2" xfId="32196" xr:uid="{00000000-0005-0000-0000-00000F7E0000}"/>
    <cellStyle name="표준 7 7 10 2 6" xfId="32197" xr:uid="{00000000-0005-0000-0000-0000107E0000}"/>
    <cellStyle name="표준 7 7 10 2 6 2" xfId="32198" xr:uid="{00000000-0005-0000-0000-0000117E0000}"/>
    <cellStyle name="표준 7 7 10 2 7" xfId="32199" xr:uid="{00000000-0005-0000-0000-0000127E0000}"/>
    <cellStyle name="표준 7 7 10 2 8" xfId="32200" xr:uid="{00000000-0005-0000-0000-0000137E0000}"/>
    <cellStyle name="표준 7 7 10 3" xfId="32201" xr:uid="{00000000-0005-0000-0000-0000147E0000}"/>
    <cellStyle name="표준 7 7 10 3 2" xfId="32202" xr:uid="{00000000-0005-0000-0000-0000157E0000}"/>
    <cellStyle name="표준 7 7 10 3 2 2" xfId="32203" xr:uid="{00000000-0005-0000-0000-0000167E0000}"/>
    <cellStyle name="표준 7 7 10 3 2 2 2" xfId="32204" xr:uid="{00000000-0005-0000-0000-0000177E0000}"/>
    <cellStyle name="표준 7 7 10 3 2 2 2 2" xfId="32205" xr:uid="{00000000-0005-0000-0000-0000187E0000}"/>
    <cellStyle name="표준 7 7 10 3 2 2 3" xfId="32206" xr:uid="{00000000-0005-0000-0000-0000197E0000}"/>
    <cellStyle name="표준 7 7 10 3 2 2 3 2" xfId="32207" xr:uid="{00000000-0005-0000-0000-00001A7E0000}"/>
    <cellStyle name="표준 7 7 10 3 2 2 4" xfId="32208" xr:uid="{00000000-0005-0000-0000-00001B7E0000}"/>
    <cellStyle name="표준 7 7 10 3 2 2 5" xfId="32209" xr:uid="{00000000-0005-0000-0000-00001C7E0000}"/>
    <cellStyle name="표준 7 7 10 3 2 3" xfId="32210" xr:uid="{00000000-0005-0000-0000-00001D7E0000}"/>
    <cellStyle name="표준 7 7 10 3 2 3 2" xfId="32211" xr:uid="{00000000-0005-0000-0000-00001E7E0000}"/>
    <cellStyle name="표준 7 7 10 3 2 4" xfId="32212" xr:uid="{00000000-0005-0000-0000-00001F7E0000}"/>
    <cellStyle name="표준 7 7 10 3 2 4 2" xfId="32213" xr:uid="{00000000-0005-0000-0000-0000207E0000}"/>
    <cellStyle name="표준 7 7 10 3 2 5" xfId="32214" xr:uid="{00000000-0005-0000-0000-0000217E0000}"/>
    <cellStyle name="표준 7 7 10 3 2 5 2" xfId="32215" xr:uid="{00000000-0005-0000-0000-0000227E0000}"/>
    <cellStyle name="표준 7 7 10 3 2 6" xfId="32216" xr:uid="{00000000-0005-0000-0000-0000237E0000}"/>
    <cellStyle name="표준 7 7 10 3 2 7" xfId="32217" xr:uid="{00000000-0005-0000-0000-0000247E0000}"/>
    <cellStyle name="표준 7 7 10 3 3" xfId="32218" xr:uid="{00000000-0005-0000-0000-0000257E0000}"/>
    <cellStyle name="표준 7 7 10 3 3 2" xfId="32219" xr:uid="{00000000-0005-0000-0000-0000267E0000}"/>
    <cellStyle name="표준 7 7 10 3 3 2 2" xfId="32220" xr:uid="{00000000-0005-0000-0000-0000277E0000}"/>
    <cellStyle name="표준 7 7 10 3 3 3" xfId="32221" xr:uid="{00000000-0005-0000-0000-0000287E0000}"/>
    <cellStyle name="표준 7 7 10 3 3 3 2" xfId="32222" xr:uid="{00000000-0005-0000-0000-0000297E0000}"/>
    <cellStyle name="표준 7 7 10 3 3 4" xfId="32223" xr:uid="{00000000-0005-0000-0000-00002A7E0000}"/>
    <cellStyle name="표준 7 7 10 3 3 5" xfId="32224" xr:uid="{00000000-0005-0000-0000-00002B7E0000}"/>
    <cellStyle name="표준 7 7 10 3 4" xfId="32225" xr:uid="{00000000-0005-0000-0000-00002C7E0000}"/>
    <cellStyle name="표준 7 7 10 3 4 2" xfId="32226" xr:uid="{00000000-0005-0000-0000-00002D7E0000}"/>
    <cellStyle name="표준 7 7 10 3 5" xfId="32227" xr:uid="{00000000-0005-0000-0000-00002E7E0000}"/>
    <cellStyle name="표준 7 7 10 3 5 2" xfId="32228" xr:uid="{00000000-0005-0000-0000-00002F7E0000}"/>
    <cellStyle name="표준 7 7 10 3 6" xfId="32229" xr:uid="{00000000-0005-0000-0000-0000307E0000}"/>
    <cellStyle name="표준 7 7 10 3 6 2" xfId="32230" xr:uid="{00000000-0005-0000-0000-0000317E0000}"/>
    <cellStyle name="표준 7 7 10 3 7" xfId="32231" xr:uid="{00000000-0005-0000-0000-0000327E0000}"/>
    <cellStyle name="표준 7 7 10 3 8" xfId="32232" xr:uid="{00000000-0005-0000-0000-0000337E0000}"/>
    <cellStyle name="표준 7 7 10 4" xfId="32233" xr:uid="{00000000-0005-0000-0000-0000347E0000}"/>
    <cellStyle name="표준 7 7 10 4 2" xfId="32234" xr:uid="{00000000-0005-0000-0000-0000357E0000}"/>
    <cellStyle name="표준 7 7 10 4 2 2" xfId="32235" xr:uid="{00000000-0005-0000-0000-0000367E0000}"/>
    <cellStyle name="표준 7 7 10 4 2 2 2" xfId="32236" xr:uid="{00000000-0005-0000-0000-0000377E0000}"/>
    <cellStyle name="표준 7 7 10 4 2 3" xfId="32237" xr:uid="{00000000-0005-0000-0000-0000387E0000}"/>
    <cellStyle name="표준 7 7 10 4 2 3 2" xfId="32238" xr:uid="{00000000-0005-0000-0000-0000397E0000}"/>
    <cellStyle name="표준 7 7 10 4 2 4" xfId="32239" xr:uid="{00000000-0005-0000-0000-00003A7E0000}"/>
    <cellStyle name="표준 7 7 10 4 2 5" xfId="32240" xr:uid="{00000000-0005-0000-0000-00003B7E0000}"/>
    <cellStyle name="표준 7 7 10 4 3" xfId="32241" xr:uid="{00000000-0005-0000-0000-00003C7E0000}"/>
    <cellStyle name="표준 7 7 10 4 3 2" xfId="32242" xr:uid="{00000000-0005-0000-0000-00003D7E0000}"/>
    <cellStyle name="표준 7 7 10 4 4" xfId="32243" xr:uid="{00000000-0005-0000-0000-00003E7E0000}"/>
    <cellStyle name="표준 7 7 10 4 4 2" xfId="32244" xr:uid="{00000000-0005-0000-0000-00003F7E0000}"/>
    <cellStyle name="표준 7 7 10 4 5" xfId="32245" xr:uid="{00000000-0005-0000-0000-0000407E0000}"/>
    <cellStyle name="표준 7 7 10 4 5 2" xfId="32246" xr:uid="{00000000-0005-0000-0000-0000417E0000}"/>
    <cellStyle name="표준 7 7 10 4 6" xfId="32247" xr:uid="{00000000-0005-0000-0000-0000427E0000}"/>
    <cellStyle name="표준 7 7 10 4 7" xfId="32248" xr:uid="{00000000-0005-0000-0000-0000437E0000}"/>
    <cellStyle name="표준 7 7 10 5" xfId="32249" xr:uid="{00000000-0005-0000-0000-0000447E0000}"/>
    <cellStyle name="표준 7 7 10 5 2" xfId="32250" xr:uid="{00000000-0005-0000-0000-0000457E0000}"/>
    <cellStyle name="표준 7 7 10 5 2 2" xfId="32251" xr:uid="{00000000-0005-0000-0000-0000467E0000}"/>
    <cellStyle name="표준 7 7 10 5 2 2 2" xfId="32252" xr:uid="{00000000-0005-0000-0000-0000477E0000}"/>
    <cellStyle name="표준 7 7 10 5 2 3" xfId="32253" xr:uid="{00000000-0005-0000-0000-0000487E0000}"/>
    <cellStyle name="표준 7 7 10 5 2 3 2" xfId="32254" xr:uid="{00000000-0005-0000-0000-0000497E0000}"/>
    <cellStyle name="표준 7 7 10 5 2 4" xfId="32255" xr:uid="{00000000-0005-0000-0000-00004A7E0000}"/>
    <cellStyle name="표준 7 7 10 5 2 5" xfId="32256" xr:uid="{00000000-0005-0000-0000-00004B7E0000}"/>
    <cellStyle name="표준 7 7 10 5 3" xfId="32257" xr:uid="{00000000-0005-0000-0000-00004C7E0000}"/>
    <cellStyle name="표준 7 7 10 5 3 2" xfId="32258" xr:uid="{00000000-0005-0000-0000-00004D7E0000}"/>
    <cellStyle name="표준 7 7 10 5 4" xfId="32259" xr:uid="{00000000-0005-0000-0000-00004E7E0000}"/>
    <cellStyle name="표준 7 7 10 5 4 2" xfId="32260" xr:uid="{00000000-0005-0000-0000-00004F7E0000}"/>
    <cellStyle name="표준 7 7 10 5 5" xfId="32261" xr:uid="{00000000-0005-0000-0000-0000507E0000}"/>
    <cellStyle name="표준 7 7 10 5 5 2" xfId="32262" xr:uid="{00000000-0005-0000-0000-0000517E0000}"/>
    <cellStyle name="표준 7 7 10 5 6" xfId="32263" xr:uid="{00000000-0005-0000-0000-0000527E0000}"/>
    <cellStyle name="표준 7 7 10 5 7" xfId="32264" xr:uid="{00000000-0005-0000-0000-0000537E0000}"/>
    <cellStyle name="표준 7 7 10 6" xfId="32265" xr:uid="{00000000-0005-0000-0000-0000547E0000}"/>
    <cellStyle name="표준 7 7 10 6 2" xfId="32266" xr:uid="{00000000-0005-0000-0000-0000557E0000}"/>
    <cellStyle name="표준 7 7 10 6 2 2" xfId="32267" xr:uid="{00000000-0005-0000-0000-0000567E0000}"/>
    <cellStyle name="표준 7 7 10 6 3" xfId="32268" xr:uid="{00000000-0005-0000-0000-0000577E0000}"/>
    <cellStyle name="표준 7 7 10 6 3 2" xfId="32269" xr:uid="{00000000-0005-0000-0000-0000587E0000}"/>
    <cellStyle name="표준 7 7 10 6 4" xfId="32270" xr:uid="{00000000-0005-0000-0000-0000597E0000}"/>
    <cellStyle name="표준 7 7 10 6 5" xfId="32271" xr:uid="{00000000-0005-0000-0000-00005A7E0000}"/>
    <cellStyle name="표준 7 7 10 7" xfId="32272" xr:uid="{00000000-0005-0000-0000-00005B7E0000}"/>
    <cellStyle name="표준 7 7 10 7 2" xfId="32273" xr:uid="{00000000-0005-0000-0000-00005C7E0000}"/>
    <cellStyle name="표준 7 7 10 8" xfId="32274" xr:uid="{00000000-0005-0000-0000-00005D7E0000}"/>
    <cellStyle name="표준 7 7 10 8 2" xfId="32275" xr:uid="{00000000-0005-0000-0000-00005E7E0000}"/>
    <cellStyle name="표준 7 7 10 9" xfId="32276" xr:uid="{00000000-0005-0000-0000-00005F7E0000}"/>
    <cellStyle name="표준 7 7 10 9 2" xfId="32277" xr:uid="{00000000-0005-0000-0000-0000607E0000}"/>
    <cellStyle name="표준 7 7 11" xfId="32278" xr:uid="{00000000-0005-0000-0000-0000617E0000}"/>
    <cellStyle name="표준 7 7 11 2" xfId="32279" xr:uid="{00000000-0005-0000-0000-0000627E0000}"/>
    <cellStyle name="표준 7 7 11 2 2" xfId="32280" xr:uid="{00000000-0005-0000-0000-0000637E0000}"/>
    <cellStyle name="표준 7 7 11 2 2 2" xfId="32281" xr:uid="{00000000-0005-0000-0000-0000647E0000}"/>
    <cellStyle name="표준 7 7 11 2 2 2 2" xfId="32282" xr:uid="{00000000-0005-0000-0000-0000657E0000}"/>
    <cellStyle name="표준 7 7 11 2 2 3" xfId="32283" xr:uid="{00000000-0005-0000-0000-0000667E0000}"/>
    <cellStyle name="표준 7 7 11 2 2 3 2" xfId="32284" xr:uid="{00000000-0005-0000-0000-0000677E0000}"/>
    <cellStyle name="표준 7 7 11 2 2 4" xfId="32285" xr:uid="{00000000-0005-0000-0000-0000687E0000}"/>
    <cellStyle name="표준 7 7 11 2 2 5" xfId="32286" xr:uid="{00000000-0005-0000-0000-0000697E0000}"/>
    <cellStyle name="표준 7 7 11 2 3" xfId="32287" xr:uid="{00000000-0005-0000-0000-00006A7E0000}"/>
    <cellStyle name="표준 7 7 11 2 3 2" xfId="32288" xr:uid="{00000000-0005-0000-0000-00006B7E0000}"/>
    <cellStyle name="표준 7 7 11 2 4" xfId="32289" xr:uid="{00000000-0005-0000-0000-00006C7E0000}"/>
    <cellStyle name="표준 7 7 11 2 4 2" xfId="32290" xr:uid="{00000000-0005-0000-0000-00006D7E0000}"/>
    <cellStyle name="표준 7 7 11 2 5" xfId="32291" xr:uid="{00000000-0005-0000-0000-00006E7E0000}"/>
    <cellStyle name="표준 7 7 11 2 5 2" xfId="32292" xr:uid="{00000000-0005-0000-0000-00006F7E0000}"/>
    <cellStyle name="표준 7 7 11 2 6" xfId="32293" xr:uid="{00000000-0005-0000-0000-0000707E0000}"/>
    <cellStyle name="표준 7 7 11 2 7" xfId="32294" xr:uid="{00000000-0005-0000-0000-0000717E0000}"/>
    <cellStyle name="표준 7 7 11 3" xfId="32295" xr:uid="{00000000-0005-0000-0000-0000727E0000}"/>
    <cellStyle name="표준 7 7 11 3 2" xfId="32296" xr:uid="{00000000-0005-0000-0000-0000737E0000}"/>
    <cellStyle name="표준 7 7 11 3 2 2" xfId="32297" xr:uid="{00000000-0005-0000-0000-0000747E0000}"/>
    <cellStyle name="표준 7 7 11 3 3" xfId="32298" xr:uid="{00000000-0005-0000-0000-0000757E0000}"/>
    <cellStyle name="표준 7 7 11 3 3 2" xfId="32299" xr:uid="{00000000-0005-0000-0000-0000767E0000}"/>
    <cellStyle name="표준 7 7 11 3 4" xfId="32300" xr:uid="{00000000-0005-0000-0000-0000777E0000}"/>
    <cellStyle name="표준 7 7 11 3 5" xfId="32301" xr:uid="{00000000-0005-0000-0000-0000787E0000}"/>
    <cellStyle name="표준 7 7 11 4" xfId="32302" xr:uid="{00000000-0005-0000-0000-0000797E0000}"/>
    <cellStyle name="표준 7 7 11 4 2" xfId="32303" xr:uid="{00000000-0005-0000-0000-00007A7E0000}"/>
    <cellStyle name="표준 7 7 11 5" xfId="32304" xr:uid="{00000000-0005-0000-0000-00007B7E0000}"/>
    <cellStyle name="표준 7 7 11 5 2" xfId="32305" xr:uid="{00000000-0005-0000-0000-00007C7E0000}"/>
    <cellStyle name="표준 7 7 11 6" xfId="32306" xr:uid="{00000000-0005-0000-0000-00007D7E0000}"/>
    <cellStyle name="표준 7 7 11 6 2" xfId="32307" xr:uid="{00000000-0005-0000-0000-00007E7E0000}"/>
    <cellStyle name="표준 7 7 11 7" xfId="32308" xr:uid="{00000000-0005-0000-0000-00007F7E0000}"/>
    <cellStyle name="표준 7 7 11 8" xfId="32309" xr:uid="{00000000-0005-0000-0000-0000807E0000}"/>
    <cellStyle name="표준 7 7 12" xfId="32310" xr:uid="{00000000-0005-0000-0000-0000817E0000}"/>
    <cellStyle name="표준 7 7 12 2" xfId="32311" xr:uid="{00000000-0005-0000-0000-0000827E0000}"/>
    <cellStyle name="표준 7 7 12 2 2" xfId="32312" xr:uid="{00000000-0005-0000-0000-0000837E0000}"/>
    <cellStyle name="표준 7 7 12 2 2 2" xfId="32313" xr:uid="{00000000-0005-0000-0000-0000847E0000}"/>
    <cellStyle name="표준 7 7 12 2 2 2 2" xfId="32314" xr:uid="{00000000-0005-0000-0000-0000857E0000}"/>
    <cellStyle name="표준 7 7 12 2 2 3" xfId="32315" xr:uid="{00000000-0005-0000-0000-0000867E0000}"/>
    <cellStyle name="표준 7 7 12 2 2 3 2" xfId="32316" xr:uid="{00000000-0005-0000-0000-0000877E0000}"/>
    <cellStyle name="표준 7 7 12 2 2 4" xfId="32317" xr:uid="{00000000-0005-0000-0000-0000887E0000}"/>
    <cellStyle name="표준 7 7 12 2 2 5" xfId="32318" xr:uid="{00000000-0005-0000-0000-0000897E0000}"/>
    <cellStyle name="표준 7 7 12 2 3" xfId="32319" xr:uid="{00000000-0005-0000-0000-00008A7E0000}"/>
    <cellStyle name="표준 7 7 12 2 3 2" xfId="32320" xr:uid="{00000000-0005-0000-0000-00008B7E0000}"/>
    <cellStyle name="표준 7 7 12 2 4" xfId="32321" xr:uid="{00000000-0005-0000-0000-00008C7E0000}"/>
    <cellStyle name="표준 7 7 12 2 4 2" xfId="32322" xr:uid="{00000000-0005-0000-0000-00008D7E0000}"/>
    <cellStyle name="표준 7 7 12 2 5" xfId="32323" xr:uid="{00000000-0005-0000-0000-00008E7E0000}"/>
    <cellStyle name="표준 7 7 12 2 5 2" xfId="32324" xr:uid="{00000000-0005-0000-0000-00008F7E0000}"/>
    <cellStyle name="표준 7 7 12 2 6" xfId="32325" xr:uid="{00000000-0005-0000-0000-0000907E0000}"/>
    <cellStyle name="표준 7 7 12 2 7" xfId="32326" xr:uid="{00000000-0005-0000-0000-0000917E0000}"/>
    <cellStyle name="표준 7 7 12 3" xfId="32327" xr:uid="{00000000-0005-0000-0000-0000927E0000}"/>
    <cellStyle name="표준 7 7 12 3 2" xfId="32328" xr:uid="{00000000-0005-0000-0000-0000937E0000}"/>
    <cellStyle name="표준 7 7 12 3 2 2" xfId="32329" xr:uid="{00000000-0005-0000-0000-0000947E0000}"/>
    <cellStyle name="표준 7 7 12 3 3" xfId="32330" xr:uid="{00000000-0005-0000-0000-0000957E0000}"/>
    <cellStyle name="표준 7 7 12 3 3 2" xfId="32331" xr:uid="{00000000-0005-0000-0000-0000967E0000}"/>
    <cellStyle name="표준 7 7 12 3 4" xfId="32332" xr:uid="{00000000-0005-0000-0000-0000977E0000}"/>
    <cellStyle name="표준 7 7 12 3 5" xfId="32333" xr:uid="{00000000-0005-0000-0000-0000987E0000}"/>
    <cellStyle name="표준 7 7 12 4" xfId="32334" xr:uid="{00000000-0005-0000-0000-0000997E0000}"/>
    <cellStyle name="표준 7 7 12 4 2" xfId="32335" xr:uid="{00000000-0005-0000-0000-00009A7E0000}"/>
    <cellStyle name="표준 7 7 12 5" xfId="32336" xr:uid="{00000000-0005-0000-0000-00009B7E0000}"/>
    <cellStyle name="표준 7 7 12 5 2" xfId="32337" xr:uid="{00000000-0005-0000-0000-00009C7E0000}"/>
    <cellStyle name="표준 7 7 12 6" xfId="32338" xr:uid="{00000000-0005-0000-0000-00009D7E0000}"/>
    <cellStyle name="표준 7 7 12 6 2" xfId="32339" xr:uid="{00000000-0005-0000-0000-00009E7E0000}"/>
    <cellStyle name="표준 7 7 12 7" xfId="32340" xr:uid="{00000000-0005-0000-0000-00009F7E0000}"/>
    <cellStyle name="표준 7 7 12 8" xfId="32341" xr:uid="{00000000-0005-0000-0000-0000A07E0000}"/>
    <cellStyle name="표준 7 7 13" xfId="32342" xr:uid="{00000000-0005-0000-0000-0000A17E0000}"/>
    <cellStyle name="표준 7 7 13 2" xfId="32343" xr:uid="{00000000-0005-0000-0000-0000A27E0000}"/>
    <cellStyle name="표준 7 7 13 2 2" xfId="32344" xr:uid="{00000000-0005-0000-0000-0000A37E0000}"/>
    <cellStyle name="표준 7 7 13 2 2 2" xfId="32345" xr:uid="{00000000-0005-0000-0000-0000A47E0000}"/>
    <cellStyle name="표준 7 7 13 2 3" xfId="32346" xr:uid="{00000000-0005-0000-0000-0000A57E0000}"/>
    <cellStyle name="표준 7 7 13 2 3 2" xfId="32347" xr:uid="{00000000-0005-0000-0000-0000A67E0000}"/>
    <cellStyle name="표준 7 7 13 2 4" xfId="32348" xr:uid="{00000000-0005-0000-0000-0000A77E0000}"/>
    <cellStyle name="표준 7 7 13 2 5" xfId="32349" xr:uid="{00000000-0005-0000-0000-0000A87E0000}"/>
    <cellStyle name="표준 7 7 13 3" xfId="32350" xr:uid="{00000000-0005-0000-0000-0000A97E0000}"/>
    <cellStyle name="표준 7 7 13 3 2" xfId="32351" xr:uid="{00000000-0005-0000-0000-0000AA7E0000}"/>
    <cellStyle name="표준 7 7 13 4" xfId="32352" xr:uid="{00000000-0005-0000-0000-0000AB7E0000}"/>
    <cellStyle name="표준 7 7 13 4 2" xfId="32353" xr:uid="{00000000-0005-0000-0000-0000AC7E0000}"/>
    <cellStyle name="표준 7 7 13 5" xfId="32354" xr:uid="{00000000-0005-0000-0000-0000AD7E0000}"/>
    <cellStyle name="표준 7 7 13 5 2" xfId="32355" xr:uid="{00000000-0005-0000-0000-0000AE7E0000}"/>
    <cellStyle name="표준 7 7 13 6" xfId="32356" xr:uid="{00000000-0005-0000-0000-0000AF7E0000}"/>
    <cellStyle name="표준 7 7 13 7" xfId="32357" xr:uid="{00000000-0005-0000-0000-0000B07E0000}"/>
    <cellStyle name="표준 7 7 14" xfId="32358" xr:uid="{00000000-0005-0000-0000-0000B17E0000}"/>
    <cellStyle name="표준 7 7 14 2" xfId="32359" xr:uid="{00000000-0005-0000-0000-0000B27E0000}"/>
    <cellStyle name="표준 7 7 14 2 2" xfId="32360" xr:uid="{00000000-0005-0000-0000-0000B37E0000}"/>
    <cellStyle name="표준 7 7 14 2 2 2" xfId="32361" xr:uid="{00000000-0005-0000-0000-0000B47E0000}"/>
    <cellStyle name="표준 7 7 14 2 3" xfId="32362" xr:uid="{00000000-0005-0000-0000-0000B57E0000}"/>
    <cellStyle name="표준 7 7 14 2 3 2" xfId="32363" xr:uid="{00000000-0005-0000-0000-0000B67E0000}"/>
    <cellStyle name="표준 7 7 14 2 4" xfId="32364" xr:uid="{00000000-0005-0000-0000-0000B77E0000}"/>
    <cellStyle name="표준 7 7 14 2 5" xfId="32365" xr:uid="{00000000-0005-0000-0000-0000B87E0000}"/>
    <cellStyle name="표준 7 7 14 3" xfId="32366" xr:uid="{00000000-0005-0000-0000-0000B97E0000}"/>
    <cellStyle name="표준 7 7 14 3 2" xfId="32367" xr:uid="{00000000-0005-0000-0000-0000BA7E0000}"/>
    <cellStyle name="표준 7 7 14 4" xfId="32368" xr:uid="{00000000-0005-0000-0000-0000BB7E0000}"/>
    <cellStyle name="표준 7 7 14 4 2" xfId="32369" xr:uid="{00000000-0005-0000-0000-0000BC7E0000}"/>
    <cellStyle name="표준 7 7 14 5" xfId="32370" xr:uid="{00000000-0005-0000-0000-0000BD7E0000}"/>
    <cellStyle name="표준 7 7 14 5 2" xfId="32371" xr:uid="{00000000-0005-0000-0000-0000BE7E0000}"/>
    <cellStyle name="표준 7 7 14 6" xfId="32372" xr:uid="{00000000-0005-0000-0000-0000BF7E0000}"/>
    <cellStyle name="표준 7 7 14 7" xfId="32373" xr:uid="{00000000-0005-0000-0000-0000C07E0000}"/>
    <cellStyle name="표준 7 7 15" xfId="32374" xr:uid="{00000000-0005-0000-0000-0000C17E0000}"/>
    <cellStyle name="표준 7 7 15 2" xfId="32375" xr:uid="{00000000-0005-0000-0000-0000C27E0000}"/>
    <cellStyle name="표준 7 7 15 2 2" xfId="32376" xr:uid="{00000000-0005-0000-0000-0000C37E0000}"/>
    <cellStyle name="표준 7 7 15 3" xfId="32377" xr:uid="{00000000-0005-0000-0000-0000C47E0000}"/>
    <cellStyle name="표준 7 7 15 3 2" xfId="32378" xr:uid="{00000000-0005-0000-0000-0000C57E0000}"/>
    <cellStyle name="표준 7 7 15 4" xfId="32379" xr:uid="{00000000-0005-0000-0000-0000C67E0000}"/>
    <cellStyle name="표준 7 7 15 5" xfId="32380" xr:uid="{00000000-0005-0000-0000-0000C77E0000}"/>
    <cellStyle name="표준 7 7 16" xfId="32381" xr:uid="{00000000-0005-0000-0000-0000C87E0000}"/>
    <cellStyle name="표준 7 7 16 2" xfId="32382" xr:uid="{00000000-0005-0000-0000-0000C97E0000}"/>
    <cellStyle name="표준 7 7 17" xfId="32383" xr:uid="{00000000-0005-0000-0000-0000CA7E0000}"/>
    <cellStyle name="표준 7 7 17 2" xfId="32384" xr:uid="{00000000-0005-0000-0000-0000CB7E0000}"/>
    <cellStyle name="표준 7 7 18" xfId="32385" xr:uid="{00000000-0005-0000-0000-0000CC7E0000}"/>
    <cellStyle name="표준 7 7 18 2" xfId="32386" xr:uid="{00000000-0005-0000-0000-0000CD7E0000}"/>
    <cellStyle name="표준 7 7 19" xfId="32387" xr:uid="{00000000-0005-0000-0000-0000CE7E0000}"/>
    <cellStyle name="표준 7 7 2" xfId="32388" xr:uid="{00000000-0005-0000-0000-0000CF7E0000}"/>
    <cellStyle name="표준 7 7 2 10" xfId="32389" xr:uid="{00000000-0005-0000-0000-0000D07E0000}"/>
    <cellStyle name="표준 7 7 2 10 2" xfId="32390" xr:uid="{00000000-0005-0000-0000-0000D17E0000}"/>
    <cellStyle name="표준 7 7 2 10 2 2" xfId="32391" xr:uid="{00000000-0005-0000-0000-0000D27E0000}"/>
    <cellStyle name="표준 7 7 2 10 2 2 2" xfId="32392" xr:uid="{00000000-0005-0000-0000-0000D37E0000}"/>
    <cellStyle name="표준 7 7 2 10 2 2 2 2" xfId="32393" xr:uid="{00000000-0005-0000-0000-0000D47E0000}"/>
    <cellStyle name="표준 7 7 2 10 2 2 3" xfId="32394" xr:uid="{00000000-0005-0000-0000-0000D57E0000}"/>
    <cellStyle name="표준 7 7 2 10 2 2 3 2" xfId="32395" xr:uid="{00000000-0005-0000-0000-0000D67E0000}"/>
    <cellStyle name="표준 7 7 2 10 2 2 4" xfId="32396" xr:uid="{00000000-0005-0000-0000-0000D77E0000}"/>
    <cellStyle name="표준 7 7 2 10 2 2 5" xfId="32397" xr:uid="{00000000-0005-0000-0000-0000D87E0000}"/>
    <cellStyle name="표준 7 7 2 10 2 3" xfId="32398" xr:uid="{00000000-0005-0000-0000-0000D97E0000}"/>
    <cellStyle name="표준 7 7 2 10 2 3 2" xfId="32399" xr:uid="{00000000-0005-0000-0000-0000DA7E0000}"/>
    <cellStyle name="표준 7 7 2 10 2 4" xfId="32400" xr:uid="{00000000-0005-0000-0000-0000DB7E0000}"/>
    <cellStyle name="표준 7 7 2 10 2 4 2" xfId="32401" xr:uid="{00000000-0005-0000-0000-0000DC7E0000}"/>
    <cellStyle name="표준 7 7 2 10 2 5" xfId="32402" xr:uid="{00000000-0005-0000-0000-0000DD7E0000}"/>
    <cellStyle name="표준 7 7 2 10 2 5 2" xfId="32403" xr:uid="{00000000-0005-0000-0000-0000DE7E0000}"/>
    <cellStyle name="표준 7 7 2 10 2 6" xfId="32404" xr:uid="{00000000-0005-0000-0000-0000DF7E0000}"/>
    <cellStyle name="표준 7 7 2 10 2 7" xfId="32405" xr:uid="{00000000-0005-0000-0000-0000E07E0000}"/>
    <cellStyle name="표준 7 7 2 10 3" xfId="32406" xr:uid="{00000000-0005-0000-0000-0000E17E0000}"/>
    <cellStyle name="표준 7 7 2 10 3 2" xfId="32407" xr:uid="{00000000-0005-0000-0000-0000E27E0000}"/>
    <cellStyle name="표준 7 7 2 10 3 2 2" xfId="32408" xr:uid="{00000000-0005-0000-0000-0000E37E0000}"/>
    <cellStyle name="표준 7 7 2 10 3 3" xfId="32409" xr:uid="{00000000-0005-0000-0000-0000E47E0000}"/>
    <cellStyle name="표준 7 7 2 10 3 3 2" xfId="32410" xr:uid="{00000000-0005-0000-0000-0000E57E0000}"/>
    <cellStyle name="표준 7 7 2 10 3 4" xfId="32411" xr:uid="{00000000-0005-0000-0000-0000E67E0000}"/>
    <cellStyle name="표준 7 7 2 10 3 5" xfId="32412" xr:uid="{00000000-0005-0000-0000-0000E77E0000}"/>
    <cellStyle name="표준 7 7 2 10 4" xfId="32413" xr:uid="{00000000-0005-0000-0000-0000E87E0000}"/>
    <cellStyle name="표준 7 7 2 10 4 2" xfId="32414" xr:uid="{00000000-0005-0000-0000-0000E97E0000}"/>
    <cellStyle name="표준 7 7 2 10 5" xfId="32415" xr:uid="{00000000-0005-0000-0000-0000EA7E0000}"/>
    <cellStyle name="표준 7 7 2 10 5 2" xfId="32416" xr:uid="{00000000-0005-0000-0000-0000EB7E0000}"/>
    <cellStyle name="표준 7 7 2 10 6" xfId="32417" xr:uid="{00000000-0005-0000-0000-0000EC7E0000}"/>
    <cellStyle name="표준 7 7 2 10 6 2" xfId="32418" xr:uid="{00000000-0005-0000-0000-0000ED7E0000}"/>
    <cellStyle name="표준 7 7 2 10 7" xfId="32419" xr:uid="{00000000-0005-0000-0000-0000EE7E0000}"/>
    <cellStyle name="표준 7 7 2 10 8" xfId="32420" xr:uid="{00000000-0005-0000-0000-0000EF7E0000}"/>
    <cellStyle name="표준 7 7 2 11" xfId="32421" xr:uid="{00000000-0005-0000-0000-0000F07E0000}"/>
    <cellStyle name="표준 7 7 2 11 2" xfId="32422" xr:uid="{00000000-0005-0000-0000-0000F17E0000}"/>
    <cellStyle name="표준 7 7 2 11 2 2" xfId="32423" xr:uid="{00000000-0005-0000-0000-0000F27E0000}"/>
    <cellStyle name="표준 7 7 2 11 2 2 2" xfId="32424" xr:uid="{00000000-0005-0000-0000-0000F37E0000}"/>
    <cellStyle name="표준 7 7 2 11 2 2 2 2" xfId="32425" xr:uid="{00000000-0005-0000-0000-0000F47E0000}"/>
    <cellStyle name="표준 7 7 2 11 2 2 3" xfId="32426" xr:uid="{00000000-0005-0000-0000-0000F57E0000}"/>
    <cellStyle name="표준 7 7 2 11 2 2 3 2" xfId="32427" xr:uid="{00000000-0005-0000-0000-0000F67E0000}"/>
    <cellStyle name="표준 7 7 2 11 2 2 4" xfId="32428" xr:uid="{00000000-0005-0000-0000-0000F77E0000}"/>
    <cellStyle name="표준 7 7 2 11 2 2 5" xfId="32429" xr:uid="{00000000-0005-0000-0000-0000F87E0000}"/>
    <cellStyle name="표준 7 7 2 11 2 3" xfId="32430" xr:uid="{00000000-0005-0000-0000-0000F97E0000}"/>
    <cellStyle name="표준 7 7 2 11 2 3 2" xfId="32431" xr:uid="{00000000-0005-0000-0000-0000FA7E0000}"/>
    <cellStyle name="표준 7 7 2 11 2 4" xfId="32432" xr:uid="{00000000-0005-0000-0000-0000FB7E0000}"/>
    <cellStyle name="표준 7 7 2 11 2 4 2" xfId="32433" xr:uid="{00000000-0005-0000-0000-0000FC7E0000}"/>
    <cellStyle name="표준 7 7 2 11 2 5" xfId="32434" xr:uid="{00000000-0005-0000-0000-0000FD7E0000}"/>
    <cellStyle name="표준 7 7 2 11 2 5 2" xfId="32435" xr:uid="{00000000-0005-0000-0000-0000FE7E0000}"/>
    <cellStyle name="표준 7 7 2 11 2 6" xfId="32436" xr:uid="{00000000-0005-0000-0000-0000FF7E0000}"/>
    <cellStyle name="표준 7 7 2 11 2 7" xfId="32437" xr:uid="{00000000-0005-0000-0000-0000007F0000}"/>
    <cellStyle name="표준 7 7 2 11 3" xfId="32438" xr:uid="{00000000-0005-0000-0000-0000017F0000}"/>
    <cellStyle name="표준 7 7 2 11 3 2" xfId="32439" xr:uid="{00000000-0005-0000-0000-0000027F0000}"/>
    <cellStyle name="표준 7 7 2 11 3 2 2" xfId="32440" xr:uid="{00000000-0005-0000-0000-0000037F0000}"/>
    <cellStyle name="표준 7 7 2 11 3 3" xfId="32441" xr:uid="{00000000-0005-0000-0000-0000047F0000}"/>
    <cellStyle name="표준 7 7 2 11 3 3 2" xfId="32442" xr:uid="{00000000-0005-0000-0000-0000057F0000}"/>
    <cellStyle name="표준 7 7 2 11 3 4" xfId="32443" xr:uid="{00000000-0005-0000-0000-0000067F0000}"/>
    <cellStyle name="표준 7 7 2 11 3 5" xfId="32444" xr:uid="{00000000-0005-0000-0000-0000077F0000}"/>
    <cellStyle name="표준 7 7 2 11 4" xfId="32445" xr:uid="{00000000-0005-0000-0000-0000087F0000}"/>
    <cellStyle name="표준 7 7 2 11 4 2" xfId="32446" xr:uid="{00000000-0005-0000-0000-0000097F0000}"/>
    <cellStyle name="표준 7 7 2 11 5" xfId="32447" xr:uid="{00000000-0005-0000-0000-00000A7F0000}"/>
    <cellStyle name="표준 7 7 2 11 5 2" xfId="32448" xr:uid="{00000000-0005-0000-0000-00000B7F0000}"/>
    <cellStyle name="표준 7 7 2 11 6" xfId="32449" xr:uid="{00000000-0005-0000-0000-00000C7F0000}"/>
    <cellStyle name="표준 7 7 2 11 6 2" xfId="32450" xr:uid="{00000000-0005-0000-0000-00000D7F0000}"/>
    <cellStyle name="표준 7 7 2 11 7" xfId="32451" xr:uid="{00000000-0005-0000-0000-00000E7F0000}"/>
    <cellStyle name="표준 7 7 2 11 8" xfId="32452" xr:uid="{00000000-0005-0000-0000-00000F7F0000}"/>
    <cellStyle name="표준 7 7 2 12" xfId="32453" xr:uid="{00000000-0005-0000-0000-0000107F0000}"/>
    <cellStyle name="표준 7 7 2 12 2" xfId="32454" xr:uid="{00000000-0005-0000-0000-0000117F0000}"/>
    <cellStyle name="표준 7 7 2 12 2 2" xfId="32455" xr:uid="{00000000-0005-0000-0000-0000127F0000}"/>
    <cellStyle name="표준 7 7 2 12 2 2 2" xfId="32456" xr:uid="{00000000-0005-0000-0000-0000137F0000}"/>
    <cellStyle name="표준 7 7 2 12 2 3" xfId="32457" xr:uid="{00000000-0005-0000-0000-0000147F0000}"/>
    <cellStyle name="표준 7 7 2 12 2 3 2" xfId="32458" xr:uid="{00000000-0005-0000-0000-0000157F0000}"/>
    <cellStyle name="표준 7 7 2 12 2 4" xfId="32459" xr:uid="{00000000-0005-0000-0000-0000167F0000}"/>
    <cellStyle name="표준 7 7 2 12 2 5" xfId="32460" xr:uid="{00000000-0005-0000-0000-0000177F0000}"/>
    <cellStyle name="표준 7 7 2 12 3" xfId="32461" xr:uid="{00000000-0005-0000-0000-0000187F0000}"/>
    <cellStyle name="표준 7 7 2 12 3 2" xfId="32462" xr:uid="{00000000-0005-0000-0000-0000197F0000}"/>
    <cellStyle name="표준 7 7 2 12 4" xfId="32463" xr:uid="{00000000-0005-0000-0000-00001A7F0000}"/>
    <cellStyle name="표준 7 7 2 12 4 2" xfId="32464" xr:uid="{00000000-0005-0000-0000-00001B7F0000}"/>
    <cellStyle name="표준 7 7 2 12 5" xfId="32465" xr:uid="{00000000-0005-0000-0000-00001C7F0000}"/>
    <cellStyle name="표준 7 7 2 12 5 2" xfId="32466" xr:uid="{00000000-0005-0000-0000-00001D7F0000}"/>
    <cellStyle name="표준 7 7 2 12 6" xfId="32467" xr:uid="{00000000-0005-0000-0000-00001E7F0000}"/>
    <cellStyle name="표준 7 7 2 12 7" xfId="32468" xr:uid="{00000000-0005-0000-0000-00001F7F0000}"/>
    <cellStyle name="표준 7 7 2 13" xfId="32469" xr:uid="{00000000-0005-0000-0000-0000207F0000}"/>
    <cellStyle name="표준 7 7 2 13 2" xfId="32470" xr:uid="{00000000-0005-0000-0000-0000217F0000}"/>
    <cellStyle name="표준 7 7 2 13 2 2" xfId="32471" xr:uid="{00000000-0005-0000-0000-0000227F0000}"/>
    <cellStyle name="표준 7 7 2 13 2 2 2" xfId="32472" xr:uid="{00000000-0005-0000-0000-0000237F0000}"/>
    <cellStyle name="표준 7 7 2 13 2 3" xfId="32473" xr:uid="{00000000-0005-0000-0000-0000247F0000}"/>
    <cellStyle name="표준 7 7 2 13 2 3 2" xfId="32474" xr:uid="{00000000-0005-0000-0000-0000257F0000}"/>
    <cellStyle name="표준 7 7 2 13 2 4" xfId="32475" xr:uid="{00000000-0005-0000-0000-0000267F0000}"/>
    <cellStyle name="표준 7 7 2 13 2 5" xfId="32476" xr:uid="{00000000-0005-0000-0000-0000277F0000}"/>
    <cellStyle name="표준 7 7 2 13 3" xfId="32477" xr:uid="{00000000-0005-0000-0000-0000287F0000}"/>
    <cellStyle name="표준 7 7 2 13 3 2" xfId="32478" xr:uid="{00000000-0005-0000-0000-0000297F0000}"/>
    <cellStyle name="표준 7 7 2 13 4" xfId="32479" xr:uid="{00000000-0005-0000-0000-00002A7F0000}"/>
    <cellStyle name="표준 7 7 2 13 4 2" xfId="32480" xr:uid="{00000000-0005-0000-0000-00002B7F0000}"/>
    <cellStyle name="표준 7 7 2 13 5" xfId="32481" xr:uid="{00000000-0005-0000-0000-00002C7F0000}"/>
    <cellStyle name="표준 7 7 2 13 5 2" xfId="32482" xr:uid="{00000000-0005-0000-0000-00002D7F0000}"/>
    <cellStyle name="표준 7 7 2 13 6" xfId="32483" xr:uid="{00000000-0005-0000-0000-00002E7F0000}"/>
    <cellStyle name="표준 7 7 2 13 7" xfId="32484" xr:uid="{00000000-0005-0000-0000-00002F7F0000}"/>
    <cellStyle name="표준 7 7 2 14" xfId="32485" xr:uid="{00000000-0005-0000-0000-0000307F0000}"/>
    <cellStyle name="표준 7 7 2 14 2" xfId="32486" xr:uid="{00000000-0005-0000-0000-0000317F0000}"/>
    <cellStyle name="표준 7 7 2 14 2 2" xfId="32487" xr:uid="{00000000-0005-0000-0000-0000327F0000}"/>
    <cellStyle name="표준 7 7 2 14 3" xfId="32488" xr:uid="{00000000-0005-0000-0000-0000337F0000}"/>
    <cellStyle name="표준 7 7 2 14 3 2" xfId="32489" xr:uid="{00000000-0005-0000-0000-0000347F0000}"/>
    <cellStyle name="표준 7 7 2 14 4" xfId="32490" xr:uid="{00000000-0005-0000-0000-0000357F0000}"/>
    <cellStyle name="표준 7 7 2 14 5" xfId="32491" xr:uid="{00000000-0005-0000-0000-0000367F0000}"/>
    <cellStyle name="표준 7 7 2 15" xfId="32492" xr:uid="{00000000-0005-0000-0000-0000377F0000}"/>
    <cellStyle name="표준 7 7 2 15 2" xfId="32493" xr:uid="{00000000-0005-0000-0000-0000387F0000}"/>
    <cellStyle name="표준 7 7 2 16" xfId="32494" xr:uid="{00000000-0005-0000-0000-0000397F0000}"/>
    <cellStyle name="표준 7 7 2 16 2" xfId="32495" xr:uid="{00000000-0005-0000-0000-00003A7F0000}"/>
    <cellStyle name="표준 7 7 2 17" xfId="32496" xr:uid="{00000000-0005-0000-0000-00003B7F0000}"/>
    <cellStyle name="표준 7 7 2 17 2" xfId="32497" xr:uid="{00000000-0005-0000-0000-00003C7F0000}"/>
    <cellStyle name="표준 7 7 2 18" xfId="32498" xr:uid="{00000000-0005-0000-0000-00003D7F0000}"/>
    <cellStyle name="표준 7 7 2 19" xfId="32499" xr:uid="{00000000-0005-0000-0000-00003E7F0000}"/>
    <cellStyle name="표준 7 7 2 2" xfId="32500" xr:uid="{00000000-0005-0000-0000-00003F7F0000}"/>
    <cellStyle name="표준 7 7 2 2 10" xfId="32501" xr:uid="{00000000-0005-0000-0000-0000407F0000}"/>
    <cellStyle name="표준 7 7 2 2 10 2" xfId="32502" xr:uid="{00000000-0005-0000-0000-0000417F0000}"/>
    <cellStyle name="표준 7 7 2 2 11" xfId="32503" xr:uid="{00000000-0005-0000-0000-0000427F0000}"/>
    <cellStyle name="표준 7 7 2 2 12" xfId="32504" xr:uid="{00000000-0005-0000-0000-0000437F0000}"/>
    <cellStyle name="표준 7 7 2 2 2" xfId="32505" xr:uid="{00000000-0005-0000-0000-0000447F0000}"/>
    <cellStyle name="표준 7 7 2 2 2 10" xfId="32506" xr:uid="{00000000-0005-0000-0000-0000457F0000}"/>
    <cellStyle name="표준 7 7 2 2 2 11" xfId="32507" xr:uid="{00000000-0005-0000-0000-0000467F0000}"/>
    <cellStyle name="표준 7 7 2 2 2 2" xfId="32508" xr:uid="{00000000-0005-0000-0000-0000477F0000}"/>
    <cellStyle name="표준 7 7 2 2 2 2 2" xfId="32509" xr:uid="{00000000-0005-0000-0000-0000487F0000}"/>
    <cellStyle name="표준 7 7 2 2 2 2 2 2" xfId="32510" xr:uid="{00000000-0005-0000-0000-0000497F0000}"/>
    <cellStyle name="표준 7 7 2 2 2 2 2 2 2" xfId="32511" xr:uid="{00000000-0005-0000-0000-00004A7F0000}"/>
    <cellStyle name="표준 7 7 2 2 2 2 2 2 2 2" xfId="32512" xr:uid="{00000000-0005-0000-0000-00004B7F0000}"/>
    <cellStyle name="표준 7 7 2 2 2 2 2 2 3" xfId="32513" xr:uid="{00000000-0005-0000-0000-00004C7F0000}"/>
    <cellStyle name="표준 7 7 2 2 2 2 2 2 3 2" xfId="32514" xr:uid="{00000000-0005-0000-0000-00004D7F0000}"/>
    <cellStyle name="표준 7 7 2 2 2 2 2 2 4" xfId="32515" xr:uid="{00000000-0005-0000-0000-00004E7F0000}"/>
    <cellStyle name="표준 7 7 2 2 2 2 2 2 5" xfId="32516" xr:uid="{00000000-0005-0000-0000-00004F7F0000}"/>
    <cellStyle name="표준 7 7 2 2 2 2 2 3" xfId="32517" xr:uid="{00000000-0005-0000-0000-0000507F0000}"/>
    <cellStyle name="표준 7 7 2 2 2 2 2 3 2" xfId="32518" xr:uid="{00000000-0005-0000-0000-0000517F0000}"/>
    <cellStyle name="표준 7 7 2 2 2 2 2 4" xfId="32519" xr:uid="{00000000-0005-0000-0000-0000527F0000}"/>
    <cellStyle name="표준 7 7 2 2 2 2 2 4 2" xfId="32520" xr:uid="{00000000-0005-0000-0000-0000537F0000}"/>
    <cellStyle name="표준 7 7 2 2 2 2 2 5" xfId="32521" xr:uid="{00000000-0005-0000-0000-0000547F0000}"/>
    <cellStyle name="표준 7 7 2 2 2 2 2 5 2" xfId="32522" xr:uid="{00000000-0005-0000-0000-0000557F0000}"/>
    <cellStyle name="표준 7 7 2 2 2 2 2 6" xfId="32523" xr:uid="{00000000-0005-0000-0000-0000567F0000}"/>
    <cellStyle name="표준 7 7 2 2 2 2 2 7" xfId="32524" xr:uid="{00000000-0005-0000-0000-0000577F0000}"/>
    <cellStyle name="표준 7 7 2 2 2 2 3" xfId="32525" xr:uid="{00000000-0005-0000-0000-0000587F0000}"/>
    <cellStyle name="표준 7 7 2 2 2 2 3 2" xfId="32526" xr:uid="{00000000-0005-0000-0000-0000597F0000}"/>
    <cellStyle name="표준 7 7 2 2 2 2 3 2 2" xfId="32527" xr:uid="{00000000-0005-0000-0000-00005A7F0000}"/>
    <cellStyle name="표준 7 7 2 2 2 2 3 3" xfId="32528" xr:uid="{00000000-0005-0000-0000-00005B7F0000}"/>
    <cellStyle name="표준 7 7 2 2 2 2 3 3 2" xfId="32529" xr:uid="{00000000-0005-0000-0000-00005C7F0000}"/>
    <cellStyle name="표준 7 7 2 2 2 2 3 4" xfId="32530" xr:uid="{00000000-0005-0000-0000-00005D7F0000}"/>
    <cellStyle name="표준 7 7 2 2 2 2 3 5" xfId="32531" xr:uid="{00000000-0005-0000-0000-00005E7F0000}"/>
    <cellStyle name="표준 7 7 2 2 2 2 4" xfId="32532" xr:uid="{00000000-0005-0000-0000-00005F7F0000}"/>
    <cellStyle name="표준 7 7 2 2 2 2 4 2" xfId="32533" xr:uid="{00000000-0005-0000-0000-0000607F0000}"/>
    <cellStyle name="표준 7 7 2 2 2 2 5" xfId="32534" xr:uid="{00000000-0005-0000-0000-0000617F0000}"/>
    <cellStyle name="표준 7 7 2 2 2 2 5 2" xfId="32535" xr:uid="{00000000-0005-0000-0000-0000627F0000}"/>
    <cellStyle name="표준 7 7 2 2 2 2 6" xfId="32536" xr:uid="{00000000-0005-0000-0000-0000637F0000}"/>
    <cellStyle name="표준 7 7 2 2 2 2 6 2" xfId="32537" xr:uid="{00000000-0005-0000-0000-0000647F0000}"/>
    <cellStyle name="표준 7 7 2 2 2 2 7" xfId="32538" xr:uid="{00000000-0005-0000-0000-0000657F0000}"/>
    <cellStyle name="표준 7 7 2 2 2 2 8" xfId="32539" xr:uid="{00000000-0005-0000-0000-0000667F0000}"/>
    <cellStyle name="표준 7 7 2 2 2 3" xfId="32540" xr:uid="{00000000-0005-0000-0000-0000677F0000}"/>
    <cellStyle name="표준 7 7 2 2 2 3 2" xfId="32541" xr:uid="{00000000-0005-0000-0000-0000687F0000}"/>
    <cellStyle name="표준 7 7 2 2 2 3 2 2" xfId="32542" xr:uid="{00000000-0005-0000-0000-0000697F0000}"/>
    <cellStyle name="표준 7 7 2 2 2 3 2 2 2" xfId="32543" xr:uid="{00000000-0005-0000-0000-00006A7F0000}"/>
    <cellStyle name="표준 7 7 2 2 2 3 2 2 2 2" xfId="32544" xr:uid="{00000000-0005-0000-0000-00006B7F0000}"/>
    <cellStyle name="표준 7 7 2 2 2 3 2 2 3" xfId="32545" xr:uid="{00000000-0005-0000-0000-00006C7F0000}"/>
    <cellStyle name="표준 7 7 2 2 2 3 2 2 3 2" xfId="32546" xr:uid="{00000000-0005-0000-0000-00006D7F0000}"/>
    <cellStyle name="표준 7 7 2 2 2 3 2 2 4" xfId="32547" xr:uid="{00000000-0005-0000-0000-00006E7F0000}"/>
    <cellStyle name="표준 7 7 2 2 2 3 2 2 5" xfId="32548" xr:uid="{00000000-0005-0000-0000-00006F7F0000}"/>
    <cellStyle name="표준 7 7 2 2 2 3 2 3" xfId="32549" xr:uid="{00000000-0005-0000-0000-0000707F0000}"/>
    <cellStyle name="표준 7 7 2 2 2 3 2 3 2" xfId="32550" xr:uid="{00000000-0005-0000-0000-0000717F0000}"/>
    <cellStyle name="표준 7 7 2 2 2 3 2 4" xfId="32551" xr:uid="{00000000-0005-0000-0000-0000727F0000}"/>
    <cellStyle name="표준 7 7 2 2 2 3 2 4 2" xfId="32552" xr:uid="{00000000-0005-0000-0000-0000737F0000}"/>
    <cellStyle name="표준 7 7 2 2 2 3 2 5" xfId="32553" xr:uid="{00000000-0005-0000-0000-0000747F0000}"/>
    <cellStyle name="표준 7 7 2 2 2 3 2 5 2" xfId="32554" xr:uid="{00000000-0005-0000-0000-0000757F0000}"/>
    <cellStyle name="표준 7 7 2 2 2 3 2 6" xfId="32555" xr:uid="{00000000-0005-0000-0000-0000767F0000}"/>
    <cellStyle name="표준 7 7 2 2 2 3 2 7" xfId="32556" xr:uid="{00000000-0005-0000-0000-0000777F0000}"/>
    <cellStyle name="표준 7 7 2 2 2 3 3" xfId="32557" xr:uid="{00000000-0005-0000-0000-0000787F0000}"/>
    <cellStyle name="표준 7 7 2 2 2 3 3 2" xfId="32558" xr:uid="{00000000-0005-0000-0000-0000797F0000}"/>
    <cellStyle name="표준 7 7 2 2 2 3 3 2 2" xfId="32559" xr:uid="{00000000-0005-0000-0000-00007A7F0000}"/>
    <cellStyle name="표준 7 7 2 2 2 3 3 3" xfId="32560" xr:uid="{00000000-0005-0000-0000-00007B7F0000}"/>
    <cellStyle name="표준 7 7 2 2 2 3 3 3 2" xfId="32561" xr:uid="{00000000-0005-0000-0000-00007C7F0000}"/>
    <cellStyle name="표준 7 7 2 2 2 3 3 4" xfId="32562" xr:uid="{00000000-0005-0000-0000-00007D7F0000}"/>
    <cellStyle name="표준 7 7 2 2 2 3 3 5" xfId="32563" xr:uid="{00000000-0005-0000-0000-00007E7F0000}"/>
    <cellStyle name="표준 7 7 2 2 2 3 4" xfId="32564" xr:uid="{00000000-0005-0000-0000-00007F7F0000}"/>
    <cellStyle name="표준 7 7 2 2 2 3 4 2" xfId="32565" xr:uid="{00000000-0005-0000-0000-0000807F0000}"/>
    <cellStyle name="표준 7 7 2 2 2 3 5" xfId="32566" xr:uid="{00000000-0005-0000-0000-0000817F0000}"/>
    <cellStyle name="표준 7 7 2 2 2 3 5 2" xfId="32567" xr:uid="{00000000-0005-0000-0000-0000827F0000}"/>
    <cellStyle name="표준 7 7 2 2 2 3 6" xfId="32568" xr:uid="{00000000-0005-0000-0000-0000837F0000}"/>
    <cellStyle name="표준 7 7 2 2 2 3 6 2" xfId="32569" xr:uid="{00000000-0005-0000-0000-0000847F0000}"/>
    <cellStyle name="표준 7 7 2 2 2 3 7" xfId="32570" xr:uid="{00000000-0005-0000-0000-0000857F0000}"/>
    <cellStyle name="표준 7 7 2 2 2 3 8" xfId="32571" xr:uid="{00000000-0005-0000-0000-0000867F0000}"/>
    <cellStyle name="표준 7 7 2 2 2 4" xfId="32572" xr:uid="{00000000-0005-0000-0000-0000877F0000}"/>
    <cellStyle name="표준 7 7 2 2 2 4 2" xfId="32573" xr:uid="{00000000-0005-0000-0000-0000887F0000}"/>
    <cellStyle name="표준 7 7 2 2 2 4 2 2" xfId="32574" xr:uid="{00000000-0005-0000-0000-0000897F0000}"/>
    <cellStyle name="표준 7 7 2 2 2 4 2 2 2" xfId="32575" xr:uid="{00000000-0005-0000-0000-00008A7F0000}"/>
    <cellStyle name="표준 7 7 2 2 2 4 2 3" xfId="32576" xr:uid="{00000000-0005-0000-0000-00008B7F0000}"/>
    <cellStyle name="표준 7 7 2 2 2 4 2 3 2" xfId="32577" xr:uid="{00000000-0005-0000-0000-00008C7F0000}"/>
    <cellStyle name="표준 7 7 2 2 2 4 2 4" xfId="32578" xr:uid="{00000000-0005-0000-0000-00008D7F0000}"/>
    <cellStyle name="표준 7 7 2 2 2 4 2 5" xfId="32579" xr:uid="{00000000-0005-0000-0000-00008E7F0000}"/>
    <cellStyle name="표준 7 7 2 2 2 4 3" xfId="32580" xr:uid="{00000000-0005-0000-0000-00008F7F0000}"/>
    <cellStyle name="표준 7 7 2 2 2 4 3 2" xfId="32581" xr:uid="{00000000-0005-0000-0000-0000907F0000}"/>
    <cellStyle name="표준 7 7 2 2 2 4 4" xfId="32582" xr:uid="{00000000-0005-0000-0000-0000917F0000}"/>
    <cellStyle name="표준 7 7 2 2 2 4 4 2" xfId="32583" xr:uid="{00000000-0005-0000-0000-0000927F0000}"/>
    <cellStyle name="표준 7 7 2 2 2 4 5" xfId="32584" xr:uid="{00000000-0005-0000-0000-0000937F0000}"/>
    <cellStyle name="표준 7 7 2 2 2 4 5 2" xfId="32585" xr:uid="{00000000-0005-0000-0000-0000947F0000}"/>
    <cellStyle name="표준 7 7 2 2 2 4 6" xfId="32586" xr:uid="{00000000-0005-0000-0000-0000957F0000}"/>
    <cellStyle name="표준 7 7 2 2 2 4 7" xfId="32587" xr:uid="{00000000-0005-0000-0000-0000967F0000}"/>
    <cellStyle name="표준 7 7 2 2 2 5" xfId="32588" xr:uid="{00000000-0005-0000-0000-0000977F0000}"/>
    <cellStyle name="표준 7 7 2 2 2 5 2" xfId="32589" xr:uid="{00000000-0005-0000-0000-0000987F0000}"/>
    <cellStyle name="표준 7 7 2 2 2 5 2 2" xfId="32590" xr:uid="{00000000-0005-0000-0000-0000997F0000}"/>
    <cellStyle name="표준 7 7 2 2 2 5 2 2 2" xfId="32591" xr:uid="{00000000-0005-0000-0000-00009A7F0000}"/>
    <cellStyle name="표준 7 7 2 2 2 5 2 3" xfId="32592" xr:uid="{00000000-0005-0000-0000-00009B7F0000}"/>
    <cellStyle name="표준 7 7 2 2 2 5 2 3 2" xfId="32593" xr:uid="{00000000-0005-0000-0000-00009C7F0000}"/>
    <cellStyle name="표준 7 7 2 2 2 5 2 4" xfId="32594" xr:uid="{00000000-0005-0000-0000-00009D7F0000}"/>
    <cellStyle name="표준 7 7 2 2 2 5 2 5" xfId="32595" xr:uid="{00000000-0005-0000-0000-00009E7F0000}"/>
    <cellStyle name="표준 7 7 2 2 2 5 3" xfId="32596" xr:uid="{00000000-0005-0000-0000-00009F7F0000}"/>
    <cellStyle name="표준 7 7 2 2 2 5 3 2" xfId="32597" xr:uid="{00000000-0005-0000-0000-0000A07F0000}"/>
    <cellStyle name="표준 7 7 2 2 2 5 4" xfId="32598" xr:uid="{00000000-0005-0000-0000-0000A17F0000}"/>
    <cellStyle name="표준 7 7 2 2 2 5 4 2" xfId="32599" xr:uid="{00000000-0005-0000-0000-0000A27F0000}"/>
    <cellStyle name="표준 7 7 2 2 2 5 5" xfId="32600" xr:uid="{00000000-0005-0000-0000-0000A37F0000}"/>
    <cellStyle name="표준 7 7 2 2 2 5 5 2" xfId="32601" xr:uid="{00000000-0005-0000-0000-0000A47F0000}"/>
    <cellStyle name="표준 7 7 2 2 2 5 6" xfId="32602" xr:uid="{00000000-0005-0000-0000-0000A57F0000}"/>
    <cellStyle name="표준 7 7 2 2 2 5 7" xfId="32603" xr:uid="{00000000-0005-0000-0000-0000A67F0000}"/>
    <cellStyle name="표준 7 7 2 2 2 6" xfId="32604" xr:uid="{00000000-0005-0000-0000-0000A77F0000}"/>
    <cellStyle name="표준 7 7 2 2 2 6 2" xfId="32605" xr:uid="{00000000-0005-0000-0000-0000A87F0000}"/>
    <cellStyle name="표준 7 7 2 2 2 6 2 2" xfId="32606" xr:uid="{00000000-0005-0000-0000-0000A97F0000}"/>
    <cellStyle name="표준 7 7 2 2 2 6 3" xfId="32607" xr:uid="{00000000-0005-0000-0000-0000AA7F0000}"/>
    <cellStyle name="표준 7 7 2 2 2 6 3 2" xfId="32608" xr:uid="{00000000-0005-0000-0000-0000AB7F0000}"/>
    <cellStyle name="표준 7 7 2 2 2 6 4" xfId="32609" xr:uid="{00000000-0005-0000-0000-0000AC7F0000}"/>
    <cellStyle name="표준 7 7 2 2 2 6 5" xfId="32610" xr:uid="{00000000-0005-0000-0000-0000AD7F0000}"/>
    <cellStyle name="표준 7 7 2 2 2 7" xfId="32611" xr:uid="{00000000-0005-0000-0000-0000AE7F0000}"/>
    <cellStyle name="표준 7 7 2 2 2 7 2" xfId="32612" xr:uid="{00000000-0005-0000-0000-0000AF7F0000}"/>
    <cellStyle name="표준 7 7 2 2 2 8" xfId="32613" xr:uid="{00000000-0005-0000-0000-0000B07F0000}"/>
    <cellStyle name="표준 7 7 2 2 2 8 2" xfId="32614" xr:uid="{00000000-0005-0000-0000-0000B17F0000}"/>
    <cellStyle name="표준 7 7 2 2 2 9" xfId="32615" xr:uid="{00000000-0005-0000-0000-0000B27F0000}"/>
    <cellStyle name="표준 7 7 2 2 2 9 2" xfId="32616" xr:uid="{00000000-0005-0000-0000-0000B37F0000}"/>
    <cellStyle name="표준 7 7 2 2 3" xfId="32617" xr:uid="{00000000-0005-0000-0000-0000B47F0000}"/>
    <cellStyle name="표준 7 7 2 2 3 2" xfId="32618" xr:uid="{00000000-0005-0000-0000-0000B57F0000}"/>
    <cellStyle name="표준 7 7 2 2 3 2 2" xfId="32619" xr:uid="{00000000-0005-0000-0000-0000B67F0000}"/>
    <cellStyle name="표준 7 7 2 2 3 2 2 2" xfId="32620" xr:uid="{00000000-0005-0000-0000-0000B77F0000}"/>
    <cellStyle name="표준 7 7 2 2 3 2 2 2 2" xfId="32621" xr:uid="{00000000-0005-0000-0000-0000B87F0000}"/>
    <cellStyle name="표준 7 7 2 2 3 2 2 3" xfId="32622" xr:uid="{00000000-0005-0000-0000-0000B97F0000}"/>
    <cellStyle name="표준 7 7 2 2 3 2 2 3 2" xfId="32623" xr:uid="{00000000-0005-0000-0000-0000BA7F0000}"/>
    <cellStyle name="표준 7 7 2 2 3 2 2 4" xfId="32624" xr:uid="{00000000-0005-0000-0000-0000BB7F0000}"/>
    <cellStyle name="표준 7 7 2 2 3 2 2 5" xfId="32625" xr:uid="{00000000-0005-0000-0000-0000BC7F0000}"/>
    <cellStyle name="표준 7 7 2 2 3 2 3" xfId="32626" xr:uid="{00000000-0005-0000-0000-0000BD7F0000}"/>
    <cellStyle name="표준 7 7 2 2 3 2 3 2" xfId="32627" xr:uid="{00000000-0005-0000-0000-0000BE7F0000}"/>
    <cellStyle name="표준 7 7 2 2 3 2 4" xfId="32628" xr:uid="{00000000-0005-0000-0000-0000BF7F0000}"/>
    <cellStyle name="표준 7 7 2 2 3 2 4 2" xfId="32629" xr:uid="{00000000-0005-0000-0000-0000C07F0000}"/>
    <cellStyle name="표준 7 7 2 2 3 2 5" xfId="32630" xr:uid="{00000000-0005-0000-0000-0000C17F0000}"/>
    <cellStyle name="표준 7 7 2 2 3 2 5 2" xfId="32631" xr:uid="{00000000-0005-0000-0000-0000C27F0000}"/>
    <cellStyle name="표준 7 7 2 2 3 2 6" xfId="32632" xr:uid="{00000000-0005-0000-0000-0000C37F0000}"/>
    <cellStyle name="표준 7 7 2 2 3 2 7" xfId="32633" xr:uid="{00000000-0005-0000-0000-0000C47F0000}"/>
    <cellStyle name="표준 7 7 2 2 3 3" xfId="32634" xr:uid="{00000000-0005-0000-0000-0000C57F0000}"/>
    <cellStyle name="표준 7 7 2 2 3 3 2" xfId="32635" xr:uid="{00000000-0005-0000-0000-0000C67F0000}"/>
    <cellStyle name="표준 7 7 2 2 3 3 2 2" xfId="32636" xr:uid="{00000000-0005-0000-0000-0000C77F0000}"/>
    <cellStyle name="표준 7 7 2 2 3 3 3" xfId="32637" xr:uid="{00000000-0005-0000-0000-0000C87F0000}"/>
    <cellStyle name="표준 7 7 2 2 3 3 3 2" xfId="32638" xr:uid="{00000000-0005-0000-0000-0000C97F0000}"/>
    <cellStyle name="표준 7 7 2 2 3 3 4" xfId="32639" xr:uid="{00000000-0005-0000-0000-0000CA7F0000}"/>
    <cellStyle name="표준 7 7 2 2 3 3 5" xfId="32640" xr:uid="{00000000-0005-0000-0000-0000CB7F0000}"/>
    <cellStyle name="표준 7 7 2 2 3 4" xfId="32641" xr:uid="{00000000-0005-0000-0000-0000CC7F0000}"/>
    <cellStyle name="표준 7 7 2 2 3 4 2" xfId="32642" xr:uid="{00000000-0005-0000-0000-0000CD7F0000}"/>
    <cellStyle name="표준 7 7 2 2 3 5" xfId="32643" xr:uid="{00000000-0005-0000-0000-0000CE7F0000}"/>
    <cellStyle name="표준 7 7 2 2 3 5 2" xfId="32644" xr:uid="{00000000-0005-0000-0000-0000CF7F0000}"/>
    <cellStyle name="표준 7 7 2 2 3 6" xfId="32645" xr:uid="{00000000-0005-0000-0000-0000D07F0000}"/>
    <cellStyle name="표준 7 7 2 2 3 6 2" xfId="32646" xr:uid="{00000000-0005-0000-0000-0000D17F0000}"/>
    <cellStyle name="표준 7 7 2 2 3 7" xfId="32647" xr:uid="{00000000-0005-0000-0000-0000D27F0000}"/>
    <cellStyle name="표준 7 7 2 2 3 8" xfId="32648" xr:uid="{00000000-0005-0000-0000-0000D37F0000}"/>
    <cellStyle name="표준 7 7 2 2 4" xfId="32649" xr:uid="{00000000-0005-0000-0000-0000D47F0000}"/>
    <cellStyle name="표준 7 7 2 2 4 2" xfId="32650" xr:uid="{00000000-0005-0000-0000-0000D57F0000}"/>
    <cellStyle name="표준 7 7 2 2 4 2 2" xfId="32651" xr:uid="{00000000-0005-0000-0000-0000D67F0000}"/>
    <cellStyle name="표준 7 7 2 2 4 2 2 2" xfId="32652" xr:uid="{00000000-0005-0000-0000-0000D77F0000}"/>
    <cellStyle name="표준 7 7 2 2 4 2 2 2 2" xfId="32653" xr:uid="{00000000-0005-0000-0000-0000D87F0000}"/>
    <cellStyle name="표준 7 7 2 2 4 2 2 3" xfId="32654" xr:uid="{00000000-0005-0000-0000-0000D97F0000}"/>
    <cellStyle name="표준 7 7 2 2 4 2 2 3 2" xfId="32655" xr:uid="{00000000-0005-0000-0000-0000DA7F0000}"/>
    <cellStyle name="표준 7 7 2 2 4 2 2 4" xfId="32656" xr:uid="{00000000-0005-0000-0000-0000DB7F0000}"/>
    <cellStyle name="표준 7 7 2 2 4 2 2 5" xfId="32657" xr:uid="{00000000-0005-0000-0000-0000DC7F0000}"/>
    <cellStyle name="표준 7 7 2 2 4 2 3" xfId="32658" xr:uid="{00000000-0005-0000-0000-0000DD7F0000}"/>
    <cellStyle name="표준 7 7 2 2 4 2 3 2" xfId="32659" xr:uid="{00000000-0005-0000-0000-0000DE7F0000}"/>
    <cellStyle name="표준 7 7 2 2 4 2 4" xfId="32660" xr:uid="{00000000-0005-0000-0000-0000DF7F0000}"/>
    <cellStyle name="표준 7 7 2 2 4 2 4 2" xfId="32661" xr:uid="{00000000-0005-0000-0000-0000E07F0000}"/>
    <cellStyle name="표준 7 7 2 2 4 2 5" xfId="32662" xr:uid="{00000000-0005-0000-0000-0000E17F0000}"/>
    <cellStyle name="표준 7 7 2 2 4 2 5 2" xfId="32663" xr:uid="{00000000-0005-0000-0000-0000E27F0000}"/>
    <cellStyle name="표준 7 7 2 2 4 2 6" xfId="32664" xr:uid="{00000000-0005-0000-0000-0000E37F0000}"/>
    <cellStyle name="표준 7 7 2 2 4 2 7" xfId="32665" xr:uid="{00000000-0005-0000-0000-0000E47F0000}"/>
    <cellStyle name="표준 7 7 2 2 4 3" xfId="32666" xr:uid="{00000000-0005-0000-0000-0000E57F0000}"/>
    <cellStyle name="표준 7 7 2 2 4 3 2" xfId="32667" xr:uid="{00000000-0005-0000-0000-0000E67F0000}"/>
    <cellStyle name="표준 7 7 2 2 4 3 2 2" xfId="32668" xr:uid="{00000000-0005-0000-0000-0000E77F0000}"/>
    <cellStyle name="표준 7 7 2 2 4 3 3" xfId="32669" xr:uid="{00000000-0005-0000-0000-0000E87F0000}"/>
    <cellStyle name="표준 7 7 2 2 4 3 3 2" xfId="32670" xr:uid="{00000000-0005-0000-0000-0000E97F0000}"/>
    <cellStyle name="표준 7 7 2 2 4 3 4" xfId="32671" xr:uid="{00000000-0005-0000-0000-0000EA7F0000}"/>
    <cellStyle name="표준 7 7 2 2 4 3 5" xfId="32672" xr:uid="{00000000-0005-0000-0000-0000EB7F0000}"/>
    <cellStyle name="표준 7 7 2 2 4 4" xfId="32673" xr:uid="{00000000-0005-0000-0000-0000EC7F0000}"/>
    <cellStyle name="표준 7 7 2 2 4 4 2" xfId="32674" xr:uid="{00000000-0005-0000-0000-0000ED7F0000}"/>
    <cellStyle name="표준 7 7 2 2 4 5" xfId="32675" xr:uid="{00000000-0005-0000-0000-0000EE7F0000}"/>
    <cellStyle name="표준 7 7 2 2 4 5 2" xfId="32676" xr:uid="{00000000-0005-0000-0000-0000EF7F0000}"/>
    <cellStyle name="표준 7 7 2 2 4 6" xfId="32677" xr:uid="{00000000-0005-0000-0000-0000F07F0000}"/>
    <cellStyle name="표준 7 7 2 2 4 6 2" xfId="32678" xr:uid="{00000000-0005-0000-0000-0000F17F0000}"/>
    <cellStyle name="표준 7 7 2 2 4 7" xfId="32679" xr:uid="{00000000-0005-0000-0000-0000F27F0000}"/>
    <cellStyle name="표준 7 7 2 2 4 8" xfId="32680" xr:uid="{00000000-0005-0000-0000-0000F37F0000}"/>
    <cellStyle name="표준 7 7 2 2 5" xfId="32681" xr:uid="{00000000-0005-0000-0000-0000F47F0000}"/>
    <cellStyle name="표준 7 7 2 2 5 2" xfId="32682" xr:uid="{00000000-0005-0000-0000-0000F57F0000}"/>
    <cellStyle name="표준 7 7 2 2 5 2 2" xfId="32683" xr:uid="{00000000-0005-0000-0000-0000F67F0000}"/>
    <cellStyle name="표준 7 7 2 2 5 2 2 2" xfId="32684" xr:uid="{00000000-0005-0000-0000-0000F77F0000}"/>
    <cellStyle name="표준 7 7 2 2 5 2 3" xfId="32685" xr:uid="{00000000-0005-0000-0000-0000F87F0000}"/>
    <cellStyle name="표준 7 7 2 2 5 2 3 2" xfId="32686" xr:uid="{00000000-0005-0000-0000-0000F97F0000}"/>
    <cellStyle name="표준 7 7 2 2 5 2 4" xfId="32687" xr:uid="{00000000-0005-0000-0000-0000FA7F0000}"/>
    <cellStyle name="표준 7 7 2 2 5 2 5" xfId="32688" xr:uid="{00000000-0005-0000-0000-0000FB7F0000}"/>
    <cellStyle name="표준 7 7 2 2 5 3" xfId="32689" xr:uid="{00000000-0005-0000-0000-0000FC7F0000}"/>
    <cellStyle name="표준 7 7 2 2 5 3 2" xfId="32690" xr:uid="{00000000-0005-0000-0000-0000FD7F0000}"/>
    <cellStyle name="표준 7 7 2 2 5 4" xfId="32691" xr:uid="{00000000-0005-0000-0000-0000FE7F0000}"/>
    <cellStyle name="표준 7 7 2 2 5 4 2" xfId="32692" xr:uid="{00000000-0005-0000-0000-0000FF7F0000}"/>
    <cellStyle name="표준 7 7 2 2 5 5" xfId="32693" xr:uid="{00000000-0005-0000-0000-000000800000}"/>
    <cellStyle name="표준 7 7 2 2 5 5 2" xfId="32694" xr:uid="{00000000-0005-0000-0000-000001800000}"/>
    <cellStyle name="표준 7 7 2 2 5 6" xfId="32695" xr:uid="{00000000-0005-0000-0000-000002800000}"/>
    <cellStyle name="표준 7 7 2 2 5 7" xfId="32696" xr:uid="{00000000-0005-0000-0000-000003800000}"/>
    <cellStyle name="표준 7 7 2 2 6" xfId="32697" xr:uid="{00000000-0005-0000-0000-000004800000}"/>
    <cellStyle name="표준 7 7 2 2 6 2" xfId="32698" xr:uid="{00000000-0005-0000-0000-000005800000}"/>
    <cellStyle name="표준 7 7 2 2 6 2 2" xfId="32699" xr:uid="{00000000-0005-0000-0000-000006800000}"/>
    <cellStyle name="표준 7 7 2 2 6 2 2 2" xfId="32700" xr:uid="{00000000-0005-0000-0000-000007800000}"/>
    <cellStyle name="표준 7 7 2 2 6 2 3" xfId="32701" xr:uid="{00000000-0005-0000-0000-000008800000}"/>
    <cellStyle name="표준 7 7 2 2 6 2 3 2" xfId="32702" xr:uid="{00000000-0005-0000-0000-000009800000}"/>
    <cellStyle name="표준 7 7 2 2 6 2 4" xfId="32703" xr:uid="{00000000-0005-0000-0000-00000A800000}"/>
    <cellStyle name="표준 7 7 2 2 6 2 5" xfId="32704" xr:uid="{00000000-0005-0000-0000-00000B800000}"/>
    <cellStyle name="표준 7 7 2 2 6 3" xfId="32705" xr:uid="{00000000-0005-0000-0000-00000C800000}"/>
    <cellStyle name="표준 7 7 2 2 6 3 2" xfId="32706" xr:uid="{00000000-0005-0000-0000-00000D800000}"/>
    <cellStyle name="표준 7 7 2 2 6 4" xfId="32707" xr:uid="{00000000-0005-0000-0000-00000E800000}"/>
    <cellStyle name="표준 7 7 2 2 6 4 2" xfId="32708" xr:uid="{00000000-0005-0000-0000-00000F800000}"/>
    <cellStyle name="표준 7 7 2 2 6 5" xfId="32709" xr:uid="{00000000-0005-0000-0000-000010800000}"/>
    <cellStyle name="표준 7 7 2 2 6 5 2" xfId="32710" xr:uid="{00000000-0005-0000-0000-000011800000}"/>
    <cellStyle name="표준 7 7 2 2 6 6" xfId="32711" xr:uid="{00000000-0005-0000-0000-000012800000}"/>
    <cellStyle name="표준 7 7 2 2 6 7" xfId="32712" xr:uid="{00000000-0005-0000-0000-000013800000}"/>
    <cellStyle name="표준 7 7 2 2 7" xfId="32713" xr:uid="{00000000-0005-0000-0000-000014800000}"/>
    <cellStyle name="표준 7 7 2 2 7 2" xfId="32714" xr:uid="{00000000-0005-0000-0000-000015800000}"/>
    <cellStyle name="표준 7 7 2 2 7 2 2" xfId="32715" xr:uid="{00000000-0005-0000-0000-000016800000}"/>
    <cellStyle name="표준 7 7 2 2 7 3" xfId="32716" xr:uid="{00000000-0005-0000-0000-000017800000}"/>
    <cellStyle name="표준 7 7 2 2 7 3 2" xfId="32717" xr:uid="{00000000-0005-0000-0000-000018800000}"/>
    <cellStyle name="표준 7 7 2 2 7 4" xfId="32718" xr:uid="{00000000-0005-0000-0000-000019800000}"/>
    <cellStyle name="표준 7 7 2 2 7 5" xfId="32719" xr:uid="{00000000-0005-0000-0000-00001A800000}"/>
    <cellStyle name="표준 7 7 2 2 8" xfId="32720" xr:uid="{00000000-0005-0000-0000-00001B800000}"/>
    <cellStyle name="표준 7 7 2 2 8 2" xfId="32721" xr:uid="{00000000-0005-0000-0000-00001C800000}"/>
    <cellStyle name="표준 7 7 2 2 9" xfId="32722" xr:uid="{00000000-0005-0000-0000-00001D800000}"/>
    <cellStyle name="표준 7 7 2 2 9 2" xfId="32723" xr:uid="{00000000-0005-0000-0000-00001E800000}"/>
    <cellStyle name="표준 7 7 2 20" xfId="32724" xr:uid="{00000000-0005-0000-0000-00001F800000}"/>
    <cellStyle name="표준 7 7 2 21" xfId="32725" xr:uid="{00000000-0005-0000-0000-000020800000}"/>
    <cellStyle name="표준 7 7 2 22" xfId="32726" xr:uid="{00000000-0005-0000-0000-000021800000}"/>
    <cellStyle name="표준 7 7 2 23" xfId="32727" xr:uid="{00000000-0005-0000-0000-000022800000}"/>
    <cellStyle name="표준 7 7 2 3" xfId="32728" xr:uid="{00000000-0005-0000-0000-000023800000}"/>
    <cellStyle name="표준 7 7 2 3 10" xfId="32729" xr:uid="{00000000-0005-0000-0000-000024800000}"/>
    <cellStyle name="표준 7 7 2 3 10 2" xfId="32730" xr:uid="{00000000-0005-0000-0000-000025800000}"/>
    <cellStyle name="표준 7 7 2 3 11" xfId="32731" xr:uid="{00000000-0005-0000-0000-000026800000}"/>
    <cellStyle name="표준 7 7 2 3 12" xfId="32732" xr:uid="{00000000-0005-0000-0000-000027800000}"/>
    <cellStyle name="표준 7 7 2 3 2" xfId="32733" xr:uid="{00000000-0005-0000-0000-000028800000}"/>
    <cellStyle name="표준 7 7 2 3 2 10" xfId="32734" xr:uid="{00000000-0005-0000-0000-000029800000}"/>
    <cellStyle name="표준 7 7 2 3 2 11" xfId="32735" xr:uid="{00000000-0005-0000-0000-00002A800000}"/>
    <cellStyle name="표준 7 7 2 3 2 2" xfId="32736" xr:uid="{00000000-0005-0000-0000-00002B800000}"/>
    <cellStyle name="표준 7 7 2 3 2 2 2" xfId="32737" xr:uid="{00000000-0005-0000-0000-00002C800000}"/>
    <cellStyle name="표준 7 7 2 3 2 2 2 2" xfId="32738" xr:uid="{00000000-0005-0000-0000-00002D800000}"/>
    <cellStyle name="표준 7 7 2 3 2 2 2 2 2" xfId="32739" xr:uid="{00000000-0005-0000-0000-00002E800000}"/>
    <cellStyle name="표준 7 7 2 3 2 2 2 2 2 2" xfId="32740" xr:uid="{00000000-0005-0000-0000-00002F800000}"/>
    <cellStyle name="표준 7 7 2 3 2 2 2 2 3" xfId="32741" xr:uid="{00000000-0005-0000-0000-000030800000}"/>
    <cellStyle name="표준 7 7 2 3 2 2 2 2 3 2" xfId="32742" xr:uid="{00000000-0005-0000-0000-000031800000}"/>
    <cellStyle name="표준 7 7 2 3 2 2 2 2 4" xfId="32743" xr:uid="{00000000-0005-0000-0000-000032800000}"/>
    <cellStyle name="표준 7 7 2 3 2 2 2 2 5" xfId="32744" xr:uid="{00000000-0005-0000-0000-000033800000}"/>
    <cellStyle name="표준 7 7 2 3 2 2 2 3" xfId="32745" xr:uid="{00000000-0005-0000-0000-000034800000}"/>
    <cellStyle name="표준 7 7 2 3 2 2 2 3 2" xfId="32746" xr:uid="{00000000-0005-0000-0000-000035800000}"/>
    <cellStyle name="표준 7 7 2 3 2 2 2 4" xfId="32747" xr:uid="{00000000-0005-0000-0000-000036800000}"/>
    <cellStyle name="표준 7 7 2 3 2 2 2 4 2" xfId="32748" xr:uid="{00000000-0005-0000-0000-000037800000}"/>
    <cellStyle name="표준 7 7 2 3 2 2 2 5" xfId="32749" xr:uid="{00000000-0005-0000-0000-000038800000}"/>
    <cellStyle name="표준 7 7 2 3 2 2 2 5 2" xfId="32750" xr:uid="{00000000-0005-0000-0000-000039800000}"/>
    <cellStyle name="표준 7 7 2 3 2 2 2 6" xfId="32751" xr:uid="{00000000-0005-0000-0000-00003A800000}"/>
    <cellStyle name="표준 7 7 2 3 2 2 2 7" xfId="32752" xr:uid="{00000000-0005-0000-0000-00003B800000}"/>
    <cellStyle name="표준 7 7 2 3 2 2 3" xfId="32753" xr:uid="{00000000-0005-0000-0000-00003C800000}"/>
    <cellStyle name="표준 7 7 2 3 2 2 3 2" xfId="32754" xr:uid="{00000000-0005-0000-0000-00003D800000}"/>
    <cellStyle name="표준 7 7 2 3 2 2 3 2 2" xfId="32755" xr:uid="{00000000-0005-0000-0000-00003E800000}"/>
    <cellStyle name="표준 7 7 2 3 2 2 3 3" xfId="32756" xr:uid="{00000000-0005-0000-0000-00003F800000}"/>
    <cellStyle name="표준 7 7 2 3 2 2 3 3 2" xfId="32757" xr:uid="{00000000-0005-0000-0000-000040800000}"/>
    <cellStyle name="표준 7 7 2 3 2 2 3 4" xfId="32758" xr:uid="{00000000-0005-0000-0000-000041800000}"/>
    <cellStyle name="표준 7 7 2 3 2 2 3 5" xfId="32759" xr:uid="{00000000-0005-0000-0000-000042800000}"/>
    <cellStyle name="표준 7 7 2 3 2 2 4" xfId="32760" xr:uid="{00000000-0005-0000-0000-000043800000}"/>
    <cellStyle name="표준 7 7 2 3 2 2 4 2" xfId="32761" xr:uid="{00000000-0005-0000-0000-000044800000}"/>
    <cellStyle name="표준 7 7 2 3 2 2 5" xfId="32762" xr:uid="{00000000-0005-0000-0000-000045800000}"/>
    <cellStyle name="표준 7 7 2 3 2 2 5 2" xfId="32763" xr:uid="{00000000-0005-0000-0000-000046800000}"/>
    <cellStyle name="표준 7 7 2 3 2 2 6" xfId="32764" xr:uid="{00000000-0005-0000-0000-000047800000}"/>
    <cellStyle name="표준 7 7 2 3 2 2 6 2" xfId="32765" xr:uid="{00000000-0005-0000-0000-000048800000}"/>
    <cellStyle name="표준 7 7 2 3 2 2 7" xfId="32766" xr:uid="{00000000-0005-0000-0000-000049800000}"/>
    <cellStyle name="표준 7 7 2 3 2 2 8" xfId="32767" xr:uid="{00000000-0005-0000-0000-00004A800000}"/>
    <cellStyle name="표준 7 7 2 3 2 3" xfId="32768" xr:uid="{00000000-0005-0000-0000-00004B800000}"/>
    <cellStyle name="표준 7 7 2 3 2 3 2" xfId="32769" xr:uid="{00000000-0005-0000-0000-00004C800000}"/>
    <cellStyle name="표준 7 7 2 3 2 3 2 2" xfId="32770" xr:uid="{00000000-0005-0000-0000-00004D800000}"/>
    <cellStyle name="표준 7 7 2 3 2 3 2 2 2" xfId="32771" xr:uid="{00000000-0005-0000-0000-00004E800000}"/>
    <cellStyle name="표준 7 7 2 3 2 3 2 2 2 2" xfId="32772" xr:uid="{00000000-0005-0000-0000-00004F800000}"/>
    <cellStyle name="표준 7 7 2 3 2 3 2 2 3" xfId="32773" xr:uid="{00000000-0005-0000-0000-000050800000}"/>
    <cellStyle name="표준 7 7 2 3 2 3 2 2 3 2" xfId="32774" xr:uid="{00000000-0005-0000-0000-000051800000}"/>
    <cellStyle name="표준 7 7 2 3 2 3 2 2 4" xfId="32775" xr:uid="{00000000-0005-0000-0000-000052800000}"/>
    <cellStyle name="표준 7 7 2 3 2 3 2 2 5" xfId="32776" xr:uid="{00000000-0005-0000-0000-000053800000}"/>
    <cellStyle name="표준 7 7 2 3 2 3 2 3" xfId="32777" xr:uid="{00000000-0005-0000-0000-000054800000}"/>
    <cellStyle name="표준 7 7 2 3 2 3 2 3 2" xfId="32778" xr:uid="{00000000-0005-0000-0000-000055800000}"/>
    <cellStyle name="표준 7 7 2 3 2 3 2 4" xfId="32779" xr:uid="{00000000-0005-0000-0000-000056800000}"/>
    <cellStyle name="표준 7 7 2 3 2 3 2 4 2" xfId="32780" xr:uid="{00000000-0005-0000-0000-000057800000}"/>
    <cellStyle name="표준 7 7 2 3 2 3 2 5" xfId="32781" xr:uid="{00000000-0005-0000-0000-000058800000}"/>
    <cellStyle name="표준 7 7 2 3 2 3 2 5 2" xfId="32782" xr:uid="{00000000-0005-0000-0000-000059800000}"/>
    <cellStyle name="표준 7 7 2 3 2 3 2 6" xfId="32783" xr:uid="{00000000-0005-0000-0000-00005A800000}"/>
    <cellStyle name="표준 7 7 2 3 2 3 2 7" xfId="32784" xr:uid="{00000000-0005-0000-0000-00005B800000}"/>
    <cellStyle name="표준 7 7 2 3 2 3 3" xfId="32785" xr:uid="{00000000-0005-0000-0000-00005C800000}"/>
    <cellStyle name="표준 7 7 2 3 2 3 3 2" xfId="32786" xr:uid="{00000000-0005-0000-0000-00005D800000}"/>
    <cellStyle name="표준 7 7 2 3 2 3 3 2 2" xfId="32787" xr:uid="{00000000-0005-0000-0000-00005E800000}"/>
    <cellStyle name="표준 7 7 2 3 2 3 3 3" xfId="32788" xr:uid="{00000000-0005-0000-0000-00005F800000}"/>
    <cellStyle name="표준 7 7 2 3 2 3 3 3 2" xfId="32789" xr:uid="{00000000-0005-0000-0000-000060800000}"/>
    <cellStyle name="표준 7 7 2 3 2 3 3 4" xfId="32790" xr:uid="{00000000-0005-0000-0000-000061800000}"/>
    <cellStyle name="표준 7 7 2 3 2 3 3 5" xfId="32791" xr:uid="{00000000-0005-0000-0000-000062800000}"/>
    <cellStyle name="표준 7 7 2 3 2 3 4" xfId="32792" xr:uid="{00000000-0005-0000-0000-000063800000}"/>
    <cellStyle name="표준 7 7 2 3 2 3 4 2" xfId="32793" xr:uid="{00000000-0005-0000-0000-000064800000}"/>
    <cellStyle name="표준 7 7 2 3 2 3 5" xfId="32794" xr:uid="{00000000-0005-0000-0000-000065800000}"/>
    <cellStyle name="표준 7 7 2 3 2 3 5 2" xfId="32795" xr:uid="{00000000-0005-0000-0000-000066800000}"/>
    <cellStyle name="표준 7 7 2 3 2 3 6" xfId="32796" xr:uid="{00000000-0005-0000-0000-000067800000}"/>
    <cellStyle name="표준 7 7 2 3 2 3 6 2" xfId="32797" xr:uid="{00000000-0005-0000-0000-000068800000}"/>
    <cellStyle name="표준 7 7 2 3 2 3 7" xfId="32798" xr:uid="{00000000-0005-0000-0000-000069800000}"/>
    <cellStyle name="표준 7 7 2 3 2 3 8" xfId="32799" xr:uid="{00000000-0005-0000-0000-00006A800000}"/>
    <cellStyle name="표준 7 7 2 3 2 4" xfId="32800" xr:uid="{00000000-0005-0000-0000-00006B800000}"/>
    <cellStyle name="표준 7 7 2 3 2 4 2" xfId="32801" xr:uid="{00000000-0005-0000-0000-00006C800000}"/>
    <cellStyle name="표준 7 7 2 3 2 4 2 2" xfId="32802" xr:uid="{00000000-0005-0000-0000-00006D800000}"/>
    <cellStyle name="표준 7 7 2 3 2 4 2 2 2" xfId="32803" xr:uid="{00000000-0005-0000-0000-00006E800000}"/>
    <cellStyle name="표준 7 7 2 3 2 4 2 3" xfId="32804" xr:uid="{00000000-0005-0000-0000-00006F800000}"/>
    <cellStyle name="표준 7 7 2 3 2 4 2 3 2" xfId="32805" xr:uid="{00000000-0005-0000-0000-000070800000}"/>
    <cellStyle name="표준 7 7 2 3 2 4 2 4" xfId="32806" xr:uid="{00000000-0005-0000-0000-000071800000}"/>
    <cellStyle name="표준 7 7 2 3 2 4 2 5" xfId="32807" xr:uid="{00000000-0005-0000-0000-000072800000}"/>
    <cellStyle name="표준 7 7 2 3 2 4 3" xfId="32808" xr:uid="{00000000-0005-0000-0000-000073800000}"/>
    <cellStyle name="표준 7 7 2 3 2 4 3 2" xfId="32809" xr:uid="{00000000-0005-0000-0000-000074800000}"/>
    <cellStyle name="표준 7 7 2 3 2 4 4" xfId="32810" xr:uid="{00000000-0005-0000-0000-000075800000}"/>
    <cellStyle name="표준 7 7 2 3 2 4 4 2" xfId="32811" xr:uid="{00000000-0005-0000-0000-000076800000}"/>
    <cellStyle name="표준 7 7 2 3 2 4 5" xfId="32812" xr:uid="{00000000-0005-0000-0000-000077800000}"/>
    <cellStyle name="표준 7 7 2 3 2 4 5 2" xfId="32813" xr:uid="{00000000-0005-0000-0000-000078800000}"/>
    <cellStyle name="표준 7 7 2 3 2 4 6" xfId="32814" xr:uid="{00000000-0005-0000-0000-000079800000}"/>
    <cellStyle name="표준 7 7 2 3 2 4 7" xfId="32815" xr:uid="{00000000-0005-0000-0000-00007A800000}"/>
    <cellStyle name="표준 7 7 2 3 2 5" xfId="32816" xr:uid="{00000000-0005-0000-0000-00007B800000}"/>
    <cellStyle name="표준 7 7 2 3 2 5 2" xfId="32817" xr:uid="{00000000-0005-0000-0000-00007C800000}"/>
    <cellStyle name="표준 7 7 2 3 2 5 2 2" xfId="32818" xr:uid="{00000000-0005-0000-0000-00007D800000}"/>
    <cellStyle name="표준 7 7 2 3 2 5 2 2 2" xfId="32819" xr:uid="{00000000-0005-0000-0000-00007E800000}"/>
    <cellStyle name="표준 7 7 2 3 2 5 2 3" xfId="32820" xr:uid="{00000000-0005-0000-0000-00007F800000}"/>
    <cellStyle name="표준 7 7 2 3 2 5 2 3 2" xfId="32821" xr:uid="{00000000-0005-0000-0000-000080800000}"/>
    <cellStyle name="표준 7 7 2 3 2 5 2 4" xfId="32822" xr:uid="{00000000-0005-0000-0000-000081800000}"/>
    <cellStyle name="표준 7 7 2 3 2 5 2 5" xfId="32823" xr:uid="{00000000-0005-0000-0000-000082800000}"/>
    <cellStyle name="표준 7 7 2 3 2 5 3" xfId="32824" xr:uid="{00000000-0005-0000-0000-000083800000}"/>
    <cellStyle name="표준 7 7 2 3 2 5 3 2" xfId="32825" xr:uid="{00000000-0005-0000-0000-000084800000}"/>
    <cellStyle name="표준 7 7 2 3 2 5 4" xfId="32826" xr:uid="{00000000-0005-0000-0000-000085800000}"/>
    <cellStyle name="표준 7 7 2 3 2 5 4 2" xfId="32827" xr:uid="{00000000-0005-0000-0000-000086800000}"/>
    <cellStyle name="표준 7 7 2 3 2 5 5" xfId="32828" xr:uid="{00000000-0005-0000-0000-000087800000}"/>
    <cellStyle name="표준 7 7 2 3 2 5 5 2" xfId="32829" xr:uid="{00000000-0005-0000-0000-000088800000}"/>
    <cellStyle name="표준 7 7 2 3 2 5 6" xfId="32830" xr:uid="{00000000-0005-0000-0000-000089800000}"/>
    <cellStyle name="표준 7 7 2 3 2 5 7" xfId="32831" xr:uid="{00000000-0005-0000-0000-00008A800000}"/>
    <cellStyle name="표준 7 7 2 3 2 6" xfId="32832" xr:uid="{00000000-0005-0000-0000-00008B800000}"/>
    <cellStyle name="표준 7 7 2 3 2 6 2" xfId="32833" xr:uid="{00000000-0005-0000-0000-00008C800000}"/>
    <cellStyle name="표준 7 7 2 3 2 6 2 2" xfId="32834" xr:uid="{00000000-0005-0000-0000-00008D800000}"/>
    <cellStyle name="표준 7 7 2 3 2 6 3" xfId="32835" xr:uid="{00000000-0005-0000-0000-00008E800000}"/>
    <cellStyle name="표준 7 7 2 3 2 6 3 2" xfId="32836" xr:uid="{00000000-0005-0000-0000-00008F800000}"/>
    <cellStyle name="표준 7 7 2 3 2 6 4" xfId="32837" xr:uid="{00000000-0005-0000-0000-000090800000}"/>
    <cellStyle name="표준 7 7 2 3 2 6 5" xfId="32838" xr:uid="{00000000-0005-0000-0000-000091800000}"/>
    <cellStyle name="표준 7 7 2 3 2 7" xfId="32839" xr:uid="{00000000-0005-0000-0000-000092800000}"/>
    <cellStyle name="표준 7 7 2 3 2 7 2" xfId="32840" xr:uid="{00000000-0005-0000-0000-000093800000}"/>
    <cellStyle name="표준 7 7 2 3 2 8" xfId="32841" xr:uid="{00000000-0005-0000-0000-000094800000}"/>
    <cellStyle name="표준 7 7 2 3 2 8 2" xfId="32842" xr:uid="{00000000-0005-0000-0000-000095800000}"/>
    <cellStyle name="표준 7 7 2 3 2 9" xfId="32843" xr:uid="{00000000-0005-0000-0000-000096800000}"/>
    <cellStyle name="표준 7 7 2 3 2 9 2" xfId="32844" xr:uid="{00000000-0005-0000-0000-000097800000}"/>
    <cellStyle name="표준 7 7 2 3 3" xfId="32845" xr:uid="{00000000-0005-0000-0000-000098800000}"/>
    <cellStyle name="표준 7 7 2 3 3 2" xfId="32846" xr:uid="{00000000-0005-0000-0000-000099800000}"/>
    <cellStyle name="표준 7 7 2 3 3 2 2" xfId="32847" xr:uid="{00000000-0005-0000-0000-00009A800000}"/>
    <cellStyle name="표준 7 7 2 3 3 2 2 2" xfId="32848" xr:uid="{00000000-0005-0000-0000-00009B800000}"/>
    <cellStyle name="표준 7 7 2 3 3 2 2 2 2" xfId="32849" xr:uid="{00000000-0005-0000-0000-00009C800000}"/>
    <cellStyle name="표준 7 7 2 3 3 2 2 3" xfId="32850" xr:uid="{00000000-0005-0000-0000-00009D800000}"/>
    <cellStyle name="표준 7 7 2 3 3 2 2 3 2" xfId="32851" xr:uid="{00000000-0005-0000-0000-00009E800000}"/>
    <cellStyle name="표준 7 7 2 3 3 2 2 4" xfId="32852" xr:uid="{00000000-0005-0000-0000-00009F800000}"/>
    <cellStyle name="표준 7 7 2 3 3 2 2 5" xfId="32853" xr:uid="{00000000-0005-0000-0000-0000A0800000}"/>
    <cellStyle name="표준 7 7 2 3 3 2 3" xfId="32854" xr:uid="{00000000-0005-0000-0000-0000A1800000}"/>
    <cellStyle name="표준 7 7 2 3 3 2 3 2" xfId="32855" xr:uid="{00000000-0005-0000-0000-0000A2800000}"/>
    <cellStyle name="표준 7 7 2 3 3 2 4" xfId="32856" xr:uid="{00000000-0005-0000-0000-0000A3800000}"/>
    <cellStyle name="표준 7 7 2 3 3 2 4 2" xfId="32857" xr:uid="{00000000-0005-0000-0000-0000A4800000}"/>
    <cellStyle name="표준 7 7 2 3 3 2 5" xfId="32858" xr:uid="{00000000-0005-0000-0000-0000A5800000}"/>
    <cellStyle name="표준 7 7 2 3 3 2 5 2" xfId="32859" xr:uid="{00000000-0005-0000-0000-0000A6800000}"/>
    <cellStyle name="표준 7 7 2 3 3 2 6" xfId="32860" xr:uid="{00000000-0005-0000-0000-0000A7800000}"/>
    <cellStyle name="표준 7 7 2 3 3 2 7" xfId="32861" xr:uid="{00000000-0005-0000-0000-0000A8800000}"/>
    <cellStyle name="표준 7 7 2 3 3 3" xfId="32862" xr:uid="{00000000-0005-0000-0000-0000A9800000}"/>
    <cellStyle name="표준 7 7 2 3 3 3 2" xfId="32863" xr:uid="{00000000-0005-0000-0000-0000AA800000}"/>
    <cellStyle name="표준 7 7 2 3 3 3 2 2" xfId="32864" xr:uid="{00000000-0005-0000-0000-0000AB800000}"/>
    <cellStyle name="표준 7 7 2 3 3 3 3" xfId="32865" xr:uid="{00000000-0005-0000-0000-0000AC800000}"/>
    <cellStyle name="표준 7 7 2 3 3 3 3 2" xfId="32866" xr:uid="{00000000-0005-0000-0000-0000AD800000}"/>
    <cellStyle name="표준 7 7 2 3 3 3 4" xfId="32867" xr:uid="{00000000-0005-0000-0000-0000AE800000}"/>
    <cellStyle name="표준 7 7 2 3 3 3 5" xfId="32868" xr:uid="{00000000-0005-0000-0000-0000AF800000}"/>
    <cellStyle name="표준 7 7 2 3 3 4" xfId="32869" xr:uid="{00000000-0005-0000-0000-0000B0800000}"/>
    <cellStyle name="표준 7 7 2 3 3 4 2" xfId="32870" xr:uid="{00000000-0005-0000-0000-0000B1800000}"/>
    <cellStyle name="표준 7 7 2 3 3 5" xfId="32871" xr:uid="{00000000-0005-0000-0000-0000B2800000}"/>
    <cellStyle name="표준 7 7 2 3 3 5 2" xfId="32872" xr:uid="{00000000-0005-0000-0000-0000B3800000}"/>
    <cellStyle name="표준 7 7 2 3 3 6" xfId="32873" xr:uid="{00000000-0005-0000-0000-0000B4800000}"/>
    <cellStyle name="표준 7 7 2 3 3 6 2" xfId="32874" xr:uid="{00000000-0005-0000-0000-0000B5800000}"/>
    <cellStyle name="표준 7 7 2 3 3 7" xfId="32875" xr:uid="{00000000-0005-0000-0000-0000B6800000}"/>
    <cellStyle name="표준 7 7 2 3 3 8" xfId="32876" xr:uid="{00000000-0005-0000-0000-0000B7800000}"/>
    <cellStyle name="표준 7 7 2 3 4" xfId="32877" xr:uid="{00000000-0005-0000-0000-0000B8800000}"/>
    <cellStyle name="표준 7 7 2 3 4 2" xfId="32878" xr:uid="{00000000-0005-0000-0000-0000B9800000}"/>
    <cellStyle name="표준 7 7 2 3 4 2 2" xfId="32879" xr:uid="{00000000-0005-0000-0000-0000BA800000}"/>
    <cellStyle name="표준 7 7 2 3 4 2 2 2" xfId="32880" xr:uid="{00000000-0005-0000-0000-0000BB800000}"/>
    <cellStyle name="표준 7 7 2 3 4 2 2 2 2" xfId="32881" xr:uid="{00000000-0005-0000-0000-0000BC800000}"/>
    <cellStyle name="표준 7 7 2 3 4 2 2 3" xfId="32882" xr:uid="{00000000-0005-0000-0000-0000BD800000}"/>
    <cellStyle name="표준 7 7 2 3 4 2 2 3 2" xfId="32883" xr:uid="{00000000-0005-0000-0000-0000BE800000}"/>
    <cellStyle name="표준 7 7 2 3 4 2 2 4" xfId="32884" xr:uid="{00000000-0005-0000-0000-0000BF800000}"/>
    <cellStyle name="표준 7 7 2 3 4 2 2 5" xfId="32885" xr:uid="{00000000-0005-0000-0000-0000C0800000}"/>
    <cellStyle name="표준 7 7 2 3 4 2 3" xfId="32886" xr:uid="{00000000-0005-0000-0000-0000C1800000}"/>
    <cellStyle name="표준 7 7 2 3 4 2 3 2" xfId="32887" xr:uid="{00000000-0005-0000-0000-0000C2800000}"/>
    <cellStyle name="표준 7 7 2 3 4 2 4" xfId="32888" xr:uid="{00000000-0005-0000-0000-0000C3800000}"/>
    <cellStyle name="표준 7 7 2 3 4 2 4 2" xfId="32889" xr:uid="{00000000-0005-0000-0000-0000C4800000}"/>
    <cellStyle name="표준 7 7 2 3 4 2 5" xfId="32890" xr:uid="{00000000-0005-0000-0000-0000C5800000}"/>
    <cellStyle name="표준 7 7 2 3 4 2 5 2" xfId="32891" xr:uid="{00000000-0005-0000-0000-0000C6800000}"/>
    <cellStyle name="표준 7 7 2 3 4 2 6" xfId="32892" xr:uid="{00000000-0005-0000-0000-0000C7800000}"/>
    <cellStyle name="표준 7 7 2 3 4 2 7" xfId="32893" xr:uid="{00000000-0005-0000-0000-0000C8800000}"/>
    <cellStyle name="표준 7 7 2 3 4 3" xfId="32894" xr:uid="{00000000-0005-0000-0000-0000C9800000}"/>
    <cellStyle name="표준 7 7 2 3 4 3 2" xfId="32895" xr:uid="{00000000-0005-0000-0000-0000CA800000}"/>
    <cellStyle name="표준 7 7 2 3 4 3 2 2" xfId="32896" xr:uid="{00000000-0005-0000-0000-0000CB800000}"/>
    <cellStyle name="표준 7 7 2 3 4 3 3" xfId="32897" xr:uid="{00000000-0005-0000-0000-0000CC800000}"/>
    <cellStyle name="표준 7 7 2 3 4 3 3 2" xfId="32898" xr:uid="{00000000-0005-0000-0000-0000CD800000}"/>
    <cellStyle name="표준 7 7 2 3 4 3 4" xfId="32899" xr:uid="{00000000-0005-0000-0000-0000CE800000}"/>
    <cellStyle name="표준 7 7 2 3 4 3 5" xfId="32900" xr:uid="{00000000-0005-0000-0000-0000CF800000}"/>
    <cellStyle name="표준 7 7 2 3 4 4" xfId="32901" xr:uid="{00000000-0005-0000-0000-0000D0800000}"/>
    <cellStyle name="표준 7 7 2 3 4 4 2" xfId="32902" xr:uid="{00000000-0005-0000-0000-0000D1800000}"/>
    <cellStyle name="표준 7 7 2 3 4 5" xfId="32903" xr:uid="{00000000-0005-0000-0000-0000D2800000}"/>
    <cellStyle name="표준 7 7 2 3 4 5 2" xfId="32904" xr:uid="{00000000-0005-0000-0000-0000D3800000}"/>
    <cellStyle name="표준 7 7 2 3 4 6" xfId="32905" xr:uid="{00000000-0005-0000-0000-0000D4800000}"/>
    <cellStyle name="표준 7 7 2 3 4 6 2" xfId="32906" xr:uid="{00000000-0005-0000-0000-0000D5800000}"/>
    <cellStyle name="표준 7 7 2 3 4 7" xfId="32907" xr:uid="{00000000-0005-0000-0000-0000D6800000}"/>
    <cellStyle name="표준 7 7 2 3 4 8" xfId="32908" xr:uid="{00000000-0005-0000-0000-0000D7800000}"/>
    <cellStyle name="표준 7 7 2 3 5" xfId="32909" xr:uid="{00000000-0005-0000-0000-0000D8800000}"/>
    <cellStyle name="표준 7 7 2 3 5 2" xfId="32910" xr:uid="{00000000-0005-0000-0000-0000D9800000}"/>
    <cellStyle name="표준 7 7 2 3 5 2 2" xfId="32911" xr:uid="{00000000-0005-0000-0000-0000DA800000}"/>
    <cellStyle name="표준 7 7 2 3 5 2 2 2" xfId="32912" xr:uid="{00000000-0005-0000-0000-0000DB800000}"/>
    <cellStyle name="표준 7 7 2 3 5 2 3" xfId="32913" xr:uid="{00000000-0005-0000-0000-0000DC800000}"/>
    <cellStyle name="표준 7 7 2 3 5 2 3 2" xfId="32914" xr:uid="{00000000-0005-0000-0000-0000DD800000}"/>
    <cellStyle name="표준 7 7 2 3 5 2 4" xfId="32915" xr:uid="{00000000-0005-0000-0000-0000DE800000}"/>
    <cellStyle name="표준 7 7 2 3 5 2 5" xfId="32916" xr:uid="{00000000-0005-0000-0000-0000DF800000}"/>
    <cellStyle name="표준 7 7 2 3 5 3" xfId="32917" xr:uid="{00000000-0005-0000-0000-0000E0800000}"/>
    <cellStyle name="표준 7 7 2 3 5 3 2" xfId="32918" xr:uid="{00000000-0005-0000-0000-0000E1800000}"/>
    <cellStyle name="표준 7 7 2 3 5 4" xfId="32919" xr:uid="{00000000-0005-0000-0000-0000E2800000}"/>
    <cellStyle name="표준 7 7 2 3 5 4 2" xfId="32920" xr:uid="{00000000-0005-0000-0000-0000E3800000}"/>
    <cellStyle name="표준 7 7 2 3 5 5" xfId="32921" xr:uid="{00000000-0005-0000-0000-0000E4800000}"/>
    <cellStyle name="표준 7 7 2 3 5 5 2" xfId="32922" xr:uid="{00000000-0005-0000-0000-0000E5800000}"/>
    <cellStyle name="표준 7 7 2 3 5 6" xfId="32923" xr:uid="{00000000-0005-0000-0000-0000E6800000}"/>
    <cellStyle name="표준 7 7 2 3 5 7" xfId="32924" xr:uid="{00000000-0005-0000-0000-0000E7800000}"/>
    <cellStyle name="표준 7 7 2 3 6" xfId="32925" xr:uid="{00000000-0005-0000-0000-0000E8800000}"/>
    <cellStyle name="표준 7 7 2 3 6 2" xfId="32926" xr:uid="{00000000-0005-0000-0000-0000E9800000}"/>
    <cellStyle name="표준 7 7 2 3 6 2 2" xfId="32927" xr:uid="{00000000-0005-0000-0000-0000EA800000}"/>
    <cellStyle name="표준 7 7 2 3 6 2 2 2" xfId="32928" xr:uid="{00000000-0005-0000-0000-0000EB800000}"/>
    <cellStyle name="표준 7 7 2 3 6 2 3" xfId="32929" xr:uid="{00000000-0005-0000-0000-0000EC800000}"/>
    <cellStyle name="표준 7 7 2 3 6 2 3 2" xfId="32930" xr:uid="{00000000-0005-0000-0000-0000ED800000}"/>
    <cellStyle name="표준 7 7 2 3 6 2 4" xfId="32931" xr:uid="{00000000-0005-0000-0000-0000EE800000}"/>
    <cellStyle name="표준 7 7 2 3 6 2 5" xfId="32932" xr:uid="{00000000-0005-0000-0000-0000EF800000}"/>
    <cellStyle name="표준 7 7 2 3 6 3" xfId="32933" xr:uid="{00000000-0005-0000-0000-0000F0800000}"/>
    <cellStyle name="표준 7 7 2 3 6 3 2" xfId="32934" xr:uid="{00000000-0005-0000-0000-0000F1800000}"/>
    <cellStyle name="표준 7 7 2 3 6 4" xfId="32935" xr:uid="{00000000-0005-0000-0000-0000F2800000}"/>
    <cellStyle name="표준 7 7 2 3 6 4 2" xfId="32936" xr:uid="{00000000-0005-0000-0000-0000F3800000}"/>
    <cellStyle name="표준 7 7 2 3 6 5" xfId="32937" xr:uid="{00000000-0005-0000-0000-0000F4800000}"/>
    <cellStyle name="표준 7 7 2 3 6 5 2" xfId="32938" xr:uid="{00000000-0005-0000-0000-0000F5800000}"/>
    <cellStyle name="표준 7 7 2 3 6 6" xfId="32939" xr:uid="{00000000-0005-0000-0000-0000F6800000}"/>
    <cellStyle name="표준 7 7 2 3 6 7" xfId="32940" xr:uid="{00000000-0005-0000-0000-0000F7800000}"/>
    <cellStyle name="표준 7 7 2 3 7" xfId="32941" xr:uid="{00000000-0005-0000-0000-0000F8800000}"/>
    <cellStyle name="표준 7 7 2 3 7 2" xfId="32942" xr:uid="{00000000-0005-0000-0000-0000F9800000}"/>
    <cellStyle name="표준 7 7 2 3 7 2 2" xfId="32943" xr:uid="{00000000-0005-0000-0000-0000FA800000}"/>
    <cellStyle name="표준 7 7 2 3 7 3" xfId="32944" xr:uid="{00000000-0005-0000-0000-0000FB800000}"/>
    <cellStyle name="표준 7 7 2 3 7 3 2" xfId="32945" xr:uid="{00000000-0005-0000-0000-0000FC800000}"/>
    <cellStyle name="표준 7 7 2 3 7 4" xfId="32946" xr:uid="{00000000-0005-0000-0000-0000FD800000}"/>
    <cellStyle name="표준 7 7 2 3 7 5" xfId="32947" xr:uid="{00000000-0005-0000-0000-0000FE800000}"/>
    <cellStyle name="표준 7 7 2 3 8" xfId="32948" xr:uid="{00000000-0005-0000-0000-0000FF800000}"/>
    <cellStyle name="표준 7 7 2 3 8 2" xfId="32949" xr:uid="{00000000-0005-0000-0000-000000810000}"/>
    <cellStyle name="표준 7 7 2 3 9" xfId="32950" xr:uid="{00000000-0005-0000-0000-000001810000}"/>
    <cellStyle name="표준 7 7 2 3 9 2" xfId="32951" xr:uid="{00000000-0005-0000-0000-000002810000}"/>
    <cellStyle name="표준 7 7 2 4" xfId="32952" xr:uid="{00000000-0005-0000-0000-000003810000}"/>
    <cellStyle name="표준 7 7 2 4 10" xfId="32953" xr:uid="{00000000-0005-0000-0000-000004810000}"/>
    <cellStyle name="표준 7 7 2 4 10 2" xfId="32954" xr:uid="{00000000-0005-0000-0000-000005810000}"/>
    <cellStyle name="표준 7 7 2 4 11" xfId="32955" xr:uid="{00000000-0005-0000-0000-000006810000}"/>
    <cellStyle name="표준 7 7 2 4 12" xfId="32956" xr:uid="{00000000-0005-0000-0000-000007810000}"/>
    <cellStyle name="표준 7 7 2 4 2" xfId="32957" xr:uid="{00000000-0005-0000-0000-000008810000}"/>
    <cellStyle name="표준 7 7 2 4 2 10" xfId="32958" xr:uid="{00000000-0005-0000-0000-000009810000}"/>
    <cellStyle name="표준 7 7 2 4 2 11" xfId="32959" xr:uid="{00000000-0005-0000-0000-00000A810000}"/>
    <cellStyle name="표준 7 7 2 4 2 2" xfId="32960" xr:uid="{00000000-0005-0000-0000-00000B810000}"/>
    <cellStyle name="표준 7 7 2 4 2 2 2" xfId="32961" xr:uid="{00000000-0005-0000-0000-00000C810000}"/>
    <cellStyle name="표준 7 7 2 4 2 2 2 2" xfId="32962" xr:uid="{00000000-0005-0000-0000-00000D810000}"/>
    <cellStyle name="표준 7 7 2 4 2 2 2 2 2" xfId="32963" xr:uid="{00000000-0005-0000-0000-00000E810000}"/>
    <cellStyle name="표준 7 7 2 4 2 2 2 2 2 2" xfId="32964" xr:uid="{00000000-0005-0000-0000-00000F810000}"/>
    <cellStyle name="표준 7 7 2 4 2 2 2 2 3" xfId="32965" xr:uid="{00000000-0005-0000-0000-000010810000}"/>
    <cellStyle name="표준 7 7 2 4 2 2 2 2 3 2" xfId="32966" xr:uid="{00000000-0005-0000-0000-000011810000}"/>
    <cellStyle name="표준 7 7 2 4 2 2 2 2 4" xfId="32967" xr:uid="{00000000-0005-0000-0000-000012810000}"/>
    <cellStyle name="표준 7 7 2 4 2 2 2 2 5" xfId="32968" xr:uid="{00000000-0005-0000-0000-000013810000}"/>
    <cellStyle name="표준 7 7 2 4 2 2 2 3" xfId="32969" xr:uid="{00000000-0005-0000-0000-000014810000}"/>
    <cellStyle name="표준 7 7 2 4 2 2 2 3 2" xfId="32970" xr:uid="{00000000-0005-0000-0000-000015810000}"/>
    <cellStyle name="표준 7 7 2 4 2 2 2 4" xfId="32971" xr:uid="{00000000-0005-0000-0000-000016810000}"/>
    <cellStyle name="표준 7 7 2 4 2 2 2 4 2" xfId="32972" xr:uid="{00000000-0005-0000-0000-000017810000}"/>
    <cellStyle name="표준 7 7 2 4 2 2 2 5" xfId="32973" xr:uid="{00000000-0005-0000-0000-000018810000}"/>
    <cellStyle name="표준 7 7 2 4 2 2 2 5 2" xfId="32974" xr:uid="{00000000-0005-0000-0000-000019810000}"/>
    <cellStyle name="표준 7 7 2 4 2 2 2 6" xfId="32975" xr:uid="{00000000-0005-0000-0000-00001A810000}"/>
    <cellStyle name="표준 7 7 2 4 2 2 2 7" xfId="32976" xr:uid="{00000000-0005-0000-0000-00001B810000}"/>
    <cellStyle name="표준 7 7 2 4 2 2 3" xfId="32977" xr:uid="{00000000-0005-0000-0000-00001C810000}"/>
    <cellStyle name="표준 7 7 2 4 2 2 3 2" xfId="32978" xr:uid="{00000000-0005-0000-0000-00001D810000}"/>
    <cellStyle name="표준 7 7 2 4 2 2 3 2 2" xfId="32979" xr:uid="{00000000-0005-0000-0000-00001E810000}"/>
    <cellStyle name="표준 7 7 2 4 2 2 3 3" xfId="32980" xr:uid="{00000000-0005-0000-0000-00001F810000}"/>
    <cellStyle name="표준 7 7 2 4 2 2 3 3 2" xfId="32981" xr:uid="{00000000-0005-0000-0000-000020810000}"/>
    <cellStyle name="표준 7 7 2 4 2 2 3 4" xfId="32982" xr:uid="{00000000-0005-0000-0000-000021810000}"/>
    <cellStyle name="표준 7 7 2 4 2 2 3 5" xfId="32983" xr:uid="{00000000-0005-0000-0000-000022810000}"/>
    <cellStyle name="표준 7 7 2 4 2 2 4" xfId="32984" xr:uid="{00000000-0005-0000-0000-000023810000}"/>
    <cellStyle name="표준 7 7 2 4 2 2 4 2" xfId="32985" xr:uid="{00000000-0005-0000-0000-000024810000}"/>
    <cellStyle name="표준 7 7 2 4 2 2 5" xfId="32986" xr:uid="{00000000-0005-0000-0000-000025810000}"/>
    <cellStyle name="표준 7 7 2 4 2 2 5 2" xfId="32987" xr:uid="{00000000-0005-0000-0000-000026810000}"/>
    <cellStyle name="표준 7 7 2 4 2 2 6" xfId="32988" xr:uid="{00000000-0005-0000-0000-000027810000}"/>
    <cellStyle name="표준 7 7 2 4 2 2 6 2" xfId="32989" xr:uid="{00000000-0005-0000-0000-000028810000}"/>
    <cellStyle name="표준 7 7 2 4 2 2 7" xfId="32990" xr:uid="{00000000-0005-0000-0000-000029810000}"/>
    <cellStyle name="표준 7 7 2 4 2 2 8" xfId="32991" xr:uid="{00000000-0005-0000-0000-00002A810000}"/>
    <cellStyle name="표준 7 7 2 4 2 3" xfId="32992" xr:uid="{00000000-0005-0000-0000-00002B810000}"/>
    <cellStyle name="표준 7 7 2 4 2 3 2" xfId="32993" xr:uid="{00000000-0005-0000-0000-00002C810000}"/>
    <cellStyle name="표준 7 7 2 4 2 3 2 2" xfId="32994" xr:uid="{00000000-0005-0000-0000-00002D810000}"/>
    <cellStyle name="표준 7 7 2 4 2 3 2 2 2" xfId="32995" xr:uid="{00000000-0005-0000-0000-00002E810000}"/>
    <cellStyle name="표준 7 7 2 4 2 3 2 2 2 2" xfId="32996" xr:uid="{00000000-0005-0000-0000-00002F810000}"/>
    <cellStyle name="표준 7 7 2 4 2 3 2 2 3" xfId="32997" xr:uid="{00000000-0005-0000-0000-000030810000}"/>
    <cellStyle name="표준 7 7 2 4 2 3 2 2 3 2" xfId="32998" xr:uid="{00000000-0005-0000-0000-000031810000}"/>
    <cellStyle name="표준 7 7 2 4 2 3 2 2 4" xfId="32999" xr:uid="{00000000-0005-0000-0000-000032810000}"/>
    <cellStyle name="표준 7 7 2 4 2 3 2 2 5" xfId="33000" xr:uid="{00000000-0005-0000-0000-000033810000}"/>
    <cellStyle name="표준 7 7 2 4 2 3 2 3" xfId="33001" xr:uid="{00000000-0005-0000-0000-000034810000}"/>
    <cellStyle name="표준 7 7 2 4 2 3 2 3 2" xfId="33002" xr:uid="{00000000-0005-0000-0000-000035810000}"/>
    <cellStyle name="표준 7 7 2 4 2 3 2 4" xfId="33003" xr:uid="{00000000-0005-0000-0000-000036810000}"/>
    <cellStyle name="표준 7 7 2 4 2 3 2 4 2" xfId="33004" xr:uid="{00000000-0005-0000-0000-000037810000}"/>
    <cellStyle name="표준 7 7 2 4 2 3 2 5" xfId="33005" xr:uid="{00000000-0005-0000-0000-000038810000}"/>
    <cellStyle name="표준 7 7 2 4 2 3 2 5 2" xfId="33006" xr:uid="{00000000-0005-0000-0000-000039810000}"/>
    <cellStyle name="표준 7 7 2 4 2 3 2 6" xfId="33007" xr:uid="{00000000-0005-0000-0000-00003A810000}"/>
    <cellStyle name="표준 7 7 2 4 2 3 2 7" xfId="33008" xr:uid="{00000000-0005-0000-0000-00003B810000}"/>
    <cellStyle name="표준 7 7 2 4 2 3 3" xfId="33009" xr:uid="{00000000-0005-0000-0000-00003C810000}"/>
    <cellStyle name="표준 7 7 2 4 2 3 3 2" xfId="33010" xr:uid="{00000000-0005-0000-0000-00003D810000}"/>
    <cellStyle name="표준 7 7 2 4 2 3 3 2 2" xfId="33011" xr:uid="{00000000-0005-0000-0000-00003E810000}"/>
    <cellStyle name="표준 7 7 2 4 2 3 3 3" xfId="33012" xr:uid="{00000000-0005-0000-0000-00003F810000}"/>
    <cellStyle name="표준 7 7 2 4 2 3 3 3 2" xfId="33013" xr:uid="{00000000-0005-0000-0000-000040810000}"/>
    <cellStyle name="표준 7 7 2 4 2 3 3 4" xfId="33014" xr:uid="{00000000-0005-0000-0000-000041810000}"/>
    <cellStyle name="표준 7 7 2 4 2 3 3 5" xfId="33015" xr:uid="{00000000-0005-0000-0000-000042810000}"/>
    <cellStyle name="표준 7 7 2 4 2 3 4" xfId="33016" xr:uid="{00000000-0005-0000-0000-000043810000}"/>
    <cellStyle name="표준 7 7 2 4 2 3 4 2" xfId="33017" xr:uid="{00000000-0005-0000-0000-000044810000}"/>
    <cellStyle name="표준 7 7 2 4 2 3 5" xfId="33018" xr:uid="{00000000-0005-0000-0000-000045810000}"/>
    <cellStyle name="표준 7 7 2 4 2 3 5 2" xfId="33019" xr:uid="{00000000-0005-0000-0000-000046810000}"/>
    <cellStyle name="표준 7 7 2 4 2 3 6" xfId="33020" xr:uid="{00000000-0005-0000-0000-000047810000}"/>
    <cellStyle name="표준 7 7 2 4 2 3 6 2" xfId="33021" xr:uid="{00000000-0005-0000-0000-000048810000}"/>
    <cellStyle name="표준 7 7 2 4 2 3 7" xfId="33022" xr:uid="{00000000-0005-0000-0000-000049810000}"/>
    <cellStyle name="표준 7 7 2 4 2 3 8" xfId="33023" xr:uid="{00000000-0005-0000-0000-00004A810000}"/>
    <cellStyle name="표준 7 7 2 4 2 4" xfId="33024" xr:uid="{00000000-0005-0000-0000-00004B810000}"/>
    <cellStyle name="표준 7 7 2 4 2 4 2" xfId="33025" xr:uid="{00000000-0005-0000-0000-00004C810000}"/>
    <cellStyle name="표준 7 7 2 4 2 4 2 2" xfId="33026" xr:uid="{00000000-0005-0000-0000-00004D810000}"/>
    <cellStyle name="표준 7 7 2 4 2 4 2 2 2" xfId="33027" xr:uid="{00000000-0005-0000-0000-00004E810000}"/>
    <cellStyle name="표준 7 7 2 4 2 4 2 3" xfId="33028" xr:uid="{00000000-0005-0000-0000-00004F810000}"/>
    <cellStyle name="표준 7 7 2 4 2 4 2 3 2" xfId="33029" xr:uid="{00000000-0005-0000-0000-000050810000}"/>
    <cellStyle name="표준 7 7 2 4 2 4 2 4" xfId="33030" xr:uid="{00000000-0005-0000-0000-000051810000}"/>
    <cellStyle name="표준 7 7 2 4 2 4 2 5" xfId="33031" xr:uid="{00000000-0005-0000-0000-000052810000}"/>
    <cellStyle name="표준 7 7 2 4 2 4 3" xfId="33032" xr:uid="{00000000-0005-0000-0000-000053810000}"/>
    <cellStyle name="표준 7 7 2 4 2 4 3 2" xfId="33033" xr:uid="{00000000-0005-0000-0000-000054810000}"/>
    <cellStyle name="표준 7 7 2 4 2 4 4" xfId="33034" xr:uid="{00000000-0005-0000-0000-000055810000}"/>
    <cellStyle name="표준 7 7 2 4 2 4 4 2" xfId="33035" xr:uid="{00000000-0005-0000-0000-000056810000}"/>
    <cellStyle name="표준 7 7 2 4 2 4 5" xfId="33036" xr:uid="{00000000-0005-0000-0000-000057810000}"/>
    <cellStyle name="표준 7 7 2 4 2 4 5 2" xfId="33037" xr:uid="{00000000-0005-0000-0000-000058810000}"/>
    <cellStyle name="표준 7 7 2 4 2 4 6" xfId="33038" xr:uid="{00000000-0005-0000-0000-000059810000}"/>
    <cellStyle name="표준 7 7 2 4 2 4 7" xfId="33039" xr:uid="{00000000-0005-0000-0000-00005A810000}"/>
    <cellStyle name="표준 7 7 2 4 2 5" xfId="33040" xr:uid="{00000000-0005-0000-0000-00005B810000}"/>
    <cellStyle name="표준 7 7 2 4 2 5 2" xfId="33041" xr:uid="{00000000-0005-0000-0000-00005C810000}"/>
    <cellStyle name="표준 7 7 2 4 2 5 2 2" xfId="33042" xr:uid="{00000000-0005-0000-0000-00005D810000}"/>
    <cellStyle name="표준 7 7 2 4 2 5 2 2 2" xfId="33043" xr:uid="{00000000-0005-0000-0000-00005E810000}"/>
    <cellStyle name="표준 7 7 2 4 2 5 2 3" xfId="33044" xr:uid="{00000000-0005-0000-0000-00005F810000}"/>
    <cellStyle name="표준 7 7 2 4 2 5 2 3 2" xfId="33045" xr:uid="{00000000-0005-0000-0000-000060810000}"/>
    <cellStyle name="표준 7 7 2 4 2 5 2 4" xfId="33046" xr:uid="{00000000-0005-0000-0000-000061810000}"/>
    <cellStyle name="표준 7 7 2 4 2 5 2 5" xfId="33047" xr:uid="{00000000-0005-0000-0000-000062810000}"/>
    <cellStyle name="표준 7 7 2 4 2 5 3" xfId="33048" xr:uid="{00000000-0005-0000-0000-000063810000}"/>
    <cellStyle name="표준 7 7 2 4 2 5 3 2" xfId="33049" xr:uid="{00000000-0005-0000-0000-000064810000}"/>
    <cellStyle name="표준 7 7 2 4 2 5 4" xfId="33050" xr:uid="{00000000-0005-0000-0000-000065810000}"/>
    <cellStyle name="표준 7 7 2 4 2 5 4 2" xfId="33051" xr:uid="{00000000-0005-0000-0000-000066810000}"/>
    <cellStyle name="표준 7 7 2 4 2 5 5" xfId="33052" xr:uid="{00000000-0005-0000-0000-000067810000}"/>
    <cellStyle name="표준 7 7 2 4 2 5 5 2" xfId="33053" xr:uid="{00000000-0005-0000-0000-000068810000}"/>
    <cellStyle name="표준 7 7 2 4 2 5 6" xfId="33054" xr:uid="{00000000-0005-0000-0000-000069810000}"/>
    <cellStyle name="표준 7 7 2 4 2 5 7" xfId="33055" xr:uid="{00000000-0005-0000-0000-00006A810000}"/>
    <cellStyle name="표준 7 7 2 4 2 6" xfId="33056" xr:uid="{00000000-0005-0000-0000-00006B810000}"/>
    <cellStyle name="표준 7 7 2 4 2 6 2" xfId="33057" xr:uid="{00000000-0005-0000-0000-00006C810000}"/>
    <cellStyle name="표준 7 7 2 4 2 6 2 2" xfId="33058" xr:uid="{00000000-0005-0000-0000-00006D810000}"/>
    <cellStyle name="표준 7 7 2 4 2 6 3" xfId="33059" xr:uid="{00000000-0005-0000-0000-00006E810000}"/>
    <cellStyle name="표준 7 7 2 4 2 6 3 2" xfId="33060" xr:uid="{00000000-0005-0000-0000-00006F810000}"/>
    <cellStyle name="표준 7 7 2 4 2 6 4" xfId="33061" xr:uid="{00000000-0005-0000-0000-000070810000}"/>
    <cellStyle name="표준 7 7 2 4 2 6 5" xfId="33062" xr:uid="{00000000-0005-0000-0000-000071810000}"/>
    <cellStyle name="표준 7 7 2 4 2 7" xfId="33063" xr:uid="{00000000-0005-0000-0000-000072810000}"/>
    <cellStyle name="표준 7 7 2 4 2 7 2" xfId="33064" xr:uid="{00000000-0005-0000-0000-000073810000}"/>
    <cellStyle name="표준 7 7 2 4 2 8" xfId="33065" xr:uid="{00000000-0005-0000-0000-000074810000}"/>
    <cellStyle name="표준 7 7 2 4 2 8 2" xfId="33066" xr:uid="{00000000-0005-0000-0000-000075810000}"/>
    <cellStyle name="표준 7 7 2 4 2 9" xfId="33067" xr:uid="{00000000-0005-0000-0000-000076810000}"/>
    <cellStyle name="표준 7 7 2 4 2 9 2" xfId="33068" xr:uid="{00000000-0005-0000-0000-000077810000}"/>
    <cellStyle name="표준 7 7 2 4 3" xfId="33069" xr:uid="{00000000-0005-0000-0000-000078810000}"/>
    <cellStyle name="표준 7 7 2 4 3 2" xfId="33070" xr:uid="{00000000-0005-0000-0000-000079810000}"/>
    <cellStyle name="표준 7 7 2 4 3 2 2" xfId="33071" xr:uid="{00000000-0005-0000-0000-00007A810000}"/>
    <cellStyle name="표준 7 7 2 4 3 2 2 2" xfId="33072" xr:uid="{00000000-0005-0000-0000-00007B810000}"/>
    <cellStyle name="표준 7 7 2 4 3 2 2 2 2" xfId="33073" xr:uid="{00000000-0005-0000-0000-00007C810000}"/>
    <cellStyle name="표준 7 7 2 4 3 2 2 3" xfId="33074" xr:uid="{00000000-0005-0000-0000-00007D810000}"/>
    <cellStyle name="표준 7 7 2 4 3 2 2 3 2" xfId="33075" xr:uid="{00000000-0005-0000-0000-00007E810000}"/>
    <cellStyle name="표준 7 7 2 4 3 2 2 4" xfId="33076" xr:uid="{00000000-0005-0000-0000-00007F810000}"/>
    <cellStyle name="표준 7 7 2 4 3 2 2 5" xfId="33077" xr:uid="{00000000-0005-0000-0000-000080810000}"/>
    <cellStyle name="표준 7 7 2 4 3 2 3" xfId="33078" xr:uid="{00000000-0005-0000-0000-000081810000}"/>
    <cellStyle name="표준 7 7 2 4 3 2 3 2" xfId="33079" xr:uid="{00000000-0005-0000-0000-000082810000}"/>
    <cellStyle name="표준 7 7 2 4 3 2 4" xfId="33080" xr:uid="{00000000-0005-0000-0000-000083810000}"/>
    <cellStyle name="표준 7 7 2 4 3 2 4 2" xfId="33081" xr:uid="{00000000-0005-0000-0000-000084810000}"/>
    <cellStyle name="표준 7 7 2 4 3 2 5" xfId="33082" xr:uid="{00000000-0005-0000-0000-000085810000}"/>
    <cellStyle name="표준 7 7 2 4 3 2 5 2" xfId="33083" xr:uid="{00000000-0005-0000-0000-000086810000}"/>
    <cellStyle name="표준 7 7 2 4 3 2 6" xfId="33084" xr:uid="{00000000-0005-0000-0000-000087810000}"/>
    <cellStyle name="표준 7 7 2 4 3 2 7" xfId="33085" xr:uid="{00000000-0005-0000-0000-000088810000}"/>
    <cellStyle name="표준 7 7 2 4 3 3" xfId="33086" xr:uid="{00000000-0005-0000-0000-000089810000}"/>
    <cellStyle name="표준 7 7 2 4 3 3 2" xfId="33087" xr:uid="{00000000-0005-0000-0000-00008A810000}"/>
    <cellStyle name="표준 7 7 2 4 3 3 2 2" xfId="33088" xr:uid="{00000000-0005-0000-0000-00008B810000}"/>
    <cellStyle name="표준 7 7 2 4 3 3 3" xfId="33089" xr:uid="{00000000-0005-0000-0000-00008C810000}"/>
    <cellStyle name="표준 7 7 2 4 3 3 3 2" xfId="33090" xr:uid="{00000000-0005-0000-0000-00008D810000}"/>
    <cellStyle name="표준 7 7 2 4 3 3 4" xfId="33091" xr:uid="{00000000-0005-0000-0000-00008E810000}"/>
    <cellStyle name="표준 7 7 2 4 3 3 5" xfId="33092" xr:uid="{00000000-0005-0000-0000-00008F810000}"/>
    <cellStyle name="표준 7 7 2 4 3 4" xfId="33093" xr:uid="{00000000-0005-0000-0000-000090810000}"/>
    <cellStyle name="표준 7 7 2 4 3 4 2" xfId="33094" xr:uid="{00000000-0005-0000-0000-000091810000}"/>
    <cellStyle name="표준 7 7 2 4 3 5" xfId="33095" xr:uid="{00000000-0005-0000-0000-000092810000}"/>
    <cellStyle name="표준 7 7 2 4 3 5 2" xfId="33096" xr:uid="{00000000-0005-0000-0000-000093810000}"/>
    <cellStyle name="표준 7 7 2 4 3 6" xfId="33097" xr:uid="{00000000-0005-0000-0000-000094810000}"/>
    <cellStyle name="표준 7 7 2 4 3 6 2" xfId="33098" xr:uid="{00000000-0005-0000-0000-000095810000}"/>
    <cellStyle name="표준 7 7 2 4 3 7" xfId="33099" xr:uid="{00000000-0005-0000-0000-000096810000}"/>
    <cellStyle name="표준 7 7 2 4 3 8" xfId="33100" xr:uid="{00000000-0005-0000-0000-000097810000}"/>
    <cellStyle name="표준 7 7 2 4 4" xfId="33101" xr:uid="{00000000-0005-0000-0000-000098810000}"/>
    <cellStyle name="표준 7 7 2 4 4 2" xfId="33102" xr:uid="{00000000-0005-0000-0000-000099810000}"/>
    <cellStyle name="표준 7 7 2 4 4 2 2" xfId="33103" xr:uid="{00000000-0005-0000-0000-00009A810000}"/>
    <cellStyle name="표준 7 7 2 4 4 2 2 2" xfId="33104" xr:uid="{00000000-0005-0000-0000-00009B810000}"/>
    <cellStyle name="표준 7 7 2 4 4 2 2 2 2" xfId="33105" xr:uid="{00000000-0005-0000-0000-00009C810000}"/>
    <cellStyle name="표준 7 7 2 4 4 2 2 3" xfId="33106" xr:uid="{00000000-0005-0000-0000-00009D810000}"/>
    <cellStyle name="표준 7 7 2 4 4 2 2 3 2" xfId="33107" xr:uid="{00000000-0005-0000-0000-00009E810000}"/>
    <cellStyle name="표준 7 7 2 4 4 2 2 4" xfId="33108" xr:uid="{00000000-0005-0000-0000-00009F810000}"/>
    <cellStyle name="표준 7 7 2 4 4 2 2 5" xfId="33109" xr:uid="{00000000-0005-0000-0000-0000A0810000}"/>
    <cellStyle name="표준 7 7 2 4 4 2 3" xfId="33110" xr:uid="{00000000-0005-0000-0000-0000A1810000}"/>
    <cellStyle name="표준 7 7 2 4 4 2 3 2" xfId="33111" xr:uid="{00000000-0005-0000-0000-0000A2810000}"/>
    <cellStyle name="표준 7 7 2 4 4 2 4" xfId="33112" xr:uid="{00000000-0005-0000-0000-0000A3810000}"/>
    <cellStyle name="표준 7 7 2 4 4 2 4 2" xfId="33113" xr:uid="{00000000-0005-0000-0000-0000A4810000}"/>
    <cellStyle name="표준 7 7 2 4 4 2 5" xfId="33114" xr:uid="{00000000-0005-0000-0000-0000A5810000}"/>
    <cellStyle name="표준 7 7 2 4 4 2 5 2" xfId="33115" xr:uid="{00000000-0005-0000-0000-0000A6810000}"/>
    <cellStyle name="표준 7 7 2 4 4 2 6" xfId="33116" xr:uid="{00000000-0005-0000-0000-0000A7810000}"/>
    <cellStyle name="표준 7 7 2 4 4 2 7" xfId="33117" xr:uid="{00000000-0005-0000-0000-0000A8810000}"/>
    <cellStyle name="표준 7 7 2 4 4 3" xfId="33118" xr:uid="{00000000-0005-0000-0000-0000A9810000}"/>
    <cellStyle name="표준 7 7 2 4 4 3 2" xfId="33119" xr:uid="{00000000-0005-0000-0000-0000AA810000}"/>
    <cellStyle name="표준 7 7 2 4 4 3 2 2" xfId="33120" xr:uid="{00000000-0005-0000-0000-0000AB810000}"/>
    <cellStyle name="표준 7 7 2 4 4 3 3" xfId="33121" xr:uid="{00000000-0005-0000-0000-0000AC810000}"/>
    <cellStyle name="표준 7 7 2 4 4 3 3 2" xfId="33122" xr:uid="{00000000-0005-0000-0000-0000AD810000}"/>
    <cellStyle name="표준 7 7 2 4 4 3 4" xfId="33123" xr:uid="{00000000-0005-0000-0000-0000AE810000}"/>
    <cellStyle name="표준 7 7 2 4 4 3 5" xfId="33124" xr:uid="{00000000-0005-0000-0000-0000AF810000}"/>
    <cellStyle name="표준 7 7 2 4 4 4" xfId="33125" xr:uid="{00000000-0005-0000-0000-0000B0810000}"/>
    <cellStyle name="표준 7 7 2 4 4 4 2" xfId="33126" xr:uid="{00000000-0005-0000-0000-0000B1810000}"/>
    <cellStyle name="표준 7 7 2 4 4 5" xfId="33127" xr:uid="{00000000-0005-0000-0000-0000B2810000}"/>
    <cellStyle name="표준 7 7 2 4 4 5 2" xfId="33128" xr:uid="{00000000-0005-0000-0000-0000B3810000}"/>
    <cellStyle name="표준 7 7 2 4 4 6" xfId="33129" xr:uid="{00000000-0005-0000-0000-0000B4810000}"/>
    <cellStyle name="표준 7 7 2 4 4 6 2" xfId="33130" xr:uid="{00000000-0005-0000-0000-0000B5810000}"/>
    <cellStyle name="표준 7 7 2 4 4 7" xfId="33131" xr:uid="{00000000-0005-0000-0000-0000B6810000}"/>
    <cellStyle name="표준 7 7 2 4 4 8" xfId="33132" xr:uid="{00000000-0005-0000-0000-0000B7810000}"/>
    <cellStyle name="표준 7 7 2 4 5" xfId="33133" xr:uid="{00000000-0005-0000-0000-0000B8810000}"/>
    <cellStyle name="표준 7 7 2 4 5 2" xfId="33134" xr:uid="{00000000-0005-0000-0000-0000B9810000}"/>
    <cellStyle name="표준 7 7 2 4 5 2 2" xfId="33135" xr:uid="{00000000-0005-0000-0000-0000BA810000}"/>
    <cellStyle name="표준 7 7 2 4 5 2 2 2" xfId="33136" xr:uid="{00000000-0005-0000-0000-0000BB810000}"/>
    <cellStyle name="표준 7 7 2 4 5 2 3" xfId="33137" xr:uid="{00000000-0005-0000-0000-0000BC810000}"/>
    <cellStyle name="표준 7 7 2 4 5 2 3 2" xfId="33138" xr:uid="{00000000-0005-0000-0000-0000BD810000}"/>
    <cellStyle name="표준 7 7 2 4 5 2 4" xfId="33139" xr:uid="{00000000-0005-0000-0000-0000BE810000}"/>
    <cellStyle name="표준 7 7 2 4 5 2 5" xfId="33140" xr:uid="{00000000-0005-0000-0000-0000BF810000}"/>
    <cellStyle name="표준 7 7 2 4 5 3" xfId="33141" xr:uid="{00000000-0005-0000-0000-0000C0810000}"/>
    <cellStyle name="표준 7 7 2 4 5 3 2" xfId="33142" xr:uid="{00000000-0005-0000-0000-0000C1810000}"/>
    <cellStyle name="표준 7 7 2 4 5 4" xfId="33143" xr:uid="{00000000-0005-0000-0000-0000C2810000}"/>
    <cellStyle name="표준 7 7 2 4 5 4 2" xfId="33144" xr:uid="{00000000-0005-0000-0000-0000C3810000}"/>
    <cellStyle name="표준 7 7 2 4 5 5" xfId="33145" xr:uid="{00000000-0005-0000-0000-0000C4810000}"/>
    <cellStyle name="표준 7 7 2 4 5 5 2" xfId="33146" xr:uid="{00000000-0005-0000-0000-0000C5810000}"/>
    <cellStyle name="표준 7 7 2 4 5 6" xfId="33147" xr:uid="{00000000-0005-0000-0000-0000C6810000}"/>
    <cellStyle name="표준 7 7 2 4 5 7" xfId="33148" xr:uid="{00000000-0005-0000-0000-0000C7810000}"/>
    <cellStyle name="표준 7 7 2 4 6" xfId="33149" xr:uid="{00000000-0005-0000-0000-0000C8810000}"/>
    <cellStyle name="표준 7 7 2 4 6 2" xfId="33150" xr:uid="{00000000-0005-0000-0000-0000C9810000}"/>
    <cellStyle name="표준 7 7 2 4 6 2 2" xfId="33151" xr:uid="{00000000-0005-0000-0000-0000CA810000}"/>
    <cellStyle name="표준 7 7 2 4 6 2 2 2" xfId="33152" xr:uid="{00000000-0005-0000-0000-0000CB810000}"/>
    <cellStyle name="표준 7 7 2 4 6 2 3" xfId="33153" xr:uid="{00000000-0005-0000-0000-0000CC810000}"/>
    <cellStyle name="표준 7 7 2 4 6 2 3 2" xfId="33154" xr:uid="{00000000-0005-0000-0000-0000CD810000}"/>
    <cellStyle name="표준 7 7 2 4 6 2 4" xfId="33155" xr:uid="{00000000-0005-0000-0000-0000CE810000}"/>
    <cellStyle name="표준 7 7 2 4 6 2 5" xfId="33156" xr:uid="{00000000-0005-0000-0000-0000CF810000}"/>
    <cellStyle name="표준 7 7 2 4 6 3" xfId="33157" xr:uid="{00000000-0005-0000-0000-0000D0810000}"/>
    <cellStyle name="표준 7 7 2 4 6 3 2" xfId="33158" xr:uid="{00000000-0005-0000-0000-0000D1810000}"/>
    <cellStyle name="표준 7 7 2 4 6 4" xfId="33159" xr:uid="{00000000-0005-0000-0000-0000D2810000}"/>
    <cellStyle name="표준 7 7 2 4 6 4 2" xfId="33160" xr:uid="{00000000-0005-0000-0000-0000D3810000}"/>
    <cellStyle name="표준 7 7 2 4 6 5" xfId="33161" xr:uid="{00000000-0005-0000-0000-0000D4810000}"/>
    <cellStyle name="표준 7 7 2 4 6 5 2" xfId="33162" xr:uid="{00000000-0005-0000-0000-0000D5810000}"/>
    <cellStyle name="표준 7 7 2 4 6 6" xfId="33163" xr:uid="{00000000-0005-0000-0000-0000D6810000}"/>
    <cellStyle name="표준 7 7 2 4 6 7" xfId="33164" xr:uid="{00000000-0005-0000-0000-0000D7810000}"/>
    <cellStyle name="표준 7 7 2 4 7" xfId="33165" xr:uid="{00000000-0005-0000-0000-0000D8810000}"/>
    <cellStyle name="표준 7 7 2 4 7 2" xfId="33166" xr:uid="{00000000-0005-0000-0000-0000D9810000}"/>
    <cellStyle name="표준 7 7 2 4 7 2 2" xfId="33167" xr:uid="{00000000-0005-0000-0000-0000DA810000}"/>
    <cellStyle name="표준 7 7 2 4 7 3" xfId="33168" xr:uid="{00000000-0005-0000-0000-0000DB810000}"/>
    <cellStyle name="표준 7 7 2 4 7 3 2" xfId="33169" xr:uid="{00000000-0005-0000-0000-0000DC810000}"/>
    <cellStyle name="표준 7 7 2 4 7 4" xfId="33170" xr:uid="{00000000-0005-0000-0000-0000DD810000}"/>
    <cellStyle name="표준 7 7 2 4 7 5" xfId="33171" xr:uid="{00000000-0005-0000-0000-0000DE810000}"/>
    <cellStyle name="표준 7 7 2 4 8" xfId="33172" xr:uid="{00000000-0005-0000-0000-0000DF810000}"/>
    <cellStyle name="표준 7 7 2 4 8 2" xfId="33173" xr:uid="{00000000-0005-0000-0000-0000E0810000}"/>
    <cellStyle name="표준 7 7 2 4 9" xfId="33174" xr:uid="{00000000-0005-0000-0000-0000E1810000}"/>
    <cellStyle name="표준 7 7 2 4 9 2" xfId="33175" xr:uid="{00000000-0005-0000-0000-0000E2810000}"/>
    <cellStyle name="표준 7 7 2 5" xfId="33176" xr:uid="{00000000-0005-0000-0000-0000E3810000}"/>
    <cellStyle name="표준 7 7 2 5 10" xfId="33177" xr:uid="{00000000-0005-0000-0000-0000E4810000}"/>
    <cellStyle name="표준 7 7 2 5 10 2" xfId="33178" xr:uid="{00000000-0005-0000-0000-0000E5810000}"/>
    <cellStyle name="표준 7 7 2 5 11" xfId="33179" xr:uid="{00000000-0005-0000-0000-0000E6810000}"/>
    <cellStyle name="표준 7 7 2 5 12" xfId="33180" xr:uid="{00000000-0005-0000-0000-0000E7810000}"/>
    <cellStyle name="표준 7 7 2 5 2" xfId="33181" xr:uid="{00000000-0005-0000-0000-0000E8810000}"/>
    <cellStyle name="표준 7 7 2 5 2 10" xfId="33182" xr:uid="{00000000-0005-0000-0000-0000E9810000}"/>
    <cellStyle name="표준 7 7 2 5 2 11" xfId="33183" xr:uid="{00000000-0005-0000-0000-0000EA810000}"/>
    <cellStyle name="표준 7 7 2 5 2 2" xfId="33184" xr:uid="{00000000-0005-0000-0000-0000EB810000}"/>
    <cellStyle name="표준 7 7 2 5 2 2 2" xfId="33185" xr:uid="{00000000-0005-0000-0000-0000EC810000}"/>
    <cellStyle name="표준 7 7 2 5 2 2 2 2" xfId="33186" xr:uid="{00000000-0005-0000-0000-0000ED810000}"/>
    <cellStyle name="표준 7 7 2 5 2 2 2 2 2" xfId="33187" xr:uid="{00000000-0005-0000-0000-0000EE810000}"/>
    <cellStyle name="표준 7 7 2 5 2 2 2 2 2 2" xfId="33188" xr:uid="{00000000-0005-0000-0000-0000EF810000}"/>
    <cellStyle name="표준 7 7 2 5 2 2 2 2 3" xfId="33189" xr:uid="{00000000-0005-0000-0000-0000F0810000}"/>
    <cellStyle name="표준 7 7 2 5 2 2 2 2 3 2" xfId="33190" xr:uid="{00000000-0005-0000-0000-0000F1810000}"/>
    <cellStyle name="표준 7 7 2 5 2 2 2 2 4" xfId="33191" xr:uid="{00000000-0005-0000-0000-0000F2810000}"/>
    <cellStyle name="표준 7 7 2 5 2 2 2 2 5" xfId="33192" xr:uid="{00000000-0005-0000-0000-0000F3810000}"/>
    <cellStyle name="표준 7 7 2 5 2 2 2 3" xfId="33193" xr:uid="{00000000-0005-0000-0000-0000F4810000}"/>
    <cellStyle name="표준 7 7 2 5 2 2 2 3 2" xfId="33194" xr:uid="{00000000-0005-0000-0000-0000F5810000}"/>
    <cellStyle name="표준 7 7 2 5 2 2 2 4" xfId="33195" xr:uid="{00000000-0005-0000-0000-0000F6810000}"/>
    <cellStyle name="표준 7 7 2 5 2 2 2 4 2" xfId="33196" xr:uid="{00000000-0005-0000-0000-0000F7810000}"/>
    <cellStyle name="표준 7 7 2 5 2 2 2 5" xfId="33197" xr:uid="{00000000-0005-0000-0000-0000F8810000}"/>
    <cellStyle name="표준 7 7 2 5 2 2 2 5 2" xfId="33198" xr:uid="{00000000-0005-0000-0000-0000F9810000}"/>
    <cellStyle name="표준 7 7 2 5 2 2 2 6" xfId="33199" xr:uid="{00000000-0005-0000-0000-0000FA810000}"/>
    <cellStyle name="표준 7 7 2 5 2 2 2 7" xfId="33200" xr:uid="{00000000-0005-0000-0000-0000FB810000}"/>
    <cellStyle name="표준 7 7 2 5 2 2 3" xfId="33201" xr:uid="{00000000-0005-0000-0000-0000FC810000}"/>
    <cellStyle name="표준 7 7 2 5 2 2 3 2" xfId="33202" xr:uid="{00000000-0005-0000-0000-0000FD810000}"/>
    <cellStyle name="표준 7 7 2 5 2 2 3 2 2" xfId="33203" xr:uid="{00000000-0005-0000-0000-0000FE810000}"/>
    <cellStyle name="표준 7 7 2 5 2 2 3 3" xfId="33204" xr:uid="{00000000-0005-0000-0000-0000FF810000}"/>
    <cellStyle name="표준 7 7 2 5 2 2 3 3 2" xfId="33205" xr:uid="{00000000-0005-0000-0000-000000820000}"/>
    <cellStyle name="표준 7 7 2 5 2 2 3 4" xfId="33206" xr:uid="{00000000-0005-0000-0000-000001820000}"/>
    <cellStyle name="표준 7 7 2 5 2 2 3 5" xfId="33207" xr:uid="{00000000-0005-0000-0000-000002820000}"/>
    <cellStyle name="표준 7 7 2 5 2 2 4" xfId="33208" xr:uid="{00000000-0005-0000-0000-000003820000}"/>
    <cellStyle name="표준 7 7 2 5 2 2 4 2" xfId="33209" xr:uid="{00000000-0005-0000-0000-000004820000}"/>
    <cellStyle name="표준 7 7 2 5 2 2 5" xfId="33210" xr:uid="{00000000-0005-0000-0000-000005820000}"/>
    <cellStyle name="표준 7 7 2 5 2 2 5 2" xfId="33211" xr:uid="{00000000-0005-0000-0000-000006820000}"/>
    <cellStyle name="표준 7 7 2 5 2 2 6" xfId="33212" xr:uid="{00000000-0005-0000-0000-000007820000}"/>
    <cellStyle name="표준 7 7 2 5 2 2 6 2" xfId="33213" xr:uid="{00000000-0005-0000-0000-000008820000}"/>
    <cellStyle name="표준 7 7 2 5 2 2 7" xfId="33214" xr:uid="{00000000-0005-0000-0000-000009820000}"/>
    <cellStyle name="표준 7 7 2 5 2 2 8" xfId="33215" xr:uid="{00000000-0005-0000-0000-00000A820000}"/>
    <cellStyle name="표준 7 7 2 5 2 3" xfId="33216" xr:uid="{00000000-0005-0000-0000-00000B820000}"/>
    <cellStyle name="표준 7 7 2 5 2 3 2" xfId="33217" xr:uid="{00000000-0005-0000-0000-00000C820000}"/>
    <cellStyle name="표준 7 7 2 5 2 3 2 2" xfId="33218" xr:uid="{00000000-0005-0000-0000-00000D820000}"/>
    <cellStyle name="표준 7 7 2 5 2 3 2 2 2" xfId="33219" xr:uid="{00000000-0005-0000-0000-00000E820000}"/>
    <cellStyle name="표준 7 7 2 5 2 3 2 2 2 2" xfId="33220" xr:uid="{00000000-0005-0000-0000-00000F820000}"/>
    <cellStyle name="표준 7 7 2 5 2 3 2 2 3" xfId="33221" xr:uid="{00000000-0005-0000-0000-000010820000}"/>
    <cellStyle name="표준 7 7 2 5 2 3 2 2 3 2" xfId="33222" xr:uid="{00000000-0005-0000-0000-000011820000}"/>
    <cellStyle name="표준 7 7 2 5 2 3 2 2 4" xfId="33223" xr:uid="{00000000-0005-0000-0000-000012820000}"/>
    <cellStyle name="표준 7 7 2 5 2 3 2 2 5" xfId="33224" xr:uid="{00000000-0005-0000-0000-000013820000}"/>
    <cellStyle name="표준 7 7 2 5 2 3 2 3" xfId="33225" xr:uid="{00000000-0005-0000-0000-000014820000}"/>
    <cellStyle name="표준 7 7 2 5 2 3 2 3 2" xfId="33226" xr:uid="{00000000-0005-0000-0000-000015820000}"/>
    <cellStyle name="표준 7 7 2 5 2 3 2 4" xfId="33227" xr:uid="{00000000-0005-0000-0000-000016820000}"/>
    <cellStyle name="표준 7 7 2 5 2 3 2 4 2" xfId="33228" xr:uid="{00000000-0005-0000-0000-000017820000}"/>
    <cellStyle name="표준 7 7 2 5 2 3 2 5" xfId="33229" xr:uid="{00000000-0005-0000-0000-000018820000}"/>
    <cellStyle name="표준 7 7 2 5 2 3 2 5 2" xfId="33230" xr:uid="{00000000-0005-0000-0000-000019820000}"/>
    <cellStyle name="표준 7 7 2 5 2 3 2 6" xfId="33231" xr:uid="{00000000-0005-0000-0000-00001A820000}"/>
    <cellStyle name="표준 7 7 2 5 2 3 2 7" xfId="33232" xr:uid="{00000000-0005-0000-0000-00001B820000}"/>
    <cellStyle name="표준 7 7 2 5 2 3 3" xfId="33233" xr:uid="{00000000-0005-0000-0000-00001C820000}"/>
    <cellStyle name="표준 7 7 2 5 2 3 3 2" xfId="33234" xr:uid="{00000000-0005-0000-0000-00001D820000}"/>
    <cellStyle name="표준 7 7 2 5 2 3 3 2 2" xfId="33235" xr:uid="{00000000-0005-0000-0000-00001E820000}"/>
    <cellStyle name="표준 7 7 2 5 2 3 3 3" xfId="33236" xr:uid="{00000000-0005-0000-0000-00001F820000}"/>
    <cellStyle name="표준 7 7 2 5 2 3 3 3 2" xfId="33237" xr:uid="{00000000-0005-0000-0000-000020820000}"/>
    <cellStyle name="표준 7 7 2 5 2 3 3 4" xfId="33238" xr:uid="{00000000-0005-0000-0000-000021820000}"/>
    <cellStyle name="표준 7 7 2 5 2 3 3 5" xfId="33239" xr:uid="{00000000-0005-0000-0000-000022820000}"/>
    <cellStyle name="표준 7 7 2 5 2 3 4" xfId="33240" xr:uid="{00000000-0005-0000-0000-000023820000}"/>
    <cellStyle name="표준 7 7 2 5 2 3 4 2" xfId="33241" xr:uid="{00000000-0005-0000-0000-000024820000}"/>
    <cellStyle name="표준 7 7 2 5 2 3 5" xfId="33242" xr:uid="{00000000-0005-0000-0000-000025820000}"/>
    <cellStyle name="표준 7 7 2 5 2 3 5 2" xfId="33243" xr:uid="{00000000-0005-0000-0000-000026820000}"/>
    <cellStyle name="표준 7 7 2 5 2 3 6" xfId="33244" xr:uid="{00000000-0005-0000-0000-000027820000}"/>
    <cellStyle name="표준 7 7 2 5 2 3 6 2" xfId="33245" xr:uid="{00000000-0005-0000-0000-000028820000}"/>
    <cellStyle name="표준 7 7 2 5 2 3 7" xfId="33246" xr:uid="{00000000-0005-0000-0000-000029820000}"/>
    <cellStyle name="표준 7 7 2 5 2 3 8" xfId="33247" xr:uid="{00000000-0005-0000-0000-00002A820000}"/>
    <cellStyle name="표준 7 7 2 5 2 4" xfId="33248" xr:uid="{00000000-0005-0000-0000-00002B820000}"/>
    <cellStyle name="표준 7 7 2 5 2 4 2" xfId="33249" xr:uid="{00000000-0005-0000-0000-00002C820000}"/>
    <cellStyle name="표준 7 7 2 5 2 4 2 2" xfId="33250" xr:uid="{00000000-0005-0000-0000-00002D820000}"/>
    <cellStyle name="표준 7 7 2 5 2 4 2 2 2" xfId="33251" xr:uid="{00000000-0005-0000-0000-00002E820000}"/>
    <cellStyle name="표준 7 7 2 5 2 4 2 3" xfId="33252" xr:uid="{00000000-0005-0000-0000-00002F820000}"/>
    <cellStyle name="표준 7 7 2 5 2 4 2 3 2" xfId="33253" xr:uid="{00000000-0005-0000-0000-000030820000}"/>
    <cellStyle name="표준 7 7 2 5 2 4 2 4" xfId="33254" xr:uid="{00000000-0005-0000-0000-000031820000}"/>
    <cellStyle name="표준 7 7 2 5 2 4 2 5" xfId="33255" xr:uid="{00000000-0005-0000-0000-000032820000}"/>
    <cellStyle name="표준 7 7 2 5 2 4 3" xfId="33256" xr:uid="{00000000-0005-0000-0000-000033820000}"/>
    <cellStyle name="표준 7 7 2 5 2 4 3 2" xfId="33257" xr:uid="{00000000-0005-0000-0000-000034820000}"/>
    <cellStyle name="표준 7 7 2 5 2 4 4" xfId="33258" xr:uid="{00000000-0005-0000-0000-000035820000}"/>
    <cellStyle name="표준 7 7 2 5 2 4 4 2" xfId="33259" xr:uid="{00000000-0005-0000-0000-000036820000}"/>
    <cellStyle name="표준 7 7 2 5 2 4 5" xfId="33260" xr:uid="{00000000-0005-0000-0000-000037820000}"/>
    <cellStyle name="표준 7 7 2 5 2 4 5 2" xfId="33261" xr:uid="{00000000-0005-0000-0000-000038820000}"/>
    <cellStyle name="표준 7 7 2 5 2 4 6" xfId="33262" xr:uid="{00000000-0005-0000-0000-000039820000}"/>
    <cellStyle name="표준 7 7 2 5 2 4 7" xfId="33263" xr:uid="{00000000-0005-0000-0000-00003A820000}"/>
    <cellStyle name="표준 7 7 2 5 2 5" xfId="33264" xr:uid="{00000000-0005-0000-0000-00003B820000}"/>
    <cellStyle name="표준 7 7 2 5 2 5 2" xfId="33265" xr:uid="{00000000-0005-0000-0000-00003C820000}"/>
    <cellStyle name="표준 7 7 2 5 2 5 2 2" xfId="33266" xr:uid="{00000000-0005-0000-0000-00003D820000}"/>
    <cellStyle name="표준 7 7 2 5 2 5 2 2 2" xfId="33267" xr:uid="{00000000-0005-0000-0000-00003E820000}"/>
    <cellStyle name="표준 7 7 2 5 2 5 2 3" xfId="33268" xr:uid="{00000000-0005-0000-0000-00003F820000}"/>
    <cellStyle name="표준 7 7 2 5 2 5 2 3 2" xfId="33269" xr:uid="{00000000-0005-0000-0000-000040820000}"/>
    <cellStyle name="표준 7 7 2 5 2 5 2 4" xfId="33270" xr:uid="{00000000-0005-0000-0000-000041820000}"/>
    <cellStyle name="표준 7 7 2 5 2 5 2 5" xfId="33271" xr:uid="{00000000-0005-0000-0000-000042820000}"/>
    <cellStyle name="표준 7 7 2 5 2 5 3" xfId="33272" xr:uid="{00000000-0005-0000-0000-000043820000}"/>
    <cellStyle name="표준 7 7 2 5 2 5 3 2" xfId="33273" xr:uid="{00000000-0005-0000-0000-000044820000}"/>
    <cellStyle name="표준 7 7 2 5 2 5 4" xfId="33274" xr:uid="{00000000-0005-0000-0000-000045820000}"/>
    <cellStyle name="표준 7 7 2 5 2 5 4 2" xfId="33275" xr:uid="{00000000-0005-0000-0000-000046820000}"/>
    <cellStyle name="표준 7 7 2 5 2 5 5" xfId="33276" xr:uid="{00000000-0005-0000-0000-000047820000}"/>
    <cellStyle name="표준 7 7 2 5 2 5 5 2" xfId="33277" xr:uid="{00000000-0005-0000-0000-000048820000}"/>
    <cellStyle name="표준 7 7 2 5 2 5 6" xfId="33278" xr:uid="{00000000-0005-0000-0000-000049820000}"/>
    <cellStyle name="표준 7 7 2 5 2 5 7" xfId="33279" xr:uid="{00000000-0005-0000-0000-00004A820000}"/>
    <cellStyle name="표준 7 7 2 5 2 6" xfId="33280" xr:uid="{00000000-0005-0000-0000-00004B820000}"/>
    <cellStyle name="표준 7 7 2 5 2 6 2" xfId="33281" xr:uid="{00000000-0005-0000-0000-00004C820000}"/>
    <cellStyle name="표준 7 7 2 5 2 6 2 2" xfId="33282" xr:uid="{00000000-0005-0000-0000-00004D820000}"/>
    <cellStyle name="표준 7 7 2 5 2 6 3" xfId="33283" xr:uid="{00000000-0005-0000-0000-00004E820000}"/>
    <cellStyle name="표준 7 7 2 5 2 6 3 2" xfId="33284" xr:uid="{00000000-0005-0000-0000-00004F820000}"/>
    <cellStyle name="표준 7 7 2 5 2 6 4" xfId="33285" xr:uid="{00000000-0005-0000-0000-000050820000}"/>
    <cellStyle name="표준 7 7 2 5 2 6 5" xfId="33286" xr:uid="{00000000-0005-0000-0000-000051820000}"/>
    <cellStyle name="표준 7 7 2 5 2 7" xfId="33287" xr:uid="{00000000-0005-0000-0000-000052820000}"/>
    <cellStyle name="표준 7 7 2 5 2 7 2" xfId="33288" xr:uid="{00000000-0005-0000-0000-000053820000}"/>
    <cellStyle name="표준 7 7 2 5 2 8" xfId="33289" xr:uid="{00000000-0005-0000-0000-000054820000}"/>
    <cellStyle name="표준 7 7 2 5 2 8 2" xfId="33290" xr:uid="{00000000-0005-0000-0000-000055820000}"/>
    <cellStyle name="표준 7 7 2 5 2 9" xfId="33291" xr:uid="{00000000-0005-0000-0000-000056820000}"/>
    <cellStyle name="표준 7 7 2 5 2 9 2" xfId="33292" xr:uid="{00000000-0005-0000-0000-000057820000}"/>
    <cellStyle name="표준 7 7 2 5 3" xfId="33293" xr:uid="{00000000-0005-0000-0000-000058820000}"/>
    <cellStyle name="표준 7 7 2 5 3 2" xfId="33294" xr:uid="{00000000-0005-0000-0000-000059820000}"/>
    <cellStyle name="표준 7 7 2 5 3 2 2" xfId="33295" xr:uid="{00000000-0005-0000-0000-00005A820000}"/>
    <cellStyle name="표준 7 7 2 5 3 2 2 2" xfId="33296" xr:uid="{00000000-0005-0000-0000-00005B820000}"/>
    <cellStyle name="표준 7 7 2 5 3 2 2 2 2" xfId="33297" xr:uid="{00000000-0005-0000-0000-00005C820000}"/>
    <cellStyle name="표준 7 7 2 5 3 2 2 3" xfId="33298" xr:uid="{00000000-0005-0000-0000-00005D820000}"/>
    <cellStyle name="표준 7 7 2 5 3 2 2 3 2" xfId="33299" xr:uid="{00000000-0005-0000-0000-00005E820000}"/>
    <cellStyle name="표준 7 7 2 5 3 2 2 4" xfId="33300" xr:uid="{00000000-0005-0000-0000-00005F820000}"/>
    <cellStyle name="표준 7 7 2 5 3 2 2 5" xfId="33301" xr:uid="{00000000-0005-0000-0000-000060820000}"/>
    <cellStyle name="표준 7 7 2 5 3 2 3" xfId="33302" xr:uid="{00000000-0005-0000-0000-000061820000}"/>
    <cellStyle name="표준 7 7 2 5 3 2 3 2" xfId="33303" xr:uid="{00000000-0005-0000-0000-000062820000}"/>
    <cellStyle name="표준 7 7 2 5 3 2 4" xfId="33304" xr:uid="{00000000-0005-0000-0000-000063820000}"/>
    <cellStyle name="표준 7 7 2 5 3 2 4 2" xfId="33305" xr:uid="{00000000-0005-0000-0000-000064820000}"/>
    <cellStyle name="표준 7 7 2 5 3 2 5" xfId="33306" xr:uid="{00000000-0005-0000-0000-000065820000}"/>
    <cellStyle name="표준 7 7 2 5 3 2 5 2" xfId="33307" xr:uid="{00000000-0005-0000-0000-000066820000}"/>
    <cellStyle name="표준 7 7 2 5 3 2 6" xfId="33308" xr:uid="{00000000-0005-0000-0000-000067820000}"/>
    <cellStyle name="표준 7 7 2 5 3 2 7" xfId="33309" xr:uid="{00000000-0005-0000-0000-000068820000}"/>
    <cellStyle name="표준 7 7 2 5 3 3" xfId="33310" xr:uid="{00000000-0005-0000-0000-000069820000}"/>
    <cellStyle name="표준 7 7 2 5 3 3 2" xfId="33311" xr:uid="{00000000-0005-0000-0000-00006A820000}"/>
    <cellStyle name="표준 7 7 2 5 3 3 2 2" xfId="33312" xr:uid="{00000000-0005-0000-0000-00006B820000}"/>
    <cellStyle name="표준 7 7 2 5 3 3 3" xfId="33313" xr:uid="{00000000-0005-0000-0000-00006C820000}"/>
    <cellStyle name="표준 7 7 2 5 3 3 3 2" xfId="33314" xr:uid="{00000000-0005-0000-0000-00006D820000}"/>
    <cellStyle name="표준 7 7 2 5 3 3 4" xfId="33315" xr:uid="{00000000-0005-0000-0000-00006E820000}"/>
    <cellStyle name="표준 7 7 2 5 3 3 5" xfId="33316" xr:uid="{00000000-0005-0000-0000-00006F820000}"/>
    <cellStyle name="표준 7 7 2 5 3 4" xfId="33317" xr:uid="{00000000-0005-0000-0000-000070820000}"/>
    <cellStyle name="표준 7 7 2 5 3 4 2" xfId="33318" xr:uid="{00000000-0005-0000-0000-000071820000}"/>
    <cellStyle name="표준 7 7 2 5 3 5" xfId="33319" xr:uid="{00000000-0005-0000-0000-000072820000}"/>
    <cellStyle name="표준 7 7 2 5 3 5 2" xfId="33320" xr:uid="{00000000-0005-0000-0000-000073820000}"/>
    <cellStyle name="표준 7 7 2 5 3 6" xfId="33321" xr:uid="{00000000-0005-0000-0000-000074820000}"/>
    <cellStyle name="표준 7 7 2 5 3 6 2" xfId="33322" xr:uid="{00000000-0005-0000-0000-000075820000}"/>
    <cellStyle name="표준 7 7 2 5 3 7" xfId="33323" xr:uid="{00000000-0005-0000-0000-000076820000}"/>
    <cellStyle name="표준 7 7 2 5 3 8" xfId="33324" xr:uid="{00000000-0005-0000-0000-000077820000}"/>
    <cellStyle name="표준 7 7 2 5 4" xfId="33325" xr:uid="{00000000-0005-0000-0000-000078820000}"/>
    <cellStyle name="표준 7 7 2 5 4 2" xfId="33326" xr:uid="{00000000-0005-0000-0000-000079820000}"/>
    <cellStyle name="표준 7 7 2 5 4 2 2" xfId="33327" xr:uid="{00000000-0005-0000-0000-00007A820000}"/>
    <cellStyle name="표준 7 7 2 5 4 2 2 2" xfId="33328" xr:uid="{00000000-0005-0000-0000-00007B820000}"/>
    <cellStyle name="표준 7 7 2 5 4 2 2 2 2" xfId="33329" xr:uid="{00000000-0005-0000-0000-00007C820000}"/>
    <cellStyle name="표준 7 7 2 5 4 2 2 3" xfId="33330" xr:uid="{00000000-0005-0000-0000-00007D820000}"/>
    <cellStyle name="표준 7 7 2 5 4 2 2 3 2" xfId="33331" xr:uid="{00000000-0005-0000-0000-00007E820000}"/>
    <cellStyle name="표준 7 7 2 5 4 2 2 4" xfId="33332" xr:uid="{00000000-0005-0000-0000-00007F820000}"/>
    <cellStyle name="표준 7 7 2 5 4 2 2 5" xfId="33333" xr:uid="{00000000-0005-0000-0000-000080820000}"/>
    <cellStyle name="표준 7 7 2 5 4 2 3" xfId="33334" xr:uid="{00000000-0005-0000-0000-000081820000}"/>
    <cellStyle name="표준 7 7 2 5 4 2 3 2" xfId="33335" xr:uid="{00000000-0005-0000-0000-000082820000}"/>
    <cellStyle name="표준 7 7 2 5 4 2 4" xfId="33336" xr:uid="{00000000-0005-0000-0000-000083820000}"/>
    <cellStyle name="표준 7 7 2 5 4 2 4 2" xfId="33337" xr:uid="{00000000-0005-0000-0000-000084820000}"/>
    <cellStyle name="표준 7 7 2 5 4 2 5" xfId="33338" xr:uid="{00000000-0005-0000-0000-000085820000}"/>
    <cellStyle name="표준 7 7 2 5 4 2 5 2" xfId="33339" xr:uid="{00000000-0005-0000-0000-000086820000}"/>
    <cellStyle name="표준 7 7 2 5 4 2 6" xfId="33340" xr:uid="{00000000-0005-0000-0000-000087820000}"/>
    <cellStyle name="표준 7 7 2 5 4 2 7" xfId="33341" xr:uid="{00000000-0005-0000-0000-000088820000}"/>
    <cellStyle name="표준 7 7 2 5 4 3" xfId="33342" xr:uid="{00000000-0005-0000-0000-000089820000}"/>
    <cellStyle name="표준 7 7 2 5 4 3 2" xfId="33343" xr:uid="{00000000-0005-0000-0000-00008A820000}"/>
    <cellStyle name="표준 7 7 2 5 4 3 2 2" xfId="33344" xr:uid="{00000000-0005-0000-0000-00008B820000}"/>
    <cellStyle name="표준 7 7 2 5 4 3 3" xfId="33345" xr:uid="{00000000-0005-0000-0000-00008C820000}"/>
    <cellStyle name="표준 7 7 2 5 4 3 3 2" xfId="33346" xr:uid="{00000000-0005-0000-0000-00008D820000}"/>
    <cellStyle name="표준 7 7 2 5 4 3 4" xfId="33347" xr:uid="{00000000-0005-0000-0000-00008E820000}"/>
    <cellStyle name="표준 7 7 2 5 4 3 5" xfId="33348" xr:uid="{00000000-0005-0000-0000-00008F820000}"/>
    <cellStyle name="표준 7 7 2 5 4 4" xfId="33349" xr:uid="{00000000-0005-0000-0000-000090820000}"/>
    <cellStyle name="표준 7 7 2 5 4 4 2" xfId="33350" xr:uid="{00000000-0005-0000-0000-000091820000}"/>
    <cellStyle name="표준 7 7 2 5 4 5" xfId="33351" xr:uid="{00000000-0005-0000-0000-000092820000}"/>
    <cellStyle name="표준 7 7 2 5 4 5 2" xfId="33352" xr:uid="{00000000-0005-0000-0000-000093820000}"/>
    <cellStyle name="표준 7 7 2 5 4 6" xfId="33353" xr:uid="{00000000-0005-0000-0000-000094820000}"/>
    <cellStyle name="표준 7 7 2 5 4 6 2" xfId="33354" xr:uid="{00000000-0005-0000-0000-000095820000}"/>
    <cellStyle name="표준 7 7 2 5 4 7" xfId="33355" xr:uid="{00000000-0005-0000-0000-000096820000}"/>
    <cellStyle name="표준 7 7 2 5 4 8" xfId="33356" xr:uid="{00000000-0005-0000-0000-000097820000}"/>
    <cellStyle name="표준 7 7 2 5 5" xfId="33357" xr:uid="{00000000-0005-0000-0000-000098820000}"/>
    <cellStyle name="표준 7 7 2 5 5 2" xfId="33358" xr:uid="{00000000-0005-0000-0000-000099820000}"/>
    <cellStyle name="표준 7 7 2 5 5 2 2" xfId="33359" xr:uid="{00000000-0005-0000-0000-00009A820000}"/>
    <cellStyle name="표준 7 7 2 5 5 2 2 2" xfId="33360" xr:uid="{00000000-0005-0000-0000-00009B820000}"/>
    <cellStyle name="표준 7 7 2 5 5 2 3" xfId="33361" xr:uid="{00000000-0005-0000-0000-00009C820000}"/>
    <cellStyle name="표준 7 7 2 5 5 2 3 2" xfId="33362" xr:uid="{00000000-0005-0000-0000-00009D820000}"/>
    <cellStyle name="표준 7 7 2 5 5 2 4" xfId="33363" xr:uid="{00000000-0005-0000-0000-00009E820000}"/>
    <cellStyle name="표준 7 7 2 5 5 2 5" xfId="33364" xr:uid="{00000000-0005-0000-0000-00009F820000}"/>
    <cellStyle name="표준 7 7 2 5 5 3" xfId="33365" xr:uid="{00000000-0005-0000-0000-0000A0820000}"/>
    <cellStyle name="표준 7 7 2 5 5 3 2" xfId="33366" xr:uid="{00000000-0005-0000-0000-0000A1820000}"/>
    <cellStyle name="표준 7 7 2 5 5 4" xfId="33367" xr:uid="{00000000-0005-0000-0000-0000A2820000}"/>
    <cellStyle name="표준 7 7 2 5 5 4 2" xfId="33368" xr:uid="{00000000-0005-0000-0000-0000A3820000}"/>
    <cellStyle name="표준 7 7 2 5 5 5" xfId="33369" xr:uid="{00000000-0005-0000-0000-0000A4820000}"/>
    <cellStyle name="표준 7 7 2 5 5 5 2" xfId="33370" xr:uid="{00000000-0005-0000-0000-0000A5820000}"/>
    <cellStyle name="표준 7 7 2 5 5 6" xfId="33371" xr:uid="{00000000-0005-0000-0000-0000A6820000}"/>
    <cellStyle name="표준 7 7 2 5 5 7" xfId="33372" xr:uid="{00000000-0005-0000-0000-0000A7820000}"/>
    <cellStyle name="표준 7 7 2 5 6" xfId="33373" xr:uid="{00000000-0005-0000-0000-0000A8820000}"/>
    <cellStyle name="표준 7 7 2 5 6 2" xfId="33374" xr:uid="{00000000-0005-0000-0000-0000A9820000}"/>
    <cellStyle name="표준 7 7 2 5 6 2 2" xfId="33375" xr:uid="{00000000-0005-0000-0000-0000AA820000}"/>
    <cellStyle name="표준 7 7 2 5 6 2 2 2" xfId="33376" xr:uid="{00000000-0005-0000-0000-0000AB820000}"/>
    <cellStyle name="표준 7 7 2 5 6 2 3" xfId="33377" xr:uid="{00000000-0005-0000-0000-0000AC820000}"/>
    <cellStyle name="표준 7 7 2 5 6 2 3 2" xfId="33378" xr:uid="{00000000-0005-0000-0000-0000AD820000}"/>
    <cellStyle name="표준 7 7 2 5 6 2 4" xfId="33379" xr:uid="{00000000-0005-0000-0000-0000AE820000}"/>
    <cellStyle name="표준 7 7 2 5 6 2 5" xfId="33380" xr:uid="{00000000-0005-0000-0000-0000AF820000}"/>
    <cellStyle name="표준 7 7 2 5 6 3" xfId="33381" xr:uid="{00000000-0005-0000-0000-0000B0820000}"/>
    <cellStyle name="표준 7 7 2 5 6 3 2" xfId="33382" xr:uid="{00000000-0005-0000-0000-0000B1820000}"/>
    <cellStyle name="표준 7 7 2 5 6 4" xfId="33383" xr:uid="{00000000-0005-0000-0000-0000B2820000}"/>
    <cellStyle name="표준 7 7 2 5 6 4 2" xfId="33384" xr:uid="{00000000-0005-0000-0000-0000B3820000}"/>
    <cellStyle name="표준 7 7 2 5 6 5" xfId="33385" xr:uid="{00000000-0005-0000-0000-0000B4820000}"/>
    <cellStyle name="표준 7 7 2 5 6 5 2" xfId="33386" xr:uid="{00000000-0005-0000-0000-0000B5820000}"/>
    <cellStyle name="표준 7 7 2 5 6 6" xfId="33387" xr:uid="{00000000-0005-0000-0000-0000B6820000}"/>
    <cellStyle name="표준 7 7 2 5 6 7" xfId="33388" xr:uid="{00000000-0005-0000-0000-0000B7820000}"/>
    <cellStyle name="표준 7 7 2 5 7" xfId="33389" xr:uid="{00000000-0005-0000-0000-0000B8820000}"/>
    <cellStyle name="표준 7 7 2 5 7 2" xfId="33390" xr:uid="{00000000-0005-0000-0000-0000B9820000}"/>
    <cellStyle name="표준 7 7 2 5 7 2 2" xfId="33391" xr:uid="{00000000-0005-0000-0000-0000BA820000}"/>
    <cellStyle name="표준 7 7 2 5 7 3" xfId="33392" xr:uid="{00000000-0005-0000-0000-0000BB820000}"/>
    <cellStyle name="표준 7 7 2 5 7 3 2" xfId="33393" xr:uid="{00000000-0005-0000-0000-0000BC820000}"/>
    <cellStyle name="표준 7 7 2 5 7 4" xfId="33394" xr:uid="{00000000-0005-0000-0000-0000BD820000}"/>
    <cellStyle name="표준 7 7 2 5 7 5" xfId="33395" xr:uid="{00000000-0005-0000-0000-0000BE820000}"/>
    <cellStyle name="표준 7 7 2 5 8" xfId="33396" xr:uid="{00000000-0005-0000-0000-0000BF820000}"/>
    <cellStyle name="표준 7 7 2 5 8 2" xfId="33397" xr:uid="{00000000-0005-0000-0000-0000C0820000}"/>
    <cellStyle name="표준 7 7 2 5 9" xfId="33398" xr:uid="{00000000-0005-0000-0000-0000C1820000}"/>
    <cellStyle name="표준 7 7 2 5 9 2" xfId="33399" xr:uid="{00000000-0005-0000-0000-0000C2820000}"/>
    <cellStyle name="표준 7 7 2 6" xfId="33400" xr:uid="{00000000-0005-0000-0000-0000C3820000}"/>
    <cellStyle name="표준 7 7 2 6 10" xfId="33401" xr:uid="{00000000-0005-0000-0000-0000C4820000}"/>
    <cellStyle name="표준 7 7 2 6 10 2" xfId="33402" xr:uid="{00000000-0005-0000-0000-0000C5820000}"/>
    <cellStyle name="표준 7 7 2 6 11" xfId="33403" xr:uid="{00000000-0005-0000-0000-0000C6820000}"/>
    <cellStyle name="표준 7 7 2 6 12" xfId="33404" xr:uid="{00000000-0005-0000-0000-0000C7820000}"/>
    <cellStyle name="표준 7 7 2 6 2" xfId="33405" xr:uid="{00000000-0005-0000-0000-0000C8820000}"/>
    <cellStyle name="표준 7 7 2 6 2 10" xfId="33406" xr:uid="{00000000-0005-0000-0000-0000C9820000}"/>
    <cellStyle name="표준 7 7 2 6 2 11" xfId="33407" xr:uid="{00000000-0005-0000-0000-0000CA820000}"/>
    <cellStyle name="표준 7 7 2 6 2 2" xfId="33408" xr:uid="{00000000-0005-0000-0000-0000CB820000}"/>
    <cellStyle name="표준 7 7 2 6 2 2 2" xfId="33409" xr:uid="{00000000-0005-0000-0000-0000CC820000}"/>
    <cellStyle name="표준 7 7 2 6 2 2 2 2" xfId="33410" xr:uid="{00000000-0005-0000-0000-0000CD820000}"/>
    <cellStyle name="표준 7 7 2 6 2 2 2 2 2" xfId="33411" xr:uid="{00000000-0005-0000-0000-0000CE820000}"/>
    <cellStyle name="표준 7 7 2 6 2 2 2 2 2 2" xfId="33412" xr:uid="{00000000-0005-0000-0000-0000CF820000}"/>
    <cellStyle name="표준 7 7 2 6 2 2 2 2 3" xfId="33413" xr:uid="{00000000-0005-0000-0000-0000D0820000}"/>
    <cellStyle name="표준 7 7 2 6 2 2 2 2 3 2" xfId="33414" xr:uid="{00000000-0005-0000-0000-0000D1820000}"/>
    <cellStyle name="표준 7 7 2 6 2 2 2 2 4" xfId="33415" xr:uid="{00000000-0005-0000-0000-0000D2820000}"/>
    <cellStyle name="표준 7 7 2 6 2 2 2 2 5" xfId="33416" xr:uid="{00000000-0005-0000-0000-0000D3820000}"/>
    <cellStyle name="표준 7 7 2 6 2 2 2 3" xfId="33417" xr:uid="{00000000-0005-0000-0000-0000D4820000}"/>
    <cellStyle name="표준 7 7 2 6 2 2 2 3 2" xfId="33418" xr:uid="{00000000-0005-0000-0000-0000D5820000}"/>
    <cellStyle name="표준 7 7 2 6 2 2 2 4" xfId="33419" xr:uid="{00000000-0005-0000-0000-0000D6820000}"/>
    <cellStyle name="표준 7 7 2 6 2 2 2 4 2" xfId="33420" xr:uid="{00000000-0005-0000-0000-0000D7820000}"/>
    <cellStyle name="표준 7 7 2 6 2 2 2 5" xfId="33421" xr:uid="{00000000-0005-0000-0000-0000D8820000}"/>
    <cellStyle name="표준 7 7 2 6 2 2 2 5 2" xfId="33422" xr:uid="{00000000-0005-0000-0000-0000D9820000}"/>
    <cellStyle name="표준 7 7 2 6 2 2 2 6" xfId="33423" xr:uid="{00000000-0005-0000-0000-0000DA820000}"/>
    <cellStyle name="표준 7 7 2 6 2 2 2 7" xfId="33424" xr:uid="{00000000-0005-0000-0000-0000DB820000}"/>
    <cellStyle name="표준 7 7 2 6 2 2 3" xfId="33425" xr:uid="{00000000-0005-0000-0000-0000DC820000}"/>
    <cellStyle name="표준 7 7 2 6 2 2 3 2" xfId="33426" xr:uid="{00000000-0005-0000-0000-0000DD820000}"/>
    <cellStyle name="표준 7 7 2 6 2 2 3 2 2" xfId="33427" xr:uid="{00000000-0005-0000-0000-0000DE820000}"/>
    <cellStyle name="표준 7 7 2 6 2 2 3 3" xfId="33428" xr:uid="{00000000-0005-0000-0000-0000DF820000}"/>
    <cellStyle name="표준 7 7 2 6 2 2 3 3 2" xfId="33429" xr:uid="{00000000-0005-0000-0000-0000E0820000}"/>
    <cellStyle name="표준 7 7 2 6 2 2 3 4" xfId="33430" xr:uid="{00000000-0005-0000-0000-0000E1820000}"/>
    <cellStyle name="표준 7 7 2 6 2 2 3 5" xfId="33431" xr:uid="{00000000-0005-0000-0000-0000E2820000}"/>
    <cellStyle name="표준 7 7 2 6 2 2 4" xfId="33432" xr:uid="{00000000-0005-0000-0000-0000E3820000}"/>
    <cellStyle name="표준 7 7 2 6 2 2 4 2" xfId="33433" xr:uid="{00000000-0005-0000-0000-0000E4820000}"/>
    <cellStyle name="표준 7 7 2 6 2 2 5" xfId="33434" xr:uid="{00000000-0005-0000-0000-0000E5820000}"/>
    <cellStyle name="표준 7 7 2 6 2 2 5 2" xfId="33435" xr:uid="{00000000-0005-0000-0000-0000E6820000}"/>
    <cellStyle name="표준 7 7 2 6 2 2 6" xfId="33436" xr:uid="{00000000-0005-0000-0000-0000E7820000}"/>
    <cellStyle name="표준 7 7 2 6 2 2 6 2" xfId="33437" xr:uid="{00000000-0005-0000-0000-0000E8820000}"/>
    <cellStyle name="표준 7 7 2 6 2 2 7" xfId="33438" xr:uid="{00000000-0005-0000-0000-0000E9820000}"/>
    <cellStyle name="표준 7 7 2 6 2 2 8" xfId="33439" xr:uid="{00000000-0005-0000-0000-0000EA820000}"/>
    <cellStyle name="표준 7 7 2 6 2 3" xfId="33440" xr:uid="{00000000-0005-0000-0000-0000EB820000}"/>
    <cellStyle name="표준 7 7 2 6 2 3 2" xfId="33441" xr:uid="{00000000-0005-0000-0000-0000EC820000}"/>
    <cellStyle name="표준 7 7 2 6 2 3 2 2" xfId="33442" xr:uid="{00000000-0005-0000-0000-0000ED820000}"/>
    <cellStyle name="표준 7 7 2 6 2 3 2 2 2" xfId="33443" xr:uid="{00000000-0005-0000-0000-0000EE820000}"/>
    <cellStyle name="표준 7 7 2 6 2 3 2 2 2 2" xfId="33444" xr:uid="{00000000-0005-0000-0000-0000EF820000}"/>
    <cellStyle name="표준 7 7 2 6 2 3 2 2 3" xfId="33445" xr:uid="{00000000-0005-0000-0000-0000F0820000}"/>
    <cellStyle name="표준 7 7 2 6 2 3 2 2 3 2" xfId="33446" xr:uid="{00000000-0005-0000-0000-0000F1820000}"/>
    <cellStyle name="표준 7 7 2 6 2 3 2 2 4" xfId="33447" xr:uid="{00000000-0005-0000-0000-0000F2820000}"/>
    <cellStyle name="표준 7 7 2 6 2 3 2 2 5" xfId="33448" xr:uid="{00000000-0005-0000-0000-0000F3820000}"/>
    <cellStyle name="표준 7 7 2 6 2 3 2 3" xfId="33449" xr:uid="{00000000-0005-0000-0000-0000F4820000}"/>
    <cellStyle name="표준 7 7 2 6 2 3 2 3 2" xfId="33450" xr:uid="{00000000-0005-0000-0000-0000F5820000}"/>
    <cellStyle name="표준 7 7 2 6 2 3 2 4" xfId="33451" xr:uid="{00000000-0005-0000-0000-0000F6820000}"/>
    <cellStyle name="표준 7 7 2 6 2 3 2 4 2" xfId="33452" xr:uid="{00000000-0005-0000-0000-0000F7820000}"/>
    <cellStyle name="표준 7 7 2 6 2 3 2 5" xfId="33453" xr:uid="{00000000-0005-0000-0000-0000F8820000}"/>
    <cellStyle name="표준 7 7 2 6 2 3 2 5 2" xfId="33454" xr:uid="{00000000-0005-0000-0000-0000F9820000}"/>
    <cellStyle name="표준 7 7 2 6 2 3 2 6" xfId="33455" xr:uid="{00000000-0005-0000-0000-0000FA820000}"/>
    <cellStyle name="표준 7 7 2 6 2 3 2 7" xfId="33456" xr:uid="{00000000-0005-0000-0000-0000FB820000}"/>
    <cellStyle name="표준 7 7 2 6 2 3 3" xfId="33457" xr:uid="{00000000-0005-0000-0000-0000FC820000}"/>
    <cellStyle name="표준 7 7 2 6 2 3 3 2" xfId="33458" xr:uid="{00000000-0005-0000-0000-0000FD820000}"/>
    <cellStyle name="표준 7 7 2 6 2 3 3 2 2" xfId="33459" xr:uid="{00000000-0005-0000-0000-0000FE820000}"/>
    <cellStyle name="표준 7 7 2 6 2 3 3 3" xfId="33460" xr:uid="{00000000-0005-0000-0000-0000FF820000}"/>
    <cellStyle name="표준 7 7 2 6 2 3 3 3 2" xfId="33461" xr:uid="{00000000-0005-0000-0000-000000830000}"/>
    <cellStyle name="표준 7 7 2 6 2 3 3 4" xfId="33462" xr:uid="{00000000-0005-0000-0000-000001830000}"/>
    <cellStyle name="표준 7 7 2 6 2 3 3 5" xfId="33463" xr:uid="{00000000-0005-0000-0000-000002830000}"/>
    <cellStyle name="표준 7 7 2 6 2 3 4" xfId="33464" xr:uid="{00000000-0005-0000-0000-000003830000}"/>
    <cellStyle name="표준 7 7 2 6 2 3 4 2" xfId="33465" xr:uid="{00000000-0005-0000-0000-000004830000}"/>
    <cellStyle name="표준 7 7 2 6 2 3 5" xfId="33466" xr:uid="{00000000-0005-0000-0000-000005830000}"/>
    <cellStyle name="표준 7 7 2 6 2 3 5 2" xfId="33467" xr:uid="{00000000-0005-0000-0000-000006830000}"/>
    <cellStyle name="표준 7 7 2 6 2 3 6" xfId="33468" xr:uid="{00000000-0005-0000-0000-000007830000}"/>
    <cellStyle name="표준 7 7 2 6 2 3 6 2" xfId="33469" xr:uid="{00000000-0005-0000-0000-000008830000}"/>
    <cellStyle name="표준 7 7 2 6 2 3 7" xfId="33470" xr:uid="{00000000-0005-0000-0000-000009830000}"/>
    <cellStyle name="표준 7 7 2 6 2 3 8" xfId="33471" xr:uid="{00000000-0005-0000-0000-00000A830000}"/>
    <cellStyle name="표준 7 7 2 6 2 4" xfId="33472" xr:uid="{00000000-0005-0000-0000-00000B830000}"/>
    <cellStyle name="표준 7 7 2 6 2 4 2" xfId="33473" xr:uid="{00000000-0005-0000-0000-00000C830000}"/>
    <cellStyle name="표준 7 7 2 6 2 4 2 2" xfId="33474" xr:uid="{00000000-0005-0000-0000-00000D830000}"/>
    <cellStyle name="표준 7 7 2 6 2 4 2 2 2" xfId="33475" xr:uid="{00000000-0005-0000-0000-00000E830000}"/>
    <cellStyle name="표준 7 7 2 6 2 4 2 3" xfId="33476" xr:uid="{00000000-0005-0000-0000-00000F830000}"/>
    <cellStyle name="표준 7 7 2 6 2 4 2 3 2" xfId="33477" xr:uid="{00000000-0005-0000-0000-000010830000}"/>
    <cellStyle name="표준 7 7 2 6 2 4 2 4" xfId="33478" xr:uid="{00000000-0005-0000-0000-000011830000}"/>
    <cellStyle name="표준 7 7 2 6 2 4 2 5" xfId="33479" xr:uid="{00000000-0005-0000-0000-000012830000}"/>
    <cellStyle name="표준 7 7 2 6 2 4 3" xfId="33480" xr:uid="{00000000-0005-0000-0000-000013830000}"/>
    <cellStyle name="표준 7 7 2 6 2 4 3 2" xfId="33481" xr:uid="{00000000-0005-0000-0000-000014830000}"/>
    <cellStyle name="표준 7 7 2 6 2 4 4" xfId="33482" xr:uid="{00000000-0005-0000-0000-000015830000}"/>
    <cellStyle name="표준 7 7 2 6 2 4 4 2" xfId="33483" xr:uid="{00000000-0005-0000-0000-000016830000}"/>
    <cellStyle name="표준 7 7 2 6 2 4 5" xfId="33484" xr:uid="{00000000-0005-0000-0000-000017830000}"/>
    <cellStyle name="표준 7 7 2 6 2 4 5 2" xfId="33485" xr:uid="{00000000-0005-0000-0000-000018830000}"/>
    <cellStyle name="표준 7 7 2 6 2 4 6" xfId="33486" xr:uid="{00000000-0005-0000-0000-000019830000}"/>
    <cellStyle name="표준 7 7 2 6 2 4 7" xfId="33487" xr:uid="{00000000-0005-0000-0000-00001A830000}"/>
    <cellStyle name="표준 7 7 2 6 2 5" xfId="33488" xr:uid="{00000000-0005-0000-0000-00001B830000}"/>
    <cellStyle name="표준 7 7 2 6 2 5 2" xfId="33489" xr:uid="{00000000-0005-0000-0000-00001C830000}"/>
    <cellStyle name="표준 7 7 2 6 2 5 2 2" xfId="33490" xr:uid="{00000000-0005-0000-0000-00001D830000}"/>
    <cellStyle name="표준 7 7 2 6 2 5 2 2 2" xfId="33491" xr:uid="{00000000-0005-0000-0000-00001E830000}"/>
    <cellStyle name="표준 7 7 2 6 2 5 2 3" xfId="33492" xr:uid="{00000000-0005-0000-0000-00001F830000}"/>
    <cellStyle name="표준 7 7 2 6 2 5 2 3 2" xfId="33493" xr:uid="{00000000-0005-0000-0000-000020830000}"/>
    <cellStyle name="표준 7 7 2 6 2 5 2 4" xfId="33494" xr:uid="{00000000-0005-0000-0000-000021830000}"/>
    <cellStyle name="표준 7 7 2 6 2 5 2 5" xfId="33495" xr:uid="{00000000-0005-0000-0000-000022830000}"/>
    <cellStyle name="표준 7 7 2 6 2 5 3" xfId="33496" xr:uid="{00000000-0005-0000-0000-000023830000}"/>
    <cellStyle name="표준 7 7 2 6 2 5 3 2" xfId="33497" xr:uid="{00000000-0005-0000-0000-000024830000}"/>
    <cellStyle name="표준 7 7 2 6 2 5 4" xfId="33498" xr:uid="{00000000-0005-0000-0000-000025830000}"/>
    <cellStyle name="표준 7 7 2 6 2 5 4 2" xfId="33499" xr:uid="{00000000-0005-0000-0000-000026830000}"/>
    <cellStyle name="표준 7 7 2 6 2 5 5" xfId="33500" xr:uid="{00000000-0005-0000-0000-000027830000}"/>
    <cellStyle name="표준 7 7 2 6 2 5 5 2" xfId="33501" xr:uid="{00000000-0005-0000-0000-000028830000}"/>
    <cellStyle name="표준 7 7 2 6 2 5 6" xfId="33502" xr:uid="{00000000-0005-0000-0000-000029830000}"/>
    <cellStyle name="표준 7 7 2 6 2 5 7" xfId="33503" xr:uid="{00000000-0005-0000-0000-00002A830000}"/>
    <cellStyle name="표준 7 7 2 6 2 6" xfId="33504" xr:uid="{00000000-0005-0000-0000-00002B830000}"/>
    <cellStyle name="표준 7 7 2 6 2 6 2" xfId="33505" xr:uid="{00000000-0005-0000-0000-00002C830000}"/>
    <cellStyle name="표준 7 7 2 6 2 6 2 2" xfId="33506" xr:uid="{00000000-0005-0000-0000-00002D830000}"/>
    <cellStyle name="표준 7 7 2 6 2 6 3" xfId="33507" xr:uid="{00000000-0005-0000-0000-00002E830000}"/>
    <cellStyle name="표준 7 7 2 6 2 6 3 2" xfId="33508" xr:uid="{00000000-0005-0000-0000-00002F830000}"/>
    <cellStyle name="표준 7 7 2 6 2 6 4" xfId="33509" xr:uid="{00000000-0005-0000-0000-000030830000}"/>
    <cellStyle name="표준 7 7 2 6 2 6 5" xfId="33510" xr:uid="{00000000-0005-0000-0000-000031830000}"/>
    <cellStyle name="표준 7 7 2 6 2 7" xfId="33511" xr:uid="{00000000-0005-0000-0000-000032830000}"/>
    <cellStyle name="표준 7 7 2 6 2 7 2" xfId="33512" xr:uid="{00000000-0005-0000-0000-000033830000}"/>
    <cellStyle name="표준 7 7 2 6 2 8" xfId="33513" xr:uid="{00000000-0005-0000-0000-000034830000}"/>
    <cellStyle name="표준 7 7 2 6 2 8 2" xfId="33514" xr:uid="{00000000-0005-0000-0000-000035830000}"/>
    <cellStyle name="표준 7 7 2 6 2 9" xfId="33515" xr:uid="{00000000-0005-0000-0000-000036830000}"/>
    <cellStyle name="표준 7 7 2 6 2 9 2" xfId="33516" xr:uid="{00000000-0005-0000-0000-000037830000}"/>
    <cellStyle name="표준 7 7 2 6 3" xfId="33517" xr:uid="{00000000-0005-0000-0000-000038830000}"/>
    <cellStyle name="표준 7 7 2 6 3 2" xfId="33518" xr:uid="{00000000-0005-0000-0000-000039830000}"/>
    <cellStyle name="표준 7 7 2 6 3 2 2" xfId="33519" xr:uid="{00000000-0005-0000-0000-00003A830000}"/>
    <cellStyle name="표준 7 7 2 6 3 2 2 2" xfId="33520" xr:uid="{00000000-0005-0000-0000-00003B830000}"/>
    <cellStyle name="표준 7 7 2 6 3 2 2 2 2" xfId="33521" xr:uid="{00000000-0005-0000-0000-00003C830000}"/>
    <cellStyle name="표준 7 7 2 6 3 2 2 3" xfId="33522" xr:uid="{00000000-0005-0000-0000-00003D830000}"/>
    <cellStyle name="표준 7 7 2 6 3 2 2 3 2" xfId="33523" xr:uid="{00000000-0005-0000-0000-00003E830000}"/>
    <cellStyle name="표준 7 7 2 6 3 2 2 4" xfId="33524" xr:uid="{00000000-0005-0000-0000-00003F830000}"/>
    <cellStyle name="표준 7 7 2 6 3 2 2 5" xfId="33525" xr:uid="{00000000-0005-0000-0000-000040830000}"/>
    <cellStyle name="표준 7 7 2 6 3 2 3" xfId="33526" xr:uid="{00000000-0005-0000-0000-000041830000}"/>
    <cellStyle name="표준 7 7 2 6 3 2 3 2" xfId="33527" xr:uid="{00000000-0005-0000-0000-000042830000}"/>
    <cellStyle name="표준 7 7 2 6 3 2 4" xfId="33528" xr:uid="{00000000-0005-0000-0000-000043830000}"/>
    <cellStyle name="표준 7 7 2 6 3 2 4 2" xfId="33529" xr:uid="{00000000-0005-0000-0000-000044830000}"/>
    <cellStyle name="표준 7 7 2 6 3 2 5" xfId="33530" xr:uid="{00000000-0005-0000-0000-000045830000}"/>
    <cellStyle name="표준 7 7 2 6 3 2 5 2" xfId="33531" xr:uid="{00000000-0005-0000-0000-000046830000}"/>
    <cellStyle name="표준 7 7 2 6 3 2 6" xfId="33532" xr:uid="{00000000-0005-0000-0000-000047830000}"/>
    <cellStyle name="표준 7 7 2 6 3 2 7" xfId="33533" xr:uid="{00000000-0005-0000-0000-000048830000}"/>
    <cellStyle name="표준 7 7 2 6 3 3" xfId="33534" xr:uid="{00000000-0005-0000-0000-000049830000}"/>
    <cellStyle name="표준 7 7 2 6 3 3 2" xfId="33535" xr:uid="{00000000-0005-0000-0000-00004A830000}"/>
    <cellStyle name="표준 7 7 2 6 3 3 2 2" xfId="33536" xr:uid="{00000000-0005-0000-0000-00004B830000}"/>
    <cellStyle name="표준 7 7 2 6 3 3 3" xfId="33537" xr:uid="{00000000-0005-0000-0000-00004C830000}"/>
    <cellStyle name="표준 7 7 2 6 3 3 3 2" xfId="33538" xr:uid="{00000000-0005-0000-0000-00004D830000}"/>
    <cellStyle name="표준 7 7 2 6 3 3 4" xfId="33539" xr:uid="{00000000-0005-0000-0000-00004E830000}"/>
    <cellStyle name="표준 7 7 2 6 3 3 5" xfId="33540" xr:uid="{00000000-0005-0000-0000-00004F830000}"/>
    <cellStyle name="표준 7 7 2 6 3 4" xfId="33541" xr:uid="{00000000-0005-0000-0000-000050830000}"/>
    <cellStyle name="표준 7 7 2 6 3 4 2" xfId="33542" xr:uid="{00000000-0005-0000-0000-000051830000}"/>
    <cellStyle name="표준 7 7 2 6 3 5" xfId="33543" xr:uid="{00000000-0005-0000-0000-000052830000}"/>
    <cellStyle name="표준 7 7 2 6 3 5 2" xfId="33544" xr:uid="{00000000-0005-0000-0000-000053830000}"/>
    <cellStyle name="표준 7 7 2 6 3 6" xfId="33545" xr:uid="{00000000-0005-0000-0000-000054830000}"/>
    <cellStyle name="표준 7 7 2 6 3 6 2" xfId="33546" xr:uid="{00000000-0005-0000-0000-000055830000}"/>
    <cellStyle name="표준 7 7 2 6 3 7" xfId="33547" xr:uid="{00000000-0005-0000-0000-000056830000}"/>
    <cellStyle name="표준 7 7 2 6 3 8" xfId="33548" xr:uid="{00000000-0005-0000-0000-000057830000}"/>
    <cellStyle name="표준 7 7 2 6 4" xfId="33549" xr:uid="{00000000-0005-0000-0000-000058830000}"/>
    <cellStyle name="표준 7 7 2 6 4 2" xfId="33550" xr:uid="{00000000-0005-0000-0000-000059830000}"/>
    <cellStyle name="표준 7 7 2 6 4 2 2" xfId="33551" xr:uid="{00000000-0005-0000-0000-00005A830000}"/>
    <cellStyle name="표준 7 7 2 6 4 2 2 2" xfId="33552" xr:uid="{00000000-0005-0000-0000-00005B830000}"/>
    <cellStyle name="표준 7 7 2 6 4 2 2 2 2" xfId="33553" xr:uid="{00000000-0005-0000-0000-00005C830000}"/>
    <cellStyle name="표준 7 7 2 6 4 2 2 3" xfId="33554" xr:uid="{00000000-0005-0000-0000-00005D830000}"/>
    <cellStyle name="표준 7 7 2 6 4 2 2 3 2" xfId="33555" xr:uid="{00000000-0005-0000-0000-00005E830000}"/>
    <cellStyle name="표준 7 7 2 6 4 2 2 4" xfId="33556" xr:uid="{00000000-0005-0000-0000-00005F830000}"/>
    <cellStyle name="표준 7 7 2 6 4 2 2 5" xfId="33557" xr:uid="{00000000-0005-0000-0000-000060830000}"/>
    <cellStyle name="표준 7 7 2 6 4 2 3" xfId="33558" xr:uid="{00000000-0005-0000-0000-000061830000}"/>
    <cellStyle name="표준 7 7 2 6 4 2 3 2" xfId="33559" xr:uid="{00000000-0005-0000-0000-000062830000}"/>
    <cellStyle name="표준 7 7 2 6 4 2 4" xfId="33560" xr:uid="{00000000-0005-0000-0000-000063830000}"/>
    <cellStyle name="표준 7 7 2 6 4 2 4 2" xfId="33561" xr:uid="{00000000-0005-0000-0000-000064830000}"/>
    <cellStyle name="표준 7 7 2 6 4 2 5" xfId="33562" xr:uid="{00000000-0005-0000-0000-000065830000}"/>
    <cellStyle name="표준 7 7 2 6 4 2 5 2" xfId="33563" xr:uid="{00000000-0005-0000-0000-000066830000}"/>
    <cellStyle name="표준 7 7 2 6 4 2 6" xfId="33564" xr:uid="{00000000-0005-0000-0000-000067830000}"/>
    <cellStyle name="표준 7 7 2 6 4 2 7" xfId="33565" xr:uid="{00000000-0005-0000-0000-000068830000}"/>
    <cellStyle name="표준 7 7 2 6 4 3" xfId="33566" xr:uid="{00000000-0005-0000-0000-000069830000}"/>
    <cellStyle name="표준 7 7 2 6 4 3 2" xfId="33567" xr:uid="{00000000-0005-0000-0000-00006A830000}"/>
    <cellStyle name="표준 7 7 2 6 4 3 2 2" xfId="33568" xr:uid="{00000000-0005-0000-0000-00006B830000}"/>
    <cellStyle name="표준 7 7 2 6 4 3 3" xfId="33569" xr:uid="{00000000-0005-0000-0000-00006C830000}"/>
    <cellStyle name="표준 7 7 2 6 4 3 3 2" xfId="33570" xr:uid="{00000000-0005-0000-0000-00006D830000}"/>
    <cellStyle name="표준 7 7 2 6 4 3 4" xfId="33571" xr:uid="{00000000-0005-0000-0000-00006E830000}"/>
    <cellStyle name="표준 7 7 2 6 4 3 5" xfId="33572" xr:uid="{00000000-0005-0000-0000-00006F830000}"/>
    <cellStyle name="표준 7 7 2 6 4 4" xfId="33573" xr:uid="{00000000-0005-0000-0000-000070830000}"/>
    <cellStyle name="표준 7 7 2 6 4 4 2" xfId="33574" xr:uid="{00000000-0005-0000-0000-000071830000}"/>
    <cellStyle name="표준 7 7 2 6 4 5" xfId="33575" xr:uid="{00000000-0005-0000-0000-000072830000}"/>
    <cellStyle name="표준 7 7 2 6 4 5 2" xfId="33576" xr:uid="{00000000-0005-0000-0000-000073830000}"/>
    <cellStyle name="표준 7 7 2 6 4 6" xfId="33577" xr:uid="{00000000-0005-0000-0000-000074830000}"/>
    <cellStyle name="표준 7 7 2 6 4 6 2" xfId="33578" xr:uid="{00000000-0005-0000-0000-000075830000}"/>
    <cellStyle name="표준 7 7 2 6 4 7" xfId="33579" xr:uid="{00000000-0005-0000-0000-000076830000}"/>
    <cellStyle name="표준 7 7 2 6 4 8" xfId="33580" xr:uid="{00000000-0005-0000-0000-000077830000}"/>
    <cellStyle name="표준 7 7 2 6 5" xfId="33581" xr:uid="{00000000-0005-0000-0000-000078830000}"/>
    <cellStyle name="표준 7 7 2 6 5 2" xfId="33582" xr:uid="{00000000-0005-0000-0000-000079830000}"/>
    <cellStyle name="표준 7 7 2 6 5 2 2" xfId="33583" xr:uid="{00000000-0005-0000-0000-00007A830000}"/>
    <cellStyle name="표준 7 7 2 6 5 2 2 2" xfId="33584" xr:uid="{00000000-0005-0000-0000-00007B830000}"/>
    <cellStyle name="표준 7 7 2 6 5 2 3" xfId="33585" xr:uid="{00000000-0005-0000-0000-00007C830000}"/>
    <cellStyle name="표준 7 7 2 6 5 2 3 2" xfId="33586" xr:uid="{00000000-0005-0000-0000-00007D830000}"/>
    <cellStyle name="표준 7 7 2 6 5 2 4" xfId="33587" xr:uid="{00000000-0005-0000-0000-00007E830000}"/>
    <cellStyle name="표준 7 7 2 6 5 2 5" xfId="33588" xr:uid="{00000000-0005-0000-0000-00007F830000}"/>
    <cellStyle name="표준 7 7 2 6 5 3" xfId="33589" xr:uid="{00000000-0005-0000-0000-000080830000}"/>
    <cellStyle name="표준 7 7 2 6 5 3 2" xfId="33590" xr:uid="{00000000-0005-0000-0000-000081830000}"/>
    <cellStyle name="표준 7 7 2 6 5 4" xfId="33591" xr:uid="{00000000-0005-0000-0000-000082830000}"/>
    <cellStyle name="표준 7 7 2 6 5 4 2" xfId="33592" xr:uid="{00000000-0005-0000-0000-000083830000}"/>
    <cellStyle name="표준 7 7 2 6 5 5" xfId="33593" xr:uid="{00000000-0005-0000-0000-000084830000}"/>
    <cellStyle name="표준 7 7 2 6 5 5 2" xfId="33594" xr:uid="{00000000-0005-0000-0000-000085830000}"/>
    <cellStyle name="표준 7 7 2 6 5 6" xfId="33595" xr:uid="{00000000-0005-0000-0000-000086830000}"/>
    <cellStyle name="표준 7 7 2 6 5 7" xfId="33596" xr:uid="{00000000-0005-0000-0000-000087830000}"/>
    <cellStyle name="표준 7 7 2 6 6" xfId="33597" xr:uid="{00000000-0005-0000-0000-000088830000}"/>
    <cellStyle name="표준 7 7 2 6 6 2" xfId="33598" xr:uid="{00000000-0005-0000-0000-000089830000}"/>
    <cellStyle name="표준 7 7 2 6 6 2 2" xfId="33599" xr:uid="{00000000-0005-0000-0000-00008A830000}"/>
    <cellStyle name="표준 7 7 2 6 6 2 2 2" xfId="33600" xr:uid="{00000000-0005-0000-0000-00008B830000}"/>
    <cellStyle name="표준 7 7 2 6 6 2 3" xfId="33601" xr:uid="{00000000-0005-0000-0000-00008C830000}"/>
    <cellStyle name="표준 7 7 2 6 6 2 3 2" xfId="33602" xr:uid="{00000000-0005-0000-0000-00008D830000}"/>
    <cellStyle name="표준 7 7 2 6 6 2 4" xfId="33603" xr:uid="{00000000-0005-0000-0000-00008E830000}"/>
    <cellStyle name="표준 7 7 2 6 6 2 5" xfId="33604" xr:uid="{00000000-0005-0000-0000-00008F830000}"/>
    <cellStyle name="표준 7 7 2 6 6 3" xfId="33605" xr:uid="{00000000-0005-0000-0000-000090830000}"/>
    <cellStyle name="표준 7 7 2 6 6 3 2" xfId="33606" xr:uid="{00000000-0005-0000-0000-000091830000}"/>
    <cellStyle name="표준 7 7 2 6 6 4" xfId="33607" xr:uid="{00000000-0005-0000-0000-000092830000}"/>
    <cellStyle name="표준 7 7 2 6 6 4 2" xfId="33608" xr:uid="{00000000-0005-0000-0000-000093830000}"/>
    <cellStyle name="표준 7 7 2 6 6 5" xfId="33609" xr:uid="{00000000-0005-0000-0000-000094830000}"/>
    <cellStyle name="표준 7 7 2 6 6 5 2" xfId="33610" xr:uid="{00000000-0005-0000-0000-000095830000}"/>
    <cellStyle name="표준 7 7 2 6 6 6" xfId="33611" xr:uid="{00000000-0005-0000-0000-000096830000}"/>
    <cellStyle name="표준 7 7 2 6 6 7" xfId="33612" xr:uid="{00000000-0005-0000-0000-000097830000}"/>
    <cellStyle name="표준 7 7 2 6 7" xfId="33613" xr:uid="{00000000-0005-0000-0000-000098830000}"/>
    <cellStyle name="표준 7 7 2 6 7 2" xfId="33614" xr:uid="{00000000-0005-0000-0000-000099830000}"/>
    <cellStyle name="표준 7 7 2 6 7 2 2" xfId="33615" xr:uid="{00000000-0005-0000-0000-00009A830000}"/>
    <cellStyle name="표준 7 7 2 6 7 3" xfId="33616" xr:uid="{00000000-0005-0000-0000-00009B830000}"/>
    <cellStyle name="표준 7 7 2 6 7 3 2" xfId="33617" xr:uid="{00000000-0005-0000-0000-00009C830000}"/>
    <cellStyle name="표준 7 7 2 6 7 4" xfId="33618" xr:uid="{00000000-0005-0000-0000-00009D830000}"/>
    <cellStyle name="표준 7 7 2 6 7 5" xfId="33619" xr:uid="{00000000-0005-0000-0000-00009E830000}"/>
    <cellStyle name="표준 7 7 2 6 8" xfId="33620" xr:uid="{00000000-0005-0000-0000-00009F830000}"/>
    <cellStyle name="표준 7 7 2 6 8 2" xfId="33621" xr:uid="{00000000-0005-0000-0000-0000A0830000}"/>
    <cellStyle name="표준 7 7 2 6 9" xfId="33622" xr:uid="{00000000-0005-0000-0000-0000A1830000}"/>
    <cellStyle name="표준 7 7 2 6 9 2" xfId="33623" xr:uid="{00000000-0005-0000-0000-0000A2830000}"/>
    <cellStyle name="표준 7 7 2 7" xfId="33624" xr:uid="{00000000-0005-0000-0000-0000A3830000}"/>
    <cellStyle name="표준 7 7 2 7 10" xfId="33625" xr:uid="{00000000-0005-0000-0000-0000A4830000}"/>
    <cellStyle name="표준 7 7 2 7 10 2" xfId="33626" xr:uid="{00000000-0005-0000-0000-0000A5830000}"/>
    <cellStyle name="표준 7 7 2 7 11" xfId="33627" xr:uid="{00000000-0005-0000-0000-0000A6830000}"/>
    <cellStyle name="표준 7 7 2 7 12" xfId="33628" xr:uid="{00000000-0005-0000-0000-0000A7830000}"/>
    <cellStyle name="표준 7 7 2 7 2" xfId="33629" xr:uid="{00000000-0005-0000-0000-0000A8830000}"/>
    <cellStyle name="표준 7 7 2 7 2 10" xfId="33630" xr:uid="{00000000-0005-0000-0000-0000A9830000}"/>
    <cellStyle name="표준 7 7 2 7 2 11" xfId="33631" xr:uid="{00000000-0005-0000-0000-0000AA830000}"/>
    <cellStyle name="표준 7 7 2 7 2 2" xfId="33632" xr:uid="{00000000-0005-0000-0000-0000AB830000}"/>
    <cellStyle name="표준 7 7 2 7 2 2 2" xfId="33633" xr:uid="{00000000-0005-0000-0000-0000AC830000}"/>
    <cellStyle name="표준 7 7 2 7 2 2 2 2" xfId="33634" xr:uid="{00000000-0005-0000-0000-0000AD830000}"/>
    <cellStyle name="표준 7 7 2 7 2 2 2 2 2" xfId="33635" xr:uid="{00000000-0005-0000-0000-0000AE830000}"/>
    <cellStyle name="표준 7 7 2 7 2 2 2 2 2 2" xfId="33636" xr:uid="{00000000-0005-0000-0000-0000AF830000}"/>
    <cellStyle name="표준 7 7 2 7 2 2 2 2 3" xfId="33637" xr:uid="{00000000-0005-0000-0000-0000B0830000}"/>
    <cellStyle name="표준 7 7 2 7 2 2 2 2 3 2" xfId="33638" xr:uid="{00000000-0005-0000-0000-0000B1830000}"/>
    <cellStyle name="표준 7 7 2 7 2 2 2 2 4" xfId="33639" xr:uid="{00000000-0005-0000-0000-0000B2830000}"/>
    <cellStyle name="표준 7 7 2 7 2 2 2 2 5" xfId="33640" xr:uid="{00000000-0005-0000-0000-0000B3830000}"/>
    <cellStyle name="표준 7 7 2 7 2 2 2 3" xfId="33641" xr:uid="{00000000-0005-0000-0000-0000B4830000}"/>
    <cellStyle name="표준 7 7 2 7 2 2 2 3 2" xfId="33642" xr:uid="{00000000-0005-0000-0000-0000B5830000}"/>
    <cellStyle name="표준 7 7 2 7 2 2 2 4" xfId="33643" xr:uid="{00000000-0005-0000-0000-0000B6830000}"/>
    <cellStyle name="표준 7 7 2 7 2 2 2 4 2" xfId="33644" xr:uid="{00000000-0005-0000-0000-0000B7830000}"/>
    <cellStyle name="표준 7 7 2 7 2 2 2 5" xfId="33645" xr:uid="{00000000-0005-0000-0000-0000B8830000}"/>
    <cellStyle name="표준 7 7 2 7 2 2 2 5 2" xfId="33646" xr:uid="{00000000-0005-0000-0000-0000B9830000}"/>
    <cellStyle name="표준 7 7 2 7 2 2 2 6" xfId="33647" xr:uid="{00000000-0005-0000-0000-0000BA830000}"/>
    <cellStyle name="표준 7 7 2 7 2 2 2 7" xfId="33648" xr:uid="{00000000-0005-0000-0000-0000BB830000}"/>
    <cellStyle name="표준 7 7 2 7 2 2 3" xfId="33649" xr:uid="{00000000-0005-0000-0000-0000BC830000}"/>
    <cellStyle name="표준 7 7 2 7 2 2 3 2" xfId="33650" xr:uid="{00000000-0005-0000-0000-0000BD830000}"/>
    <cellStyle name="표준 7 7 2 7 2 2 3 2 2" xfId="33651" xr:uid="{00000000-0005-0000-0000-0000BE830000}"/>
    <cellStyle name="표준 7 7 2 7 2 2 3 3" xfId="33652" xr:uid="{00000000-0005-0000-0000-0000BF830000}"/>
    <cellStyle name="표준 7 7 2 7 2 2 3 3 2" xfId="33653" xr:uid="{00000000-0005-0000-0000-0000C0830000}"/>
    <cellStyle name="표준 7 7 2 7 2 2 3 4" xfId="33654" xr:uid="{00000000-0005-0000-0000-0000C1830000}"/>
    <cellStyle name="표준 7 7 2 7 2 2 3 5" xfId="33655" xr:uid="{00000000-0005-0000-0000-0000C2830000}"/>
    <cellStyle name="표준 7 7 2 7 2 2 4" xfId="33656" xr:uid="{00000000-0005-0000-0000-0000C3830000}"/>
    <cellStyle name="표준 7 7 2 7 2 2 4 2" xfId="33657" xr:uid="{00000000-0005-0000-0000-0000C4830000}"/>
    <cellStyle name="표준 7 7 2 7 2 2 5" xfId="33658" xr:uid="{00000000-0005-0000-0000-0000C5830000}"/>
    <cellStyle name="표준 7 7 2 7 2 2 5 2" xfId="33659" xr:uid="{00000000-0005-0000-0000-0000C6830000}"/>
    <cellStyle name="표준 7 7 2 7 2 2 6" xfId="33660" xr:uid="{00000000-0005-0000-0000-0000C7830000}"/>
    <cellStyle name="표준 7 7 2 7 2 2 6 2" xfId="33661" xr:uid="{00000000-0005-0000-0000-0000C8830000}"/>
    <cellStyle name="표준 7 7 2 7 2 2 7" xfId="33662" xr:uid="{00000000-0005-0000-0000-0000C9830000}"/>
    <cellStyle name="표준 7 7 2 7 2 2 8" xfId="33663" xr:uid="{00000000-0005-0000-0000-0000CA830000}"/>
    <cellStyle name="표준 7 7 2 7 2 3" xfId="33664" xr:uid="{00000000-0005-0000-0000-0000CB830000}"/>
    <cellStyle name="표준 7 7 2 7 2 3 2" xfId="33665" xr:uid="{00000000-0005-0000-0000-0000CC830000}"/>
    <cellStyle name="표준 7 7 2 7 2 3 2 2" xfId="33666" xr:uid="{00000000-0005-0000-0000-0000CD830000}"/>
    <cellStyle name="표준 7 7 2 7 2 3 2 2 2" xfId="33667" xr:uid="{00000000-0005-0000-0000-0000CE830000}"/>
    <cellStyle name="표준 7 7 2 7 2 3 2 2 2 2" xfId="33668" xr:uid="{00000000-0005-0000-0000-0000CF830000}"/>
    <cellStyle name="표준 7 7 2 7 2 3 2 2 3" xfId="33669" xr:uid="{00000000-0005-0000-0000-0000D0830000}"/>
    <cellStyle name="표준 7 7 2 7 2 3 2 2 3 2" xfId="33670" xr:uid="{00000000-0005-0000-0000-0000D1830000}"/>
    <cellStyle name="표준 7 7 2 7 2 3 2 2 4" xfId="33671" xr:uid="{00000000-0005-0000-0000-0000D2830000}"/>
    <cellStyle name="표준 7 7 2 7 2 3 2 2 5" xfId="33672" xr:uid="{00000000-0005-0000-0000-0000D3830000}"/>
    <cellStyle name="표준 7 7 2 7 2 3 2 3" xfId="33673" xr:uid="{00000000-0005-0000-0000-0000D4830000}"/>
    <cellStyle name="표준 7 7 2 7 2 3 2 3 2" xfId="33674" xr:uid="{00000000-0005-0000-0000-0000D5830000}"/>
    <cellStyle name="표준 7 7 2 7 2 3 2 4" xfId="33675" xr:uid="{00000000-0005-0000-0000-0000D6830000}"/>
    <cellStyle name="표준 7 7 2 7 2 3 2 4 2" xfId="33676" xr:uid="{00000000-0005-0000-0000-0000D7830000}"/>
    <cellStyle name="표준 7 7 2 7 2 3 2 5" xfId="33677" xr:uid="{00000000-0005-0000-0000-0000D8830000}"/>
    <cellStyle name="표준 7 7 2 7 2 3 2 5 2" xfId="33678" xr:uid="{00000000-0005-0000-0000-0000D9830000}"/>
    <cellStyle name="표준 7 7 2 7 2 3 2 6" xfId="33679" xr:uid="{00000000-0005-0000-0000-0000DA830000}"/>
    <cellStyle name="표준 7 7 2 7 2 3 2 7" xfId="33680" xr:uid="{00000000-0005-0000-0000-0000DB830000}"/>
    <cellStyle name="표준 7 7 2 7 2 3 3" xfId="33681" xr:uid="{00000000-0005-0000-0000-0000DC830000}"/>
    <cellStyle name="표준 7 7 2 7 2 3 3 2" xfId="33682" xr:uid="{00000000-0005-0000-0000-0000DD830000}"/>
    <cellStyle name="표준 7 7 2 7 2 3 3 2 2" xfId="33683" xr:uid="{00000000-0005-0000-0000-0000DE830000}"/>
    <cellStyle name="표준 7 7 2 7 2 3 3 3" xfId="33684" xr:uid="{00000000-0005-0000-0000-0000DF830000}"/>
    <cellStyle name="표준 7 7 2 7 2 3 3 3 2" xfId="33685" xr:uid="{00000000-0005-0000-0000-0000E0830000}"/>
    <cellStyle name="표준 7 7 2 7 2 3 3 4" xfId="33686" xr:uid="{00000000-0005-0000-0000-0000E1830000}"/>
    <cellStyle name="표준 7 7 2 7 2 3 3 5" xfId="33687" xr:uid="{00000000-0005-0000-0000-0000E2830000}"/>
    <cellStyle name="표준 7 7 2 7 2 3 4" xfId="33688" xr:uid="{00000000-0005-0000-0000-0000E3830000}"/>
    <cellStyle name="표준 7 7 2 7 2 3 4 2" xfId="33689" xr:uid="{00000000-0005-0000-0000-0000E4830000}"/>
    <cellStyle name="표준 7 7 2 7 2 3 5" xfId="33690" xr:uid="{00000000-0005-0000-0000-0000E5830000}"/>
    <cellStyle name="표준 7 7 2 7 2 3 5 2" xfId="33691" xr:uid="{00000000-0005-0000-0000-0000E6830000}"/>
    <cellStyle name="표준 7 7 2 7 2 3 6" xfId="33692" xr:uid="{00000000-0005-0000-0000-0000E7830000}"/>
    <cellStyle name="표준 7 7 2 7 2 3 6 2" xfId="33693" xr:uid="{00000000-0005-0000-0000-0000E8830000}"/>
    <cellStyle name="표준 7 7 2 7 2 3 7" xfId="33694" xr:uid="{00000000-0005-0000-0000-0000E9830000}"/>
    <cellStyle name="표준 7 7 2 7 2 3 8" xfId="33695" xr:uid="{00000000-0005-0000-0000-0000EA830000}"/>
    <cellStyle name="표준 7 7 2 7 2 4" xfId="33696" xr:uid="{00000000-0005-0000-0000-0000EB830000}"/>
    <cellStyle name="표준 7 7 2 7 2 4 2" xfId="33697" xr:uid="{00000000-0005-0000-0000-0000EC830000}"/>
    <cellStyle name="표준 7 7 2 7 2 4 2 2" xfId="33698" xr:uid="{00000000-0005-0000-0000-0000ED830000}"/>
    <cellStyle name="표준 7 7 2 7 2 4 2 2 2" xfId="33699" xr:uid="{00000000-0005-0000-0000-0000EE830000}"/>
    <cellStyle name="표준 7 7 2 7 2 4 2 3" xfId="33700" xr:uid="{00000000-0005-0000-0000-0000EF830000}"/>
    <cellStyle name="표준 7 7 2 7 2 4 2 3 2" xfId="33701" xr:uid="{00000000-0005-0000-0000-0000F0830000}"/>
    <cellStyle name="표준 7 7 2 7 2 4 2 4" xfId="33702" xr:uid="{00000000-0005-0000-0000-0000F1830000}"/>
    <cellStyle name="표준 7 7 2 7 2 4 2 5" xfId="33703" xr:uid="{00000000-0005-0000-0000-0000F2830000}"/>
    <cellStyle name="표준 7 7 2 7 2 4 3" xfId="33704" xr:uid="{00000000-0005-0000-0000-0000F3830000}"/>
    <cellStyle name="표준 7 7 2 7 2 4 3 2" xfId="33705" xr:uid="{00000000-0005-0000-0000-0000F4830000}"/>
    <cellStyle name="표준 7 7 2 7 2 4 4" xfId="33706" xr:uid="{00000000-0005-0000-0000-0000F5830000}"/>
    <cellStyle name="표준 7 7 2 7 2 4 4 2" xfId="33707" xr:uid="{00000000-0005-0000-0000-0000F6830000}"/>
    <cellStyle name="표준 7 7 2 7 2 4 5" xfId="33708" xr:uid="{00000000-0005-0000-0000-0000F7830000}"/>
    <cellStyle name="표준 7 7 2 7 2 4 5 2" xfId="33709" xr:uid="{00000000-0005-0000-0000-0000F8830000}"/>
    <cellStyle name="표준 7 7 2 7 2 4 6" xfId="33710" xr:uid="{00000000-0005-0000-0000-0000F9830000}"/>
    <cellStyle name="표준 7 7 2 7 2 4 7" xfId="33711" xr:uid="{00000000-0005-0000-0000-0000FA830000}"/>
    <cellStyle name="표준 7 7 2 7 2 5" xfId="33712" xr:uid="{00000000-0005-0000-0000-0000FB830000}"/>
    <cellStyle name="표준 7 7 2 7 2 5 2" xfId="33713" xr:uid="{00000000-0005-0000-0000-0000FC830000}"/>
    <cellStyle name="표준 7 7 2 7 2 5 2 2" xfId="33714" xr:uid="{00000000-0005-0000-0000-0000FD830000}"/>
    <cellStyle name="표준 7 7 2 7 2 5 2 2 2" xfId="33715" xr:uid="{00000000-0005-0000-0000-0000FE830000}"/>
    <cellStyle name="표준 7 7 2 7 2 5 2 3" xfId="33716" xr:uid="{00000000-0005-0000-0000-0000FF830000}"/>
    <cellStyle name="표준 7 7 2 7 2 5 2 3 2" xfId="33717" xr:uid="{00000000-0005-0000-0000-000000840000}"/>
    <cellStyle name="표준 7 7 2 7 2 5 2 4" xfId="33718" xr:uid="{00000000-0005-0000-0000-000001840000}"/>
    <cellStyle name="표준 7 7 2 7 2 5 2 5" xfId="33719" xr:uid="{00000000-0005-0000-0000-000002840000}"/>
    <cellStyle name="표준 7 7 2 7 2 5 3" xfId="33720" xr:uid="{00000000-0005-0000-0000-000003840000}"/>
    <cellStyle name="표준 7 7 2 7 2 5 3 2" xfId="33721" xr:uid="{00000000-0005-0000-0000-000004840000}"/>
    <cellStyle name="표준 7 7 2 7 2 5 4" xfId="33722" xr:uid="{00000000-0005-0000-0000-000005840000}"/>
    <cellStyle name="표준 7 7 2 7 2 5 4 2" xfId="33723" xr:uid="{00000000-0005-0000-0000-000006840000}"/>
    <cellStyle name="표준 7 7 2 7 2 5 5" xfId="33724" xr:uid="{00000000-0005-0000-0000-000007840000}"/>
    <cellStyle name="표준 7 7 2 7 2 5 5 2" xfId="33725" xr:uid="{00000000-0005-0000-0000-000008840000}"/>
    <cellStyle name="표준 7 7 2 7 2 5 6" xfId="33726" xr:uid="{00000000-0005-0000-0000-000009840000}"/>
    <cellStyle name="표준 7 7 2 7 2 5 7" xfId="33727" xr:uid="{00000000-0005-0000-0000-00000A840000}"/>
    <cellStyle name="표준 7 7 2 7 2 6" xfId="33728" xr:uid="{00000000-0005-0000-0000-00000B840000}"/>
    <cellStyle name="표준 7 7 2 7 2 6 2" xfId="33729" xr:uid="{00000000-0005-0000-0000-00000C840000}"/>
    <cellStyle name="표준 7 7 2 7 2 6 2 2" xfId="33730" xr:uid="{00000000-0005-0000-0000-00000D840000}"/>
    <cellStyle name="표준 7 7 2 7 2 6 3" xfId="33731" xr:uid="{00000000-0005-0000-0000-00000E840000}"/>
    <cellStyle name="표준 7 7 2 7 2 6 3 2" xfId="33732" xr:uid="{00000000-0005-0000-0000-00000F840000}"/>
    <cellStyle name="표준 7 7 2 7 2 6 4" xfId="33733" xr:uid="{00000000-0005-0000-0000-000010840000}"/>
    <cellStyle name="표준 7 7 2 7 2 6 5" xfId="33734" xr:uid="{00000000-0005-0000-0000-000011840000}"/>
    <cellStyle name="표준 7 7 2 7 2 7" xfId="33735" xr:uid="{00000000-0005-0000-0000-000012840000}"/>
    <cellStyle name="표준 7 7 2 7 2 7 2" xfId="33736" xr:uid="{00000000-0005-0000-0000-000013840000}"/>
    <cellStyle name="표준 7 7 2 7 2 8" xfId="33737" xr:uid="{00000000-0005-0000-0000-000014840000}"/>
    <cellStyle name="표준 7 7 2 7 2 8 2" xfId="33738" xr:uid="{00000000-0005-0000-0000-000015840000}"/>
    <cellStyle name="표준 7 7 2 7 2 9" xfId="33739" xr:uid="{00000000-0005-0000-0000-000016840000}"/>
    <cellStyle name="표준 7 7 2 7 2 9 2" xfId="33740" xr:uid="{00000000-0005-0000-0000-000017840000}"/>
    <cellStyle name="표준 7 7 2 7 3" xfId="33741" xr:uid="{00000000-0005-0000-0000-000018840000}"/>
    <cellStyle name="표준 7 7 2 7 3 2" xfId="33742" xr:uid="{00000000-0005-0000-0000-000019840000}"/>
    <cellStyle name="표준 7 7 2 7 3 2 2" xfId="33743" xr:uid="{00000000-0005-0000-0000-00001A840000}"/>
    <cellStyle name="표준 7 7 2 7 3 2 2 2" xfId="33744" xr:uid="{00000000-0005-0000-0000-00001B840000}"/>
    <cellStyle name="표준 7 7 2 7 3 2 2 2 2" xfId="33745" xr:uid="{00000000-0005-0000-0000-00001C840000}"/>
    <cellStyle name="표준 7 7 2 7 3 2 2 3" xfId="33746" xr:uid="{00000000-0005-0000-0000-00001D840000}"/>
    <cellStyle name="표준 7 7 2 7 3 2 2 3 2" xfId="33747" xr:uid="{00000000-0005-0000-0000-00001E840000}"/>
    <cellStyle name="표준 7 7 2 7 3 2 2 4" xfId="33748" xr:uid="{00000000-0005-0000-0000-00001F840000}"/>
    <cellStyle name="표준 7 7 2 7 3 2 2 5" xfId="33749" xr:uid="{00000000-0005-0000-0000-000020840000}"/>
    <cellStyle name="표준 7 7 2 7 3 2 3" xfId="33750" xr:uid="{00000000-0005-0000-0000-000021840000}"/>
    <cellStyle name="표준 7 7 2 7 3 2 3 2" xfId="33751" xr:uid="{00000000-0005-0000-0000-000022840000}"/>
    <cellStyle name="표준 7 7 2 7 3 2 4" xfId="33752" xr:uid="{00000000-0005-0000-0000-000023840000}"/>
    <cellStyle name="표준 7 7 2 7 3 2 4 2" xfId="33753" xr:uid="{00000000-0005-0000-0000-000024840000}"/>
    <cellStyle name="표준 7 7 2 7 3 2 5" xfId="33754" xr:uid="{00000000-0005-0000-0000-000025840000}"/>
    <cellStyle name="표준 7 7 2 7 3 2 5 2" xfId="33755" xr:uid="{00000000-0005-0000-0000-000026840000}"/>
    <cellStyle name="표준 7 7 2 7 3 2 6" xfId="33756" xr:uid="{00000000-0005-0000-0000-000027840000}"/>
    <cellStyle name="표준 7 7 2 7 3 2 7" xfId="33757" xr:uid="{00000000-0005-0000-0000-000028840000}"/>
    <cellStyle name="표준 7 7 2 7 3 3" xfId="33758" xr:uid="{00000000-0005-0000-0000-000029840000}"/>
    <cellStyle name="표준 7 7 2 7 3 3 2" xfId="33759" xr:uid="{00000000-0005-0000-0000-00002A840000}"/>
    <cellStyle name="표준 7 7 2 7 3 3 2 2" xfId="33760" xr:uid="{00000000-0005-0000-0000-00002B840000}"/>
    <cellStyle name="표준 7 7 2 7 3 3 3" xfId="33761" xr:uid="{00000000-0005-0000-0000-00002C840000}"/>
    <cellStyle name="표준 7 7 2 7 3 3 3 2" xfId="33762" xr:uid="{00000000-0005-0000-0000-00002D840000}"/>
    <cellStyle name="표준 7 7 2 7 3 3 4" xfId="33763" xr:uid="{00000000-0005-0000-0000-00002E840000}"/>
    <cellStyle name="표준 7 7 2 7 3 3 5" xfId="33764" xr:uid="{00000000-0005-0000-0000-00002F840000}"/>
    <cellStyle name="표준 7 7 2 7 3 4" xfId="33765" xr:uid="{00000000-0005-0000-0000-000030840000}"/>
    <cellStyle name="표준 7 7 2 7 3 4 2" xfId="33766" xr:uid="{00000000-0005-0000-0000-000031840000}"/>
    <cellStyle name="표준 7 7 2 7 3 5" xfId="33767" xr:uid="{00000000-0005-0000-0000-000032840000}"/>
    <cellStyle name="표준 7 7 2 7 3 5 2" xfId="33768" xr:uid="{00000000-0005-0000-0000-000033840000}"/>
    <cellStyle name="표준 7 7 2 7 3 6" xfId="33769" xr:uid="{00000000-0005-0000-0000-000034840000}"/>
    <cellStyle name="표준 7 7 2 7 3 6 2" xfId="33770" xr:uid="{00000000-0005-0000-0000-000035840000}"/>
    <cellStyle name="표준 7 7 2 7 3 7" xfId="33771" xr:uid="{00000000-0005-0000-0000-000036840000}"/>
    <cellStyle name="표준 7 7 2 7 3 8" xfId="33772" xr:uid="{00000000-0005-0000-0000-000037840000}"/>
    <cellStyle name="표준 7 7 2 7 4" xfId="33773" xr:uid="{00000000-0005-0000-0000-000038840000}"/>
    <cellStyle name="표준 7 7 2 7 4 2" xfId="33774" xr:uid="{00000000-0005-0000-0000-000039840000}"/>
    <cellStyle name="표준 7 7 2 7 4 2 2" xfId="33775" xr:uid="{00000000-0005-0000-0000-00003A840000}"/>
    <cellStyle name="표준 7 7 2 7 4 2 2 2" xfId="33776" xr:uid="{00000000-0005-0000-0000-00003B840000}"/>
    <cellStyle name="표준 7 7 2 7 4 2 2 2 2" xfId="33777" xr:uid="{00000000-0005-0000-0000-00003C840000}"/>
    <cellStyle name="표준 7 7 2 7 4 2 2 3" xfId="33778" xr:uid="{00000000-0005-0000-0000-00003D840000}"/>
    <cellStyle name="표준 7 7 2 7 4 2 2 3 2" xfId="33779" xr:uid="{00000000-0005-0000-0000-00003E840000}"/>
    <cellStyle name="표준 7 7 2 7 4 2 2 4" xfId="33780" xr:uid="{00000000-0005-0000-0000-00003F840000}"/>
    <cellStyle name="표준 7 7 2 7 4 2 2 5" xfId="33781" xr:uid="{00000000-0005-0000-0000-000040840000}"/>
    <cellStyle name="표준 7 7 2 7 4 2 3" xfId="33782" xr:uid="{00000000-0005-0000-0000-000041840000}"/>
    <cellStyle name="표준 7 7 2 7 4 2 3 2" xfId="33783" xr:uid="{00000000-0005-0000-0000-000042840000}"/>
    <cellStyle name="표준 7 7 2 7 4 2 4" xfId="33784" xr:uid="{00000000-0005-0000-0000-000043840000}"/>
    <cellStyle name="표준 7 7 2 7 4 2 4 2" xfId="33785" xr:uid="{00000000-0005-0000-0000-000044840000}"/>
    <cellStyle name="표준 7 7 2 7 4 2 5" xfId="33786" xr:uid="{00000000-0005-0000-0000-000045840000}"/>
    <cellStyle name="표준 7 7 2 7 4 2 5 2" xfId="33787" xr:uid="{00000000-0005-0000-0000-000046840000}"/>
    <cellStyle name="표준 7 7 2 7 4 2 6" xfId="33788" xr:uid="{00000000-0005-0000-0000-000047840000}"/>
    <cellStyle name="표준 7 7 2 7 4 2 7" xfId="33789" xr:uid="{00000000-0005-0000-0000-000048840000}"/>
    <cellStyle name="표준 7 7 2 7 4 3" xfId="33790" xr:uid="{00000000-0005-0000-0000-000049840000}"/>
    <cellStyle name="표준 7 7 2 7 4 3 2" xfId="33791" xr:uid="{00000000-0005-0000-0000-00004A840000}"/>
    <cellStyle name="표준 7 7 2 7 4 3 2 2" xfId="33792" xr:uid="{00000000-0005-0000-0000-00004B840000}"/>
    <cellStyle name="표준 7 7 2 7 4 3 3" xfId="33793" xr:uid="{00000000-0005-0000-0000-00004C840000}"/>
    <cellStyle name="표준 7 7 2 7 4 3 3 2" xfId="33794" xr:uid="{00000000-0005-0000-0000-00004D840000}"/>
    <cellStyle name="표준 7 7 2 7 4 3 4" xfId="33795" xr:uid="{00000000-0005-0000-0000-00004E840000}"/>
    <cellStyle name="표준 7 7 2 7 4 3 5" xfId="33796" xr:uid="{00000000-0005-0000-0000-00004F840000}"/>
    <cellStyle name="표준 7 7 2 7 4 4" xfId="33797" xr:uid="{00000000-0005-0000-0000-000050840000}"/>
    <cellStyle name="표준 7 7 2 7 4 4 2" xfId="33798" xr:uid="{00000000-0005-0000-0000-000051840000}"/>
    <cellStyle name="표준 7 7 2 7 4 5" xfId="33799" xr:uid="{00000000-0005-0000-0000-000052840000}"/>
    <cellStyle name="표준 7 7 2 7 4 5 2" xfId="33800" xr:uid="{00000000-0005-0000-0000-000053840000}"/>
    <cellStyle name="표준 7 7 2 7 4 6" xfId="33801" xr:uid="{00000000-0005-0000-0000-000054840000}"/>
    <cellStyle name="표준 7 7 2 7 4 6 2" xfId="33802" xr:uid="{00000000-0005-0000-0000-000055840000}"/>
    <cellStyle name="표준 7 7 2 7 4 7" xfId="33803" xr:uid="{00000000-0005-0000-0000-000056840000}"/>
    <cellStyle name="표준 7 7 2 7 4 8" xfId="33804" xr:uid="{00000000-0005-0000-0000-000057840000}"/>
    <cellStyle name="표준 7 7 2 7 5" xfId="33805" xr:uid="{00000000-0005-0000-0000-000058840000}"/>
    <cellStyle name="표준 7 7 2 7 5 2" xfId="33806" xr:uid="{00000000-0005-0000-0000-000059840000}"/>
    <cellStyle name="표준 7 7 2 7 5 2 2" xfId="33807" xr:uid="{00000000-0005-0000-0000-00005A840000}"/>
    <cellStyle name="표준 7 7 2 7 5 2 2 2" xfId="33808" xr:uid="{00000000-0005-0000-0000-00005B840000}"/>
    <cellStyle name="표준 7 7 2 7 5 2 3" xfId="33809" xr:uid="{00000000-0005-0000-0000-00005C840000}"/>
    <cellStyle name="표준 7 7 2 7 5 2 3 2" xfId="33810" xr:uid="{00000000-0005-0000-0000-00005D840000}"/>
    <cellStyle name="표준 7 7 2 7 5 2 4" xfId="33811" xr:uid="{00000000-0005-0000-0000-00005E840000}"/>
    <cellStyle name="표준 7 7 2 7 5 2 5" xfId="33812" xr:uid="{00000000-0005-0000-0000-00005F840000}"/>
    <cellStyle name="표준 7 7 2 7 5 3" xfId="33813" xr:uid="{00000000-0005-0000-0000-000060840000}"/>
    <cellStyle name="표준 7 7 2 7 5 3 2" xfId="33814" xr:uid="{00000000-0005-0000-0000-000061840000}"/>
    <cellStyle name="표준 7 7 2 7 5 4" xfId="33815" xr:uid="{00000000-0005-0000-0000-000062840000}"/>
    <cellStyle name="표준 7 7 2 7 5 4 2" xfId="33816" xr:uid="{00000000-0005-0000-0000-000063840000}"/>
    <cellStyle name="표준 7 7 2 7 5 5" xfId="33817" xr:uid="{00000000-0005-0000-0000-000064840000}"/>
    <cellStyle name="표준 7 7 2 7 5 5 2" xfId="33818" xr:uid="{00000000-0005-0000-0000-000065840000}"/>
    <cellStyle name="표준 7 7 2 7 5 6" xfId="33819" xr:uid="{00000000-0005-0000-0000-000066840000}"/>
    <cellStyle name="표준 7 7 2 7 5 7" xfId="33820" xr:uid="{00000000-0005-0000-0000-000067840000}"/>
    <cellStyle name="표준 7 7 2 7 6" xfId="33821" xr:uid="{00000000-0005-0000-0000-000068840000}"/>
    <cellStyle name="표준 7 7 2 7 6 2" xfId="33822" xr:uid="{00000000-0005-0000-0000-000069840000}"/>
    <cellStyle name="표준 7 7 2 7 6 2 2" xfId="33823" xr:uid="{00000000-0005-0000-0000-00006A840000}"/>
    <cellStyle name="표준 7 7 2 7 6 2 2 2" xfId="33824" xr:uid="{00000000-0005-0000-0000-00006B840000}"/>
    <cellStyle name="표준 7 7 2 7 6 2 3" xfId="33825" xr:uid="{00000000-0005-0000-0000-00006C840000}"/>
    <cellStyle name="표준 7 7 2 7 6 2 3 2" xfId="33826" xr:uid="{00000000-0005-0000-0000-00006D840000}"/>
    <cellStyle name="표준 7 7 2 7 6 2 4" xfId="33827" xr:uid="{00000000-0005-0000-0000-00006E840000}"/>
    <cellStyle name="표준 7 7 2 7 6 2 5" xfId="33828" xr:uid="{00000000-0005-0000-0000-00006F840000}"/>
    <cellStyle name="표준 7 7 2 7 6 3" xfId="33829" xr:uid="{00000000-0005-0000-0000-000070840000}"/>
    <cellStyle name="표준 7 7 2 7 6 3 2" xfId="33830" xr:uid="{00000000-0005-0000-0000-000071840000}"/>
    <cellStyle name="표준 7 7 2 7 6 4" xfId="33831" xr:uid="{00000000-0005-0000-0000-000072840000}"/>
    <cellStyle name="표준 7 7 2 7 6 4 2" xfId="33832" xr:uid="{00000000-0005-0000-0000-000073840000}"/>
    <cellStyle name="표준 7 7 2 7 6 5" xfId="33833" xr:uid="{00000000-0005-0000-0000-000074840000}"/>
    <cellStyle name="표준 7 7 2 7 6 5 2" xfId="33834" xr:uid="{00000000-0005-0000-0000-000075840000}"/>
    <cellStyle name="표준 7 7 2 7 6 6" xfId="33835" xr:uid="{00000000-0005-0000-0000-000076840000}"/>
    <cellStyle name="표준 7 7 2 7 6 7" xfId="33836" xr:uid="{00000000-0005-0000-0000-000077840000}"/>
    <cellStyle name="표준 7 7 2 7 7" xfId="33837" xr:uid="{00000000-0005-0000-0000-000078840000}"/>
    <cellStyle name="표준 7 7 2 7 7 2" xfId="33838" xr:uid="{00000000-0005-0000-0000-000079840000}"/>
    <cellStyle name="표준 7 7 2 7 7 2 2" xfId="33839" xr:uid="{00000000-0005-0000-0000-00007A840000}"/>
    <cellStyle name="표준 7 7 2 7 7 3" xfId="33840" xr:uid="{00000000-0005-0000-0000-00007B840000}"/>
    <cellStyle name="표준 7 7 2 7 7 3 2" xfId="33841" xr:uid="{00000000-0005-0000-0000-00007C840000}"/>
    <cellStyle name="표준 7 7 2 7 7 4" xfId="33842" xr:uid="{00000000-0005-0000-0000-00007D840000}"/>
    <cellStyle name="표준 7 7 2 7 7 5" xfId="33843" xr:uid="{00000000-0005-0000-0000-00007E840000}"/>
    <cellStyle name="표준 7 7 2 7 8" xfId="33844" xr:uid="{00000000-0005-0000-0000-00007F840000}"/>
    <cellStyle name="표준 7 7 2 7 8 2" xfId="33845" xr:uid="{00000000-0005-0000-0000-000080840000}"/>
    <cellStyle name="표준 7 7 2 7 9" xfId="33846" xr:uid="{00000000-0005-0000-0000-000081840000}"/>
    <cellStyle name="표준 7 7 2 7 9 2" xfId="33847" xr:uid="{00000000-0005-0000-0000-000082840000}"/>
    <cellStyle name="표준 7 7 2 8" xfId="33848" xr:uid="{00000000-0005-0000-0000-000083840000}"/>
    <cellStyle name="표준 7 7 2 8 10" xfId="33849" xr:uid="{00000000-0005-0000-0000-000084840000}"/>
    <cellStyle name="표준 7 7 2 8 10 2" xfId="33850" xr:uid="{00000000-0005-0000-0000-000085840000}"/>
    <cellStyle name="표준 7 7 2 8 11" xfId="33851" xr:uid="{00000000-0005-0000-0000-000086840000}"/>
    <cellStyle name="표준 7 7 2 8 12" xfId="33852" xr:uid="{00000000-0005-0000-0000-000087840000}"/>
    <cellStyle name="표준 7 7 2 8 2" xfId="33853" xr:uid="{00000000-0005-0000-0000-000088840000}"/>
    <cellStyle name="표준 7 7 2 8 2 10" xfId="33854" xr:uid="{00000000-0005-0000-0000-000089840000}"/>
    <cellStyle name="표준 7 7 2 8 2 11" xfId="33855" xr:uid="{00000000-0005-0000-0000-00008A840000}"/>
    <cellStyle name="표준 7 7 2 8 2 2" xfId="33856" xr:uid="{00000000-0005-0000-0000-00008B840000}"/>
    <cellStyle name="표준 7 7 2 8 2 2 2" xfId="33857" xr:uid="{00000000-0005-0000-0000-00008C840000}"/>
    <cellStyle name="표준 7 7 2 8 2 2 2 2" xfId="33858" xr:uid="{00000000-0005-0000-0000-00008D840000}"/>
    <cellStyle name="표준 7 7 2 8 2 2 2 2 2" xfId="33859" xr:uid="{00000000-0005-0000-0000-00008E840000}"/>
    <cellStyle name="표준 7 7 2 8 2 2 2 2 2 2" xfId="33860" xr:uid="{00000000-0005-0000-0000-00008F840000}"/>
    <cellStyle name="표준 7 7 2 8 2 2 2 2 3" xfId="33861" xr:uid="{00000000-0005-0000-0000-000090840000}"/>
    <cellStyle name="표준 7 7 2 8 2 2 2 2 3 2" xfId="33862" xr:uid="{00000000-0005-0000-0000-000091840000}"/>
    <cellStyle name="표준 7 7 2 8 2 2 2 2 4" xfId="33863" xr:uid="{00000000-0005-0000-0000-000092840000}"/>
    <cellStyle name="표준 7 7 2 8 2 2 2 2 5" xfId="33864" xr:uid="{00000000-0005-0000-0000-000093840000}"/>
    <cellStyle name="표준 7 7 2 8 2 2 2 3" xfId="33865" xr:uid="{00000000-0005-0000-0000-000094840000}"/>
    <cellStyle name="표준 7 7 2 8 2 2 2 3 2" xfId="33866" xr:uid="{00000000-0005-0000-0000-000095840000}"/>
    <cellStyle name="표준 7 7 2 8 2 2 2 4" xfId="33867" xr:uid="{00000000-0005-0000-0000-000096840000}"/>
    <cellStyle name="표준 7 7 2 8 2 2 2 4 2" xfId="33868" xr:uid="{00000000-0005-0000-0000-000097840000}"/>
    <cellStyle name="표준 7 7 2 8 2 2 2 5" xfId="33869" xr:uid="{00000000-0005-0000-0000-000098840000}"/>
    <cellStyle name="표준 7 7 2 8 2 2 2 5 2" xfId="33870" xr:uid="{00000000-0005-0000-0000-000099840000}"/>
    <cellStyle name="표준 7 7 2 8 2 2 2 6" xfId="33871" xr:uid="{00000000-0005-0000-0000-00009A840000}"/>
    <cellStyle name="표준 7 7 2 8 2 2 2 7" xfId="33872" xr:uid="{00000000-0005-0000-0000-00009B840000}"/>
    <cellStyle name="표준 7 7 2 8 2 2 3" xfId="33873" xr:uid="{00000000-0005-0000-0000-00009C840000}"/>
    <cellStyle name="표준 7 7 2 8 2 2 3 2" xfId="33874" xr:uid="{00000000-0005-0000-0000-00009D840000}"/>
    <cellStyle name="표준 7 7 2 8 2 2 3 2 2" xfId="33875" xr:uid="{00000000-0005-0000-0000-00009E840000}"/>
    <cellStyle name="표준 7 7 2 8 2 2 3 3" xfId="33876" xr:uid="{00000000-0005-0000-0000-00009F840000}"/>
    <cellStyle name="표준 7 7 2 8 2 2 3 3 2" xfId="33877" xr:uid="{00000000-0005-0000-0000-0000A0840000}"/>
    <cellStyle name="표준 7 7 2 8 2 2 3 4" xfId="33878" xr:uid="{00000000-0005-0000-0000-0000A1840000}"/>
    <cellStyle name="표준 7 7 2 8 2 2 3 5" xfId="33879" xr:uid="{00000000-0005-0000-0000-0000A2840000}"/>
    <cellStyle name="표준 7 7 2 8 2 2 4" xfId="33880" xr:uid="{00000000-0005-0000-0000-0000A3840000}"/>
    <cellStyle name="표준 7 7 2 8 2 2 4 2" xfId="33881" xr:uid="{00000000-0005-0000-0000-0000A4840000}"/>
    <cellStyle name="표준 7 7 2 8 2 2 5" xfId="33882" xr:uid="{00000000-0005-0000-0000-0000A5840000}"/>
    <cellStyle name="표준 7 7 2 8 2 2 5 2" xfId="33883" xr:uid="{00000000-0005-0000-0000-0000A6840000}"/>
    <cellStyle name="표준 7 7 2 8 2 2 6" xfId="33884" xr:uid="{00000000-0005-0000-0000-0000A7840000}"/>
    <cellStyle name="표준 7 7 2 8 2 2 6 2" xfId="33885" xr:uid="{00000000-0005-0000-0000-0000A8840000}"/>
    <cellStyle name="표준 7 7 2 8 2 2 7" xfId="33886" xr:uid="{00000000-0005-0000-0000-0000A9840000}"/>
    <cellStyle name="표준 7 7 2 8 2 2 8" xfId="33887" xr:uid="{00000000-0005-0000-0000-0000AA840000}"/>
    <cellStyle name="표준 7 7 2 8 2 3" xfId="33888" xr:uid="{00000000-0005-0000-0000-0000AB840000}"/>
    <cellStyle name="표준 7 7 2 8 2 3 2" xfId="33889" xr:uid="{00000000-0005-0000-0000-0000AC840000}"/>
    <cellStyle name="표준 7 7 2 8 2 3 2 2" xfId="33890" xr:uid="{00000000-0005-0000-0000-0000AD840000}"/>
    <cellStyle name="표준 7 7 2 8 2 3 2 2 2" xfId="33891" xr:uid="{00000000-0005-0000-0000-0000AE840000}"/>
    <cellStyle name="표준 7 7 2 8 2 3 2 2 2 2" xfId="33892" xr:uid="{00000000-0005-0000-0000-0000AF840000}"/>
    <cellStyle name="표준 7 7 2 8 2 3 2 2 3" xfId="33893" xr:uid="{00000000-0005-0000-0000-0000B0840000}"/>
    <cellStyle name="표준 7 7 2 8 2 3 2 2 3 2" xfId="33894" xr:uid="{00000000-0005-0000-0000-0000B1840000}"/>
    <cellStyle name="표준 7 7 2 8 2 3 2 2 4" xfId="33895" xr:uid="{00000000-0005-0000-0000-0000B2840000}"/>
    <cellStyle name="표준 7 7 2 8 2 3 2 2 5" xfId="33896" xr:uid="{00000000-0005-0000-0000-0000B3840000}"/>
    <cellStyle name="표준 7 7 2 8 2 3 2 3" xfId="33897" xr:uid="{00000000-0005-0000-0000-0000B4840000}"/>
    <cellStyle name="표준 7 7 2 8 2 3 2 3 2" xfId="33898" xr:uid="{00000000-0005-0000-0000-0000B5840000}"/>
    <cellStyle name="표준 7 7 2 8 2 3 2 4" xfId="33899" xr:uid="{00000000-0005-0000-0000-0000B6840000}"/>
    <cellStyle name="표준 7 7 2 8 2 3 2 4 2" xfId="33900" xr:uid="{00000000-0005-0000-0000-0000B7840000}"/>
    <cellStyle name="표준 7 7 2 8 2 3 2 5" xfId="33901" xr:uid="{00000000-0005-0000-0000-0000B8840000}"/>
    <cellStyle name="표준 7 7 2 8 2 3 2 5 2" xfId="33902" xr:uid="{00000000-0005-0000-0000-0000B9840000}"/>
    <cellStyle name="표준 7 7 2 8 2 3 2 6" xfId="33903" xr:uid="{00000000-0005-0000-0000-0000BA840000}"/>
    <cellStyle name="표준 7 7 2 8 2 3 2 7" xfId="33904" xr:uid="{00000000-0005-0000-0000-0000BB840000}"/>
    <cellStyle name="표준 7 7 2 8 2 3 3" xfId="33905" xr:uid="{00000000-0005-0000-0000-0000BC840000}"/>
    <cellStyle name="표준 7 7 2 8 2 3 3 2" xfId="33906" xr:uid="{00000000-0005-0000-0000-0000BD840000}"/>
    <cellStyle name="표준 7 7 2 8 2 3 3 2 2" xfId="33907" xr:uid="{00000000-0005-0000-0000-0000BE840000}"/>
    <cellStyle name="표준 7 7 2 8 2 3 3 3" xfId="33908" xr:uid="{00000000-0005-0000-0000-0000BF840000}"/>
    <cellStyle name="표준 7 7 2 8 2 3 3 3 2" xfId="33909" xr:uid="{00000000-0005-0000-0000-0000C0840000}"/>
    <cellStyle name="표준 7 7 2 8 2 3 3 4" xfId="33910" xr:uid="{00000000-0005-0000-0000-0000C1840000}"/>
    <cellStyle name="표준 7 7 2 8 2 3 3 5" xfId="33911" xr:uid="{00000000-0005-0000-0000-0000C2840000}"/>
    <cellStyle name="표준 7 7 2 8 2 3 4" xfId="33912" xr:uid="{00000000-0005-0000-0000-0000C3840000}"/>
    <cellStyle name="표준 7 7 2 8 2 3 4 2" xfId="33913" xr:uid="{00000000-0005-0000-0000-0000C4840000}"/>
    <cellStyle name="표준 7 7 2 8 2 3 5" xfId="33914" xr:uid="{00000000-0005-0000-0000-0000C5840000}"/>
    <cellStyle name="표준 7 7 2 8 2 3 5 2" xfId="33915" xr:uid="{00000000-0005-0000-0000-0000C6840000}"/>
    <cellStyle name="표준 7 7 2 8 2 3 6" xfId="33916" xr:uid="{00000000-0005-0000-0000-0000C7840000}"/>
    <cellStyle name="표준 7 7 2 8 2 3 6 2" xfId="33917" xr:uid="{00000000-0005-0000-0000-0000C8840000}"/>
    <cellStyle name="표준 7 7 2 8 2 3 7" xfId="33918" xr:uid="{00000000-0005-0000-0000-0000C9840000}"/>
    <cellStyle name="표준 7 7 2 8 2 3 8" xfId="33919" xr:uid="{00000000-0005-0000-0000-0000CA840000}"/>
    <cellStyle name="표준 7 7 2 8 2 4" xfId="33920" xr:uid="{00000000-0005-0000-0000-0000CB840000}"/>
    <cellStyle name="표준 7 7 2 8 2 4 2" xfId="33921" xr:uid="{00000000-0005-0000-0000-0000CC840000}"/>
    <cellStyle name="표준 7 7 2 8 2 4 2 2" xfId="33922" xr:uid="{00000000-0005-0000-0000-0000CD840000}"/>
    <cellStyle name="표준 7 7 2 8 2 4 2 2 2" xfId="33923" xr:uid="{00000000-0005-0000-0000-0000CE840000}"/>
    <cellStyle name="표준 7 7 2 8 2 4 2 3" xfId="33924" xr:uid="{00000000-0005-0000-0000-0000CF840000}"/>
    <cellStyle name="표준 7 7 2 8 2 4 2 3 2" xfId="33925" xr:uid="{00000000-0005-0000-0000-0000D0840000}"/>
    <cellStyle name="표준 7 7 2 8 2 4 2 4" xfId="33926" xr:uid="{00000000-0005-0000-0000-0000D1840000}"/>
    <cellStyle name="표준 7 7 2 8 2 4 2 5" xfId="33927" xr:uid="{00000000-0005-0000-0000-0000D2840000}"/>
    <cellStyle name="표준 7 7 2 8 2 4 3" xfId="33928" xr:uid="{00000000-0005-0000-0000-0000D3840000}"/>
    <cellStyle name="표준 7 7 2 8 2 4 3 2" xfId="33929" xr:uid="{00000000-0005-0000-0000-0000D4840000}"/>
    <cellStyle name="표준 7 7 2 8 2 4 4" xfId="33930" xr:uid="{00000000-0005-0000-0000-0000D5840000}"/>
    <cellStyle name="표준 7 7 2 8 2 4 4 2" xfId="33931" xr:uid="{00000000-0005-0000-0000-0000D6840000}"/>
    <cellStyle name="표준 7 7 2 8 2 4 5" xfId="33932" xr:uid="{00000000-0005-0000-0000-0000D7840000}"/>
    <cellStyle name="표준 7 7 2 8 2 4 5 2" xfId="33933" xr:uid="{00000000-0005-0000-0000-0000D8840000}"/>
    <cellStyle name="표준 7 7 2 8 2 4 6" xfId="33934" xr:uid="{00000000-0005-0000-0000-0000D9840000}"/>
    <cellStyle name="표준 7 7 2 8 2 4 7" xfId="33935" xr:uid="{00000000-0005-0000-0000-0000DA840000}"/>
    <cellStyle name="표준 7 7 2 8 2 5" xfId="33936" xr:uid="{00000000-0005-0000-0000-0000DB840000}"/>
    <cellStyle name="표준 7 7 2 8 2 5 2" xfId="33937" xr:uid="{00000000-0005-0000-0000-0000DC840000}"/>
    <cellStyle name="표준 7 7 2 8 2 5 2 2" xfId="33938" xr:uid="{00000000-0005-0000-0000-0000DD840000}"/>
    <cellStyle name="표준 7 7 2 8 2 5 2 2 2" xfId="33939" xr:uid="{00000000-0005-0000-0000-0000DE840000}"/>
    <cellStyle name="표준 7 7 2 8 2 5 2 3" xfId="33940" xr:uid="{00000000-0005-0000-0000-0000DF840000}"/>
    <cellStyle name="표준 7 7 2 8 2 5 2 3 2" xfId="33941" xr:uid="{00000000-0005-0000-0000-0000E0840000}"/>
    <cellStyle name="표준 7 7 2 8 2 5 2 4" xfId="33942" xr:uid="{00000000-0005-0000-0000-0000E1840000}"/>
    <cellStyle name="표준 7 7 2 8 2 5 2 5" xfId="33943" xr:uid="{00000000-0005-0000-0000-0000E2840000}"/>
    <cellStyle name="표준 7 7 2 8 2 5 3" xfId="33944" xr:uid="{00000000-0005-0000-0000-0000E3840000}"/>
    <cellStyle name="표준 7 7 2 8 2 5 3 2" xfId="33945" xr:uid="{00000000-0005-0000-0000-0000E4840000}"/>
    <cellStyle name="표준 7 7 2 8 2 5 4" xfId="33946" xr:uid="{00000000-0005-0000-0000-0000E5840000}"/>
    <cellStyle name="표준 7 7 2 8 2 5 4 2" xfId="33947" xr:uid="{00000000-0005-0000-0000-0000E6840000}"/>
    <cellStyle name="표준 7 7 2 8 2 5 5" xfId="33948" xr:uid="{00000000-0005-0000-0000-0000E7840000}"/>
    <cellStyle name="표준 7 7 2 8 2 5 5 2" xfId="33949" xr:uid="{00000000-0005-0000-0000-0000E8840000}"/>
    <cellStyle name="표준 7 7 2 8 2 5 6" xfId="33950" xr:uid="{00000000-0005-0000-0000-0000E9840000}"/>
    <cellStyle name="표준 7 7 2 8 2 5 7" xfId="33951" xr:uid="{00000000-0005-0000-0000-0000EA840000}"/>
    <cellStyle name="표준 7 7 2 8 2 6" xfId="33952" xr:uid="{00000000-0005-0000-0000-0000EB840000}"/>
    <cellStyle name="표준 7 7 2 8 2 6 2" xfId="33953" xr:uid="{00000000-0005-0000-0000-0000EC840000}"/>
    <cellStyle name="표준 7 7 2 8 2 6 2 2" xfId="33954" xr:uid="{00000000-0005-0000-0000-0000ED840000}"/>
    <cellStyle name="표준 7 7 2 8 2 6 3" xfId="33955" xr:uid="{00000000-0005-0000-0000-0000EE840000}"/>
    <cellStyle name="표준 7 7 2 8 2 6 3 2" xfId="33956" xr:uid="{00000000-0005-0000-0000-0000EF840000}"/>
    <cellStyle name="표준 7 7 2 8 2 6 4" xfId="33957" xr:uid="{00000000-0005-0000-0000-0000F0840000}"/>
    <cellStyle name="표준 7 7 2 8 2 6 5" xfId="33958" xr:uid="{00000000-0005-0000-0000-0000F1840000}"/>
    <cellStyle name="표준 7 7 2 8 2 7" xfId="33959" xr:uid="{00000000-0005-0000-0000-0000F2840000}"/>
    <cellStyle name="표준 7 7 2 8 2 7 2" xfId="33960" xr:uid="{00000000-0005-0000-0000-0000F3840000}"/>
    <cellStyle name="표준 7 7 2 8 2 8" xfId="33961" xr:uid="{00000000-0005-0000-0000-0000F4840000}"/>
    <cellStyle name="표준 7 7 2 8 2 8 2" xfId="33962" xr:uid="{00000000-0005-0000-0000-0000F5840000}"/>
    <cellStyle name="표준 7 7 2 8 2 9" xfId="33963" xr:uid="{00000000-0005-0000-0000-0000F6840000}"/>
    <cellStyle name="표준 7 7 2 8 2 9 2" xfId="33964" xr:uid="{00000000-0005-0000-0000-0000F7840000}"/>
    <cellStyle name="표준 7 7 2 8 3" xfId="33965" xr:uid="{00000000-0005-0000-0000-0000F8840000}"/>
    <cellStyle name="표준 7 7 2 8 3 2" xfId="33966" xr:uid="{00000000-0005-0000-0000-0000F9840000}"/>
    <cellStyle name="표준 7 7 2 8 3 2 2" xfId="33967" xr:uid="{00000000-0005-0000-0000-0000FA840000}"/>
    <cellStyle name="표준 7 7 2 8 3 2 2 2" xfId="33968" xr:uid="{00000000-0005-0000-0000-0000FB840000}"/>
    <cellStyle name="표준 7 7 2 8 3 2 2 2 2" xfId="33969" xr:uid="{00000000-0005-0000-0000-0000FC840000}"/>
    <cellStyle name="표준 7 7 2 8 3 2 2 3" xfId="33970" xr:uid="{00000000-0005-0000-0000-0000FD840000}"/>
    <cellStyle name="표준 7 7 2 8 3 2 2 3 2" xfId="33971" xr:uid="{00000000-0005-0000-0000-0000FE840000}"/>
    <cellStyle name="표준 7 7 2 8 3 2 2 4" xfId="33972" xr:uid="{00000000-0005-0000-0000-0000FF840000}"/>
    <cellStyle name="표준 7 7 2 8 3 2 2 5" xfId="33973" xr:uid="{00000000-0005-0000-0000-000000850000}"/>
    <cellStyle name="표준 7 7 2 8 3 2 3" xfId="33974" xr:uid="{00000000-0005-0000-0000-000001850000}"/>
    <cellStyle name="표준 7 7 2 8 3 2 3 2" xfId="33975" xr:uid="{00000000-0005-0000-0000-000002850000}"/>
    <cellStyle name="표준 7 7 2 8 3 2 4" xfId="33976" xr:uid="{00000000-0005-0000-0000-000003850000}"/>
    <cellStyle name="표준 7 7 2 8 3 2 4 2" xfId="33977" xr:uid="{00000000-0005-0000-0000-000004850000}"/>
    <cellStyle name="표준 7 7 2 8 3 2 5" xfId="33978" xr:uid="{00000000-0005-0000-0000-000005850000}"/>
    <cellStyle name="표준 7 7 2 8 3 2 5 2" xfId="33979" xr:uid="{00000000-0005-0000-0000-000006850000}"/>
    <cellStyle name="표준 7 7 2 8 3 2 6" xfId="33980" xr:uid="{00000000-0005-0000-0000-000007850000}"/>
    <cellStyle name="표준 7 7 2 8 3 2 7" xfId="33981" xr:uid="{00000000-0005-0000-0000-000008850000}"/>
    <cellStyle name="표준 7 7 2 8 3 3" xfId="33982" xr:uid="{00000000-0005-0000-0000-000009850000}"/>
    <cellStyle name="표준 7 7 2 8 3 3 2" xfId="33983" xr:uid="{00000000-0005-0000-0000-00000A850000}"/>
    <cellStyle name="표준 7 7 2 8 3 3 2 2" xfId="33984" xr:uid="{00000000-0005-0000-0000-00000B850000}"/>
    <cellStyle name="표준 7 7 2 8 3 3 3" xfId="33985" xr:uid="{00000000-0005-0000-0000-00000C850000}"/>
    <cellStyle name="표준 7 7 2 8 3 3 3 2" xfId="33986" xr:uid="{00000000-0005-0000-0000-00000D850000}"/>
    <cellStyle name="표준 7 7 2 8 3 3 4" xfId="33987" xr:uid="{00000000-0005-0000-0000-00000E850000}"/>
    <cellStyle name="표준 7 7 2 8 3 3 5" xfId="33988" xr:uid="{00000000-0005-0000-0000-00000F850000}"/>
    <cellStyle name="표준 7 7 2 8 3 4" xfId="33989" xr:uid="{00000000-0005-0000-0000-000010850000}"/>
    <cellStyle name="표준 7 7 2 8 3 4 2" xfId="33990" xr:uid="{00000000-0005-0000-0000-000011850000}"/>
    <cellStyle name="표준 7 7 2 8 3 5" xfId="33991" xr:uid="{00000000-0005-0000-0000-000012850000}"/>
    <cellStyle name="표준 7 7 2 8 3 5 2" xfId="33992" xr:uid="{00000000-0005-0000-0000-000013850000}"/>
    <cellStyle name="표준 7 7 2 8 3 6" xfId="33993" xr:uid="{00000000-0005-0000-0000-000014850000}"/>
    <cellStyle name="표준 7 7 2 8 3 6 2" xfId="33994" xr:uid="{00000000-0005-0000-0000-000015850000}"/>
    <cellStyle name="표준 7 7 2 8 3 7" xfId="33995" xr:uid="{00000000-0005-0000-0000-000016850000}"/>
    <cellStyle name="표준 7 7 2 8 3 8" xfId="33996" xr:uid="{00000000-0005-0000-0000-000017850000}"/>
    <cellStyle name="표준 7 7 2 8 4" xfId="33997" xr:uid="{00000000-0005-0000-0000-000018850000}"/>
    <cellStyle name="표준 7 7 2 8 4 2" xfId="33998" xr:uid="{00000000-0005-0000-0000-000019850000}"/>
    <cellStyle name="표준 7 7 2 8 4 2 2" xfId="33999" xr:uid="{00000000-0005-0000-0000-00001A850000}"/>
    <cellStyle name="표준 7 7 2 8 4 2 2 2" xfId="34000" xr:uid="{00000000-0005-0000-0000-00001B850000}"/>
    <cellStyle name="표준 7 7 2 8 4 2 2 2 2" xfId="34001" xr:uid="{00000000-0005-0000-0000-00001C850000}"/>
    <cellStyle name="표준 7 7 2 8 4 2 2 3" xfId="34002" xr:uid="{00000000-0005-0000-0000-00001D850000}"/>
    <cellStyle name="표준 7 7 2 8 4 2 2 3 2" xfId="34003" xr:uid="{00000000-0005-0000-0000-00001E850000}"/>
    <cellStyle name="표준 7 7 2 8 4 2 2 4" xfId="34004" xr:uid="{00000000-0005-0000-0000-00001F850000}"/>
    <cellStyle name="표준 7 7 2 8 4 2 2 5" xfId="34005" xr:uid="{00000000-0005-0000-0000-000020850000}"/>
    <cellStyle name="표준 7 7 2 8 4 2 3" xfId="34006" xr:uid="{00000000-0005-0000-0000-000021850000}"/>
    <cellStyle name="표준 7 7 2 8 4 2 3 2" xfId="34007" xr:uid="{00000000-0005-0000-0000-000022850000}"/>
    <cellStyle name="표준 7 7 2 8 4 2 4" xfId="34008" xr:uid="{00000000-0005-0000-0000-000023850000}"/>
    <cellStyle name="표준 7 7 2 8 4 2 4 2" xfId="34009" xr:uid="{00000000-0005-0000-0000-000024850000}"/>
    <cellStyle name="표준 7 7 2 8 4 2 5" xfId="34010" xr:uid="{00000000-0005-0000-0000-000025850000}"/>
    <cellStyle name="표준 7 7 2 8 4 2 5 2" xfId="34011" xr:uid="{00000000-0005-0000-0000-000026850000}"/>
    <cellStyle name="표준 7 7 2 8 4 2 6" xfId="34012" xr:uid="{00000000-0005-0000-0000-000027850000}"/>
    <cellStyle name="표준 7 7 2 8 4 2 7" xfId="34013" xr:uid="{00000000-0005-0000-0000-000028850000}"/>
    <cellStyle name="표준 7 7 2 8 4 3" xfId="34014" xr:uid="{00000000-0005-0000-0000-000029850000}"/>
    <cellStyle name="표준 7 7 2 8 4 3 2" xfId="34015" xr:uid="{00000000-0005-0000-0000-00002A850000}"/>
    <cellStyle name="표준 7 7 2 8 4 3 2 2" xfId="34016" xr:uid="{00000000-0005-0000-0000-00002B850000}"/>
    <cellStyle name="표준 7 7 2 8 4 3 3" xfId="34017" xr:uid="{00000000-0005-0000-0000-00002C850000}"/>
    <cellStyle name="표준 7 7 2 8 4 3 3 2" xfId="34018" xr:uid="{00000000-0005-0000-0000-00002D850000}"/>
    <cellStyle name="표준 7 7 2 8 4 3 4" xfId="34019" xr:uid="{00000000-0005-0000-0000-00002E850000}"/>
    <cellStyle name="표준 7 7 2 8 4 3 5" xfId="34020" xr:uid="{00000000-0005-0000-0000-00002F850000}"/>
    <cellStyle name="표준 7 7 2 8 4 4" xfId="34021" xr:uid="{00000000-0005-0000-0000-000030850000}"/>
    <cellStyle name="표준 7 7 2 8 4 4 2" xfId="34022" xr:uid="{00000000-0005-0000-0000-000031850000}"/>
    <cellStyle name="표준 7 7 2 8 4 5" xfId="34023" xr:uid="{00000000-0005-0000-0000-000032850000}"/>
    <cellStyle name="표준 7 7 2 8 4 5 2" xfId="34024" xr:uid="{00000000-0005-0000-0000-000033850000}"/>
    <cellStyle name="표준 7 7 2 8 4 6" xfId="34025" xr:uid="{00000000-0005-0000-0000-000034850000}"/>
    <cellStyle name="표준 7 7 2 8 4 6 2" xfId="34026" xr:uid="{00000000-0005-0000-0000-000035850000}"/>
    <cellStyle name="표준 7 7 2 8 4 7" xfId="34027" xr:uid="{00000000-0005-0000-0000-000036850000}"/>
    <cellStyle name="표준 7 7 2 8 4 8" xfId="34028" xr:uid="{00000000-0005-0000-0000-000037850000}"/>
    <cellStyle name="표준 7 7 2 8 5" xfId="34029" xr:uid="{00000000-0005-0000-0000-000038850000}"/>
    <cellStyle name="표준 7 7 2 8 5 2" xfId="34030" xr:uid="{00000000-0005-0000-0000-000039850000}"/>
    <cellStyle name="표준 7 7 2 8 5 2 2" xfId="34031" xr:uid="{00000000-0005-0000-0000-00003A850000}"/>
    <cellStyle name="표준 7 7 2 8 5 2 2 2" xfId="34032" xr:uid="{00000000-0005-0000-0000-00003B850000}"/>
    <cellStyle name="표준 7 7 2 8 5 2 3" xfId="34033" xr:uid="{00000000-0005-0000-0000-00003C850000}"/>
    <cellStyle name="표준 7 7 2 8 5 2 3 2" xfId="34034" xr:uid="{00000000-0005-0000-0000-00003D850000}"/>
    <cellStyle name="표준 7 7 2 8 5 2 4" xfId="34035" xr:uid="{00000000-0005-0000-0000-00003E850000}"/>
    <cellStyle name="표준 7 7 2 8 5 2 5" xfId="34036" xr:uid="{00000000-0005-0000-0000-00003F850000}"/>
    <cellStyle name="표준 7 7 2 8 5 3" xfId="34037" xr:uid="{00000000-0005-0000-0000-000040850000}"/>
    <cellStyle name="표준 7 7 2 8 5 3 2" xfId="34038" xr:uid="{00000000-0005-0000-0000-000041850000}"/>
    <cellStyle name="표준 7 7 2 8 5 4" xfId="34039" xr:uid="{00000000-0005-0000-0000-000042850000}"/>
    <cellStyle name="표준 7 7 2 8 5 4 2" xfId="34040" xr:uid="{00000000-0005-0000-0000-000043850000}"/>
    <cellStyle name="표준 7 7 2 8 5 5" xfId="34041" xr:uid="{00000000-0005-0000-0000-000044850000}"/>
    <cellStyle name="표준 7 7 2 8 5 5 2" xfId="34042" xr:uid="{00000000-0005-0000-0000-000045850000}"/>
    <cellStyle name="표준 7 7 2 8 5 6" xfId="34043" xr:uid="{00000000-0005-0000-0000-000046850000}"/>
    <cellStyle name="표준 7 7 2 8 5 7" xfId="34044" xr:uid="{00000000-0005-0000-0000-000047850000}"/>
    <cellStyle name="표준 7 7 2 8 6" xfId="34045" xr:uid="{00000000-0005-0000-0000-000048850000}"/>
    <cellStyle name="표준 7 7 2 8 6 2" xfId="34046" xr:uid="{00000000-0005-0000-0000-000049850000}"/>
    <cellStyle name="표준 7 7 2 8 6 2 2" xfId="34047" xr:uid="{00000000-0005-0000-0000-00004A850000}"/>
    <cellStyle name="표준 7 7 2 8 6 2 2 2" xfId="34048" xr:uid="{00000000-0005-0000-0000-00004B850000}"/>
    <cellStyle name="표준 7 7 2 8 6 2 3" xfId="34049" xr:uid="{00000000-0005-0000-0000-00004C850000}"/>
    <cellStyle name="표준 7 7 2 8 6 2 3 2" xfId="34050" xr:uid="{00000000-0005-0000-0000-00004D850000}"/>
    <cellStyle name="표준 7 7 2 8 6 2 4" xfId="34051" xr:uid="{00000000-0005-0000-0000-00004E850000}"/>
    <cellStyle name="표준 7 7 2 8 6 2 5" xfId="34052" xr:uid="{00000000-0005-0000-0000-00004F850000}"/>
    <cellStyle name="표준 7 7 2 8 6 3" xfId="34053" xr:uid="{00000000-0005-0000-0000-000050850000}"/>
    <cellStyle name="표준 7 7 2 8 6 3 2" xfId="34054" xr:uid="{00000000-0005-0000-0000-000051850000}"/>
    <cellStyle name="표준 7 7 2 8 6 4" xfId="34055" xr:uid="{00000000-0005-0000-0000-000052850000}"/>
    <cellStyle name="표준 7 7 2 8 6 4 2" xfId="34056" xr:uid="{00000000-0005-0000-0000-000053850000}"/>
    <cellStyle name="표준 7 7 2 8 6 5" xfId="34057" xr:uid="{00000000-0005-0000-0000-000054850000}"/>
    <cellStyle name="표준 7 7 2 8 6 5 2" xfId="34058" xr:uid="{00000000-0005-0000-0000-000055850000}"/>
    <cellStyle name="표준 7 7 2 8 6 6" xfId="34059" xr:uid="{00000000-0005-0000-0000-000056850000}"/>
    <cellStyle name="표준 7 7 2 8 6 7" xfId="34060" xr:uid="{00000000-0005-0000-0000-000057850000}"/>
    <cellStyle name="표준 7 7 2 8 7" xfId="34061" xr:uid="{00000000-0005-0000-0000-000058850000}"/>
    <cellStyle name="표준 7 7 2 8 7 2" xfId="34062" xr:uid="{00000000-0005-0000-0000-000059850000}"/>
    <cellStyle name="표준 7 7 2 8 7 2 2" xfId="34063" xr:uid="{00000000-0005-0000-0000-00005A850000}"/>
    <cellStyle name="표준 7 7 2 8 7 3" xfId="34064" xr:uid="{00000000-0005-0000-0000-00005B850000}"/>
    <cellStyle name="표준 7 7 2 8 7 3 2" xfId="34065" xr:uid="{00000000-0005-0000-0000-00005C850000}"/>
    <cellStyle name="표준 7 7 2 8 7 4" xfId="34066" xr:uid="{00000000-0005-0000-0000-00005D850000}"/>
    <cellStyle name="표준 7 7 2 8 7 5" xfId="34067" xr:uid="{00000000-0005-0000-0000-00005E850000}"/>
    <cellStyle name="표준 7 7 2 8 8" xfId="34068" xr:uid="{00000000-0005-0000-0000-00005F850000}"/>
    <cellStyle name="표준 7 7 2 8 8 2" xfId="34069" xr:uid="{00000000-0005-0000-0000-000060850000}"/>
    <cellStyle name="표준 7 7 2 8 9" xfId="34070" xr:uid="{00000000-0005-0000-0000-000061850000}"/>
    <cellStyle name="표준 7 7 2 8 9 2" xfId="34071" xr:uid="{00000000-0005-0000-0000-000062850000}"/>
    <cellStyle name="표준 7 7 2 9" xfId="34072" xr:uid="{00000000-0005-0000-0000-000063850000}"/>
    <cellStyle name="표준 7 7 2 9 10" xfId="34073" xr:uid="{00000000-0005-0000-0000-000064850000}"/>
    <cellStyle name="표준 7 7 2 9 11" xfId="34074" xr:uid="{00000000-0005-0000-0000-000065850000}"/>
    <cellStyle name="표준 7 7 2 9 2" xfId="34075" xr:uid="{00000000-0005-0000-0000-000066850000}"/>
    <cellStyle name="표준 7 7 2 9 2 2" xfId="34076" xr:uid="{00000000-0005-0000-0000-000067850000}"/>
    <cellStyle name="표준 7 7 2 9 2 2 2" xfId="34077" xr:uid="{00000000-0005-0000-0000-000068850000}"/>
    <cellStyle name="표준 7 7 2 9 2 2 2 2" xfId="34078" xr:uid="{00000000-0005-0000-0000-000069850000}"/>
    <cellStyle name="표준 7 7 2 9 2 2 2 2 2" xfId="34079" xr:uid="{00000000-0005-0000-0000-00006A850000}"/>
    <cellStyle name="표준 7 7 2 9 2 2 2 3" xfId="34080" xr:uid="{00000000-0005-0000-0000-00006B850000}"/>
    <cellStyle name="표준 7 7 2 9 2 2 2 3 2" xfId="34081" xr:uid="{00000000-0005-0000-0000-00006C850000}"/>
    <cellStyle name="표준 7 7 2 9 2 2 2 4" xfId="34082" xr:uid="{00000000-0005-0000-0000-00006D850000}"/>
    <cellStyle name="표준 7 7 2 9 2 2 2 5" xfId="34083" xr:uid="{00000000-0005-0000-0000-00006E850000}"/>
    <cellStyle name="표준 7 7 2 9 2 2 3" xfId="34084" xr:uid="{00000000-0005-0000-0000-00006F850000}"/>
    <cellStyle name="표준 7 7 2 9 2 2 3 2" xfId="34085" xr:uid="{00000000-0005-0000-0000-000070850000}"/>
    <cellStyle name="표준 7 7 2 9 2 2 4" xfId="34086" xr:uid="{00000000-0005-0000-0000-000071850000}"/>
    <cellStyle name="표준 7 7 2 9 2 2 4 2" xfId="34087" xr:uid="{00000000-0005-0000-0000-000072850000}"/>
    <cellStyle name="표준 7 7 2 9 2 2 5" xfId="34088" xr:uid="{00000000-0005-0000-0000-000073850000}"/>
    <cellStyle name="표준 7 7 2 9 2 2 5 2" xfId="34089" xr:uid="{00000000-0005-0000-0000-000074850000}"/>
    <cellStyle name="표준 7 7 2 9 2 2 6" xfId="34090" xr:uid="{00000000-0005-0000-0000-000075850000}"/>
    <cellStyle name="표준 7 7 2 9 2 2 7" xfId="34091" xr:uid="{00000000-0005-0000-0000-000076850000}"/>
    <cellStyle name="표준 7 7 2 9 2 3" xfId="34092" xr:uid="{00000000-0005-0000-0000-000077850000}"/>
    <cellStyle name="표준 7 7 2 9 2 3 2" xfId="34093" xr:uid="{00000000-0005-0000-0000-000078850000}"/>
    <cellStyle name="표준 7 7 2 9 2 3 2 2" xfId="34094" xr:uid="{00000000-0005-0000-0000-000079850000}"/>
    <cellStyle name="표준 7 7 2 9 2 3 3" xfId="34095" xr:uid="{00000000-0005-0000-0000-00007A850000}"/>
    <cellStyle name="표준 7 7 2 9 2 3 3 2" xfId="34096" xr:uid="{00000000-0005-0000-0000-00007B850000}"/>
    <cellStyle name="표준 7 7 2 9 2 3 4" xfId="34097" xr:uid="{00000000-0005-0000-0000-00007C850000}"/>
    <cellStyle name="표준 7 7 2 9 2 3 5" xfId="34098" xr:uid="{00000000-0005-0000-0000-00007D850000}"/>
    <cellStyle name="표준 7 7 2 9 2 4" xfId="34099" xr:uid="{00000000-0005-0000-0000-00007E850000}"/>
    <cellStyle name="표준 7 7 2 9 2 4 2" xfId="34100" xr:uid="{00000000-0005-0000-0000-00007F850000}"/>
    <cellStyle name="표준 7 7 2 9 2 5" xfId="34101" xr:uid="{00000000-0005-0000-0000-000080850000}"/>
    <cellStyle name="표준 7 7 2 9 2 5 2" xfId="34102" xr:uid="{00000000-0005-0000-0000-000081850000}"/>
    <cellStyle name="표준 7 7 2 9 2 6" xfId="34103" xr:uid="{00000000-0005-0000-0000-000082850000}"/>
    <cellStyle name="표준 7 7 2 9 2 6 2" xfId="34104" xr:uid="{00000000-0005-0000-0000-000083850000}"/>
    <cellStyle name="표준 7 7 2 9 2 7" xfId="34105" xr:uid="{00000000-0005-0000-0000-000084850000}"/>
    <cellStyle name="표준 7 7 2 9 2 8" xfId="34106" xr:uid="{00000000-0005-0000-0000-000085850000}"/>
    <cellStyle name="표준 7 7 2 9 3" xfId="34107" xr:uid="{00000000-0005-0000-0000-000086850000}"/>
    <cellStyle name="표준 7 7 2 9 3 2" xfId="34108" xr:uid="{00000000-0005-0000-0000-000087850000}"/>
    <cellStyle name="표준 7 7 2 9 3 2 2" xfId="34109" xr:uid="{00000000-0005-0000-0000-000088850000}"/>
    <cellStyle name="표준 7 7 2 9 3 2 2 2" xfId="34110" xr:uid="{00000000-0005-0000-0000-000089850000}"/>
    <cellStyle name="표준 7 7 2 9 3 2 2 2 2" xfId="34111" xr:uid="{00000000-0005-0000-0000-00008A850000}"/>
    <cellStyle name="표준 7 7 2 9 3 2 2 3" xfId="34112" xr:uid="{00000000-0005-0000-0000-00008B850000}"/>
    <cellStyle name="표준 7 7 2 9 3 2 2 3 2" xfId="34113" xr:uid="{00000000-0005-0000-0000-00008C850000}"/>
    <cellStyle name="표준 7 7 2 9 3 2 2 4" xfId="34114" xr:uid="{00000000-0005-0000-0000-00008D850000}"/>
    <cellStyle name="표준 7 7 2 9 3 2 2 5" xfId="34115" xr:uid="{00000000-0005-0000-0000-00008E850000}"/>
    <cellStyle name="표준 7 7 2 9 3 2 3" xfId="34116" xr:uid="{00000000-0005-0000-0000-00008F850000}"/>
    <cellStyle name="표준 7 7 2 9 3 2 3 2" xfId="34117" xr:uid="{00000000-0005-0000-0000-000090850000}"/>
    <cellStyle name="표준 7 7 2 9 3 2 4" xfId="34118" xr:uid="{00000000-0005-0000-0000-000091850000}"/>
    <cellStyle name="표준 7 7 2 9 3 2 4 2" xfId="34119" xr:uid="{00000000-0005-0000-0000-000092850000}"/>
    <cellStyle name="표준 7 7 2 9 3 2 5" xfId="34120" xr:uid="{00000000-0005-0000-0000-000093850000}"/>
    <cellStyle name="표준 7 7 2 9 3 2 5 2" xfId="34121" xr:uid="{00000000-0005-0000-0000-000094850000}"/>
    <cellStyle name="표준 7 7 2 9 3 2 6" xfId="34122" xr:uid="{00000000-0005-0000-0000-000095850000}"/>
    <cellStyle name="표준 7 7 2 9 3 2 7" xfId="34123" xr:uid="{00000000-0005-0000-0000-000096850000}"/>
    <cellStyle name="표준 7 7 2 9 3 3" xfId="34124" xr:uid="{00000000-0005-0000-0000-000097850000}"/>
    <cellStyle name="표준 7 7 2 9 3 3 2" xfId="34125" xr:uid="{00000000-0005-0000-0000-000098850000}"/>
    <cellStyle name="표준 7 7 2 9 3 3 2 2" xfId="34126" xr:uid="{00000000-0005-0000-0000-000099850000}"/>
    <cellStyle name="표준 7 7 2 9 3 3 3" xfId="34127" xr:uid="{00000000-0005-0000-0000-00009A850000}"/>
    <cellStyle name="표준 7 7 2 9 3 3 3 2" xfId="34128" xr:uid="{00000000-0005-0000-0000-00009B850000}"/>
    <cellStyle name="표준 7 7 2 9 3 3 4" xfId="34129" xr:uid="{00000000-0005-0000-0000-00009C850000}"/>
    <cellStyle name="표준 7 7 2 9 3 3 5" xfId="34130" xr:uid="{00000000-0005-0000-0000-00009D850000}"/>
    <cellStyle name="표준 7 7 2 9 3 4" xfId="34131" xr:uid="{00000000-0005-0000-0000-00009E850000}"/>
    <cellStyle name="표준 7 7 2 9 3 4 2" xfId="34132" xr:uid="{00000000-0005-0000-0000-00009F850000}"/>
    <cellStyle name="표준 7 7 2 9 3 5" xfId="34133" xr:uid="{00000000-0005-0000-0000-0000A0850000}"/>
    <cellStyle name="표준 7 7 2 9 3 5 2" xfId="34134" xr:uid="{00000000-0005-0000-0000-0000A1850000}"/>
    <cellStyle name="표준 7 7 2 9 3 6" xfId="34135" xr:uid="{00000000-0005-0000-0000-0000A2850000}"/>
    <cellStyle name="표준 7 7 2 9 3 6 2" xfId="34136" xr:uid="{00000000-0005-0000-0000-0000A3850000}"/>
    <cellStyle name="표준 7 7 2 9 3 7" xfId="34137" xr:uid="{00000000-0005-0000-0000-0000A4850000}"/>
    <cellStyle name="표준 7 7 2 9 3 8" xfId="34138" xr:uid="{00000000-0005-0000-0000-0000A5850000}"/>
    <cellStyle name="표준 7 7 2 9 4" xfId="34139" xr:uid="{00000000-0005-0000-0000-0000A6850000}"/>
    <cellStyle name="표준 7 7 2 9 4 2" xfId="34140" xr:uid="{00000000-0005-0000-0000-0000A7850000}"/>
    <cellStyle name="표준 7 7 2 9 4 2 2" xfId="34141" xr:uid="{00000000-0005-0000-0000-0000A8850000}"/>
    <cellStyle name="표준 7 7 2 9 4 2 2 2" xfId="34142" xr:uid="{00000000-0005-0000-0000-0000A9850000}"/>
    <cellStyle name="표준 7 7 2 9 4 2 3" xfId="34143" xr:uid="{00000000-0005-0000-0000-0000AA850000}"/>
    <cellStyle name="표준 7 7 2 9 4 2 3 2" xfId="34144" xr:uid="{00000000-0005-0000-0000-0000AB850000}"/>
    <cellStyle name="표준 7 7 2 9 4 2 4" xfId="34145" xr:uid="{00000000-0005-0000-0000-0000AC850000}"/>
    <cellStyle name="표준 7 7 2 9 4 2 5" xfId="34146" xr:uid="{00000000-0005-0000-0000-0000AD850000}"/>
    <cellStyle name="표준 7 7 2 9 4 3" xfId="34147" xr:uid="{00000000-0005-0000-0000-0000AE850000}"/>
    <cellStyle name="표준 7 7 2 9 4 3 2" xfId="34148" xr:uid="{00000000-0005-0000-0000-0000AF850000}"/>
    <cellStyle name="표준 7 7 2 9 4 4" xfId="34149" xr:uid="{00000000-0005-0000-0000-0000B0850000}"/>
    <cellStyle name="표준 7 7 2 9 4 4 2" xfId="34150" xr:uid="{00000000-0005-0000-0000-0000B1850000}"/>
    <cellStyle name="표준 7 7 2 9 4 5" xfId="34151" xr:uid="{00000000-0005-0000-0000-0000B2850000}"/>
    <cellStyle name="표준 7 7 2 9 4 5 2" xfId="34152" xr:uid="{00000000-0005-0000-0000-0000B3850000}"/>
    <cellStyle name="표준 7 7 2 9 4 6" xfId="34153" xr:uid="{00000000-0005-0000-0000-0000B4850000}"/>
    <cellStyle name="표준 7 7 2 9 4 7" xfId="34154" xr:uid="{00000000-0005-0000-0000-0000B5850000}"/>
    <cellStyle name="표준 7 7 2 9 5" xfId="34155" xr:uid="{00000000-0005-0000-0000-0000B6850000}"/>
    <cellStyle name="표준 7 7 2 9 5 2" xfId="34156" xr:uid="{00000000-0005-0000-0000-0000B7850000}"/>
    <cellStyle name="표준 7 7 2 9 5 2 2" xfId="34157" xr:uid="{00000000-0005-0000-0000-0000B8850000}"/>
    <cellStyle name="표준 7 7 2 9 5 2 2 2" xfId="34158" xr:uid="{00000000-0005-0000-0000-0000B9850000}"/>
    <cellStyle name="표준 7 7 2 9 5 2 3" xfId="34159" xr:uid="{00000000-0005-0000-0000-0000BA850000}"/>
    <cellStyle name="표준 7 7 2 9 5 2 3 2" xfId="34160" xr:uid="{00000000-0005-0000-0000-0000BB850000}"/>
    <cellStyle name="표준 7 7 2 9 5 2 4" xfId="34161" xr:uid="{00000000-0005-0000-0000-0000BC850000}"/>
    <cellStyle name="표준 7 7 2 9 5 2 5" xfId="34162" xr:uid="{00000000-0005-0000-0000-0000BD850000}"/>
    <cellStyle name="표준 7 7 2 9 5 3" xfId="34163" xr:uid="{00000000-0005-0000-0000-0000BE850000}"/>
    <cellStyle name="표준 7 7 2 9 5 3 2" xfId="34164" xr:uid="{00000000-0005-0000-0000-0000BF850000}"/>
    <cellStyle name="표준 7 7 2 9 5 4" xfId="34165" xr:uid="{00000000-0005-0000-0000-0000C0850000}"/>
    <cellStyle name="표준 7 7 2 9 5 4 2" xfId="34166" xr:uid="{00000000-0005-0000-0000-0000C1850000}"/>
    <cellStyle name="표준 7 7 2 9 5 5" xfId="34167" xr:uid="{00000000-0005-0000-0000-0000C2850000}"/>
    <cellStyle name="표준 7 7 2 9 5 5 2" xfId="34168" xr:uid="{00000000-0005-0000-0000-0000C3850000}"/>
    <cellStyle name="표준 7 7 2 9 5 6" xfId="34169" xr:uid="{00000000-0005-0000-0000-0000C4850000}"/>
    <cellStyle name="표준 7 7 2 9 5 7" xfId="34170" xr:uid="{00000000-0005-0000-0000-0000C5850000}"/>
    <cellStyle name="표준 7 7 2 9 6" xfId="34171" xr:uid="{00000000-0005-0000-0000-0000C6850000}"/>
    <cellStyle name="표준 7 7 2 9 6 2" xfId="34172" xr:uid="{00000000-0005-0000-0000-0000C7850000}"/>
    <cellStyle name="표준 7 7 2 9 6 2 2" xfId="34173" xr:uid="{00000000-0005-0000-0000-0000C8850000}"/>
    <cellStyle name="표준 7 7 2 9 6 3" xfId="34174" xr:uid="{00000000-0005-0000-0000-0000C9850000}"/>
    <cellStyle name="표준 7 7 2 9 6 3 2" xfId="34175" xr:uid="{00000000-0005-0000-0000-0000CA850000}"/>
    <cellStyle name="표준 7 7 2 9 6 4" xfId="34176" xr:uid="{00000000-0005-0000-0000-0000CB850000}"/>
    <cellStyle name="표준 7 7 2 9 6 5" xfId="34177" xr:uid="{00000000-0005-0000-0000-0000CC850000}"/>
    <cellStyle name="표준 7 7 2 9 7" xfId="34178" xr:uid="{00000000-0005-0000-0000-0000CD850000}"/>
    <cellStyle name="표준 7 7 2 9 7 2" xfId="34179" xr:uid="{00000000-0005-0000-0000-0000CE850000}"/>
    <cellStyle name="표준 7 7 2 9 8" xfId="34180" xr:uid="{00000000-0005-0000-0000-0000CF850000}"/>
    <cellStyle name="표준 7 7 2 9 8 2" xfId="34181" xr:uid="{00000000-0005-0000-0000-0000D0850000}"/>
    <cellStyle name="표준 7 7 2 9 9" xfId="34182" xr:uid="{00000000-0005-0000-0000-0000D1850000}"/>
    <cellStyle name="표준 7 7 2 9 9 2" xfId="34183" xr:uid="{00000000-0005-0000-0000-0000D2850000}"/>
    <cellStyle name="표준 7 7 20" xfId="34184" xr:uid="{00000000-0005-0000-0000-0000D3850000}"/>
    <cellStyle name="표준 7 7 21" xfId="34185" xr:uid="{00000000-0005-0000-0000-0000D4850000}"/>
    <cellStyle name="표준 7 7 22" xfId="34186" xr:uid="{00000000-0005-0000-0000-0000D5850000}"/>
    <cellStyle name="표준 7 7 23" xfId="34187" xr:uid="{00000000-0005-0000-0000-0000D6850000}"/>
    <cellStyle name="표준 7 7 24" xfId="34188" xr:uid="{00000000-0005-0000-0000-0000D7850000}"/>
    <cellStyle name="표준 7 7 3" xfId="34189" xr:uid="{00000000-0005-0000-0000-0000D8850000}"/>
    <cellStyle name="표준 7 7 3 10" xfId="34190" xr:uid="{00000000-0005-0000-0000-0000D9850000}"/>
    <cellStyle name="표준 7 7 3 10 2" xfId="34191" xr:uid="{00000000-0005-0000-0000-0000DA850000}"/>
    <cellStyle name="표준 7 7 3 11" xfId="34192" xr:uid="{00000000-0005-0000-0000-0000DB850000}"/>
    <cellStyle name="표준 7 7 3 12" xfId="34193" xr:uid="{00000000-0005-0000-0000-0000DC850000}"/>
    <cellStyle name="표준 7 7 3 2" xfId="34194" xr:uid="{00000000-0005-0000-0000-0000DD850000}"/>
    <cellStyle name="표준 7 7 3 2 10" xfId="34195" xr:uid="{00000000-0005-0000-0000-0000DE850000}"/>
    <cellStyle name="표준 7 7 3 2 11" xfId="34196" xr:uid="{00000000-0005-0000-0000-0000DF850000}"/>
    <cellStyle name="표준 7 7 3 2 2" xfId="34197" xr:uid="{00000000-0005-0000-0000-0000E0850000}"/>
    <cellStyle name="표준 7 7 3 2 2 2" xfId="34198" xr:uid="{00000000-0005-0000-0000-0000E1850000}"/>
    <cellStyle name="표준 7 7 3 2 2 2 2" xfId="34199" xr:uid="{00000000-0005-0000-0000-0000E2850000}"/>
    <cellStyle name="표준 7 7 3 2 2 2 2 2" xfId="34200" xr:uid="{00000000-0005-0000-0000-0000E3850000}"/>
    <cellStyle name="표준 7 7 3 2 2 2 2 2 2" xfId="34201" xr:uid="{00000000-0005-0000-0000-0000E4850000}"/>
    <cellStyle name="표준 7 7 3 2 2 2 2 3" xfId="34202" xr:uid="{00000000-0005-0000-0000-0000E5850000}"/>
    <cellStyle name="표준 7 7 3 2 2 2 2 3 2" xfId="34203" xr:uid="{00000000-0005-0000-0000-0000E6850000}"/>
    <cellStyle name="표준 7 7 3 2 2 2 2 4" xfId="34204" xr:uid="{00000000-0005-0000-0000-0000E7850000}"/>
    <cellStyle name="표준 7 7 3 2 2 2 2 5" xfId="34205" xr:uid="{00000000-0005-0000-0000-0000E8850000}"/>
    <cellStyle name="표준 7 7 3 2 2 2 3" xfId="34206" xr:uid="{00000000-0005-0000-0000-0000E9850000}"/>
    <cellStyle name="표준 7 7 3 2 2 2 3 2" xfId="34207" xr:uid="{00000000-0005-0000-0000-0000EA850000}"/>
    <cellStyle name="표준 7 7 3 2 2 2 4" xfId="34208" xr:uid="{00000000-0005-0000-0000-0000EB850000}"/>
    <cellStyle name="표준 7 7 3 2 2 2 4 2" xfId="34209" xr:uid="{00000000-0005-0000-0000-0000EC850000}"/>
    <cellStyle name="표준 7 7 3 2 2 2 5" xfId="34210" xr:uid="{00000000-0005-0000-0000-0000ED850000}"/>
    <cellStyle name="표준 7 7 3 2 2 2 5 2" xfId="34211" xr:uid="{00000000-0005-0000-0000-0000EE850000}"/>
    <cellStyle name="표준 7 7 3 2 2 2 6" xfId="34212" xr:uid="{00000000-0005-0000-0000-0000EF850000}"/>
    <cellStyle name="표준 7 7 3 2 2 2 7" xfId="34213" xr:uid="{00000000-0005-0000-0000-0000F0850000}"/>
    <cellStyle name="표준 7 7 3 2 2 3" xfId="34214" xr:uid="{00000000-0005-0000-0000-0000F1850000}"/>
    <cellStyle name="표준 7 7 3 2 2 3 2" xfId="34215" xr:uid="{00000000-0005-0000-0000-0000F2850000}"/>
    <cellStyle name="표준 7 7 3 2 2 3 2 2" xfId="34216" xr:uid="{00000000-0005-0000-0000-0000F3850000}"/>
    <cellStyle name="표준 7 7 3 2 2 3 3" xfId="34217" xr:uid="{00000000-0005-0000-0000-0000F4850000}"/>
    <cellStyle name="표준 7 7 3 2 2 3 3 2" xfId="34218" xr:uid="{00000000-0005-0000-0000-0000F5850000}"/>
    <cellStyle name="표준 7 7 3 2 2 3 4" xfId="34219" xr:uid="{00000000-0005-0000-0000-0000F6850000}"/>
    <cellStyle name="표준 7 7 3 2 2 3 5" xfId="34220" xr:uid="{00000000-0005-0000-0000-0000F7850000}"/>
    <cellStyle name="표준 7 7 3 2 2 4" xfId="34221" xr:uid="{00000000-0005-0000-0000-0000F8850000}"/>
    <cellStyle name="표준 7 7 3 2 2 4 2" xfId="34222" xr:uid="{00000000-0005-0000-0000-0000F9850000}"/>
    <cellStyle name="표준 7 7 3 2 2 5" xfId="34223" xr:uid="{00000000-0005-0000-0000-0000FA850000}"/>
    <cellStyle name="표준 7 7 3 2 2 5 2" xfId="34224" xr:uid="{00000000-0005-0000-0000-0000FB850000}"/>
    <cellStyle name="표준 7 7 3 2 2 6" xfId="34225" xr:uid="{00000000-0005-0000-0000-0000FC850000}"/>
    <cellStyle name="표준 7 7 3 2 2 6 2" xfId="34226" xr:uid="{00000000-0005-0000-0000-0000FD850000}"/>
    <cellStyle name="표준 7 7 3 2 2 7" xfId="34227" xr:uid="{00000000-0005-0000-0000-0000FE850000}"/>
    <cellStyle name="표준 7 7 3 2 2 8" xfId="34228" xr:uid="{00000000-0005-0000-0000-0000FF850000}"/>
    <cellStyle name="표준 7 7 3 2 3" xfId="34229" xr:uid="{00000000-0005-0000-0000-000000860000}"/>
    <cellStyle name="표준 7 7 3 2 3 2" xfId="34230" xr:uid="{00000000-0005-0000-0000-000001860000}"/>
    <cellStyle name="표준 7 7 3 2 3 2 2" xfId="34231" xr:uid="{00000000-0005-0000-0000-000002860000}"/>
    <cellStyle name="표준 7 7 3 2 3 2 2 2" xfId="34232" xr:uid="{00000000-0005-0000-0000-000003860000}"/>
    <cellStyle name="표준 7 7 3 2 3 2 2 2 2" xfId="34233" xr:uid="{00000000-0005-0000-0000-000004860000}"/>
    <cellStyle name="표준 7 7 3 2 3 2 2 3" xfId="34234" xr:uid="{00000000-0005-0000-0000-000005860000}"/>
    <cellStyle name="표준 7 7 3 2 3 2 2 3 2" xfId="34235" xr:uid="{00000000-0005-0000-0000-000006860000}"/>
    <cellStyle name="표준 7 7 3 2 3 2 2 4" xfId="34236" xr:uid="{00000000-0005-0000-0000-000007860000}"/>
    <cellStyle name="표준 7 7 3 2 3 2 2 5" xfId="34237" xr:uid="{00000000-0005-0000-0000-000008860000}"/>
    <cellStyle name="표준 7 7 3 2 3 2 3" xfId="34238" xr:uid="{00000000-0005-0000-0000-000009860000}"/>
    <cellStyle name="표준 7 7 3 2 3 2 3 2" xfId="34239" xr:uid="{00000000-0005-0000-0000-00000A860000}"/>
    <cellStyle name="표준 7 7 3 2 3 2 4" xfId="34240" xr:uid="{00000000-0005-0000-0000-00000B860000}"/>
    <cellStyle name="표준 7 7 3 2 3 2 4 2" xfId="34241" xr:uid="{00000000-0005-0000-0000-00000C860000}"/>
    <cellStyle name="표준 7 7 3 2 3 2 5" xfId="34242" xr:uid="{00000000-0005-0000-0000-00000D860000}"/>
    <cellStyle name="표준 7 7 3 2 3 2 5 2" xfId="34243" xr:uid="{00000000-0005-0000-0000-00000E860000}"/>
    <cellStyle name="표준 7 7 3 2 3 2 6" xfId="34244" xr:uid="{00000000-0005-0000-0000-00000F860000}"/>
    <cellStyle name="표준 7 7 3 2 3 2 7" xfId="34245" xr:uid="{00000000-0005-0000-0000-000010860000}"/>
    <cellStyle name="표준 7 7 3 2 3 3" xfId="34246" xr:uid="{00000000-0005-0000-0000-000011860000}"/>
    <cellStyle name="표준 7 7 3 2 3 3 2" xfId="34247" xr:uid="{00000000-0005-0000-0000-000012860000}"/>
    <cellStyle name="표준 7 7 3 2 3 3 2 2" xfId="34248" xr:uid="{00000000-0005-0000-0000-000013860000}"/>
    <cellStyle name="표준 7 7 3 2 3 3 3" xfId="34249" xr:uid="{00000000-0005-0000-0000-000014860000}"/>
    <cellStyle name="표준 7 7 3 2 3 3 3 2" xfId="34250" xr:uid="{00000000-0005-0000-0000-000015860000}"/>
    <cellStyle name="표준 7 7 3 2 3 3 4" xfId="34251" xr:uid="{00000000-0005-0000-0000-000016860000}"/>
    <cellStyle name="표준 7 7 3 2 3 3 5" xfId="34252" xr:uid="{00000000-0005-0000-0000-000017860000}"/>
    <cellStyle name="표준 7 7 3 2 3 4" xfId="34253" xr:uid="{00000000-0005-0000-0000-000018860000}"/>
    <cellStyle name="표준 7 7 3 2 3 4 2" xfId="34254" xr:uid="{00000000-0005-0000-0000-000019860000}"/>
    <cellStyle name="표준 7 7 3 2 3 5" xfId="34255" xr:uid="{00000000-0005-0000-0000-00001A860000}"/>
    <cellStyle name="표준 7 7 3 2 3 5 2" xfId="34256" xr:uid="{00000000-0005-0000-0000-00001B860000}"/>
    <cellStyle name="표준 7 7 3 2 3 6" xfId="34257" xr:uid="{00000000-0005-0000-0000-00001C860000}"/>
    <cellStyle name="표준 7 7 3 2 3 6 2" xfId="34258" xr:uid="{00000000-0005-0000-0000-00001D860000}"/>
    <cellStyle name="표준 7 7 3 2 3 7" xfId="34259" xr:uid="{00000000-0005-0000-0000-00001E860000}"/>
    <cellStyle name="표준 7 7 3 2 3 8" xfId="34260" xr:uid="{00000000-0005-0000-0000-00001F860000}"/>
    <cellStyle name="표준 7 7 3 2 4" xfId="34261" xr:uid="{00000000-0005-0000-0000-000020860000}"/>
    <cellStyle name="표준 7 7 3 2 4 2" xfId="34262" xr:uid="{00000000-0005-0000-0000-000021860000}"/>
    <cellStyle name="표준 7 7 3 2 4 2 2" xfId="34263" xr:uid="{00000000-0005-0000-0000-000022860000}"/>
    <cellStyle name="표준 7 7 3 2 4 2 2 2" xfId="34264" xr:uid="{00000000-0005-0000-0000-000023860000}"/>
    <cellStyle name="표준 7 7 3 2 4 2 3" xfId="34265" xr:uid="{00000000-0005-0000-0000-000024860000}"/>
    <cellStyle name="표준 7 7 3 2 4 2 3 2" xfId="34266" xr:uid="{00000000-0005-0000-0000-000025860000}"/>
    <cellStyle name="표준 7 7 3 2 4 2 4" xfId="34267" xr:uid="{00000000-0005-0000-0000-000026860000}"/>
    <cellStyle name="표준 7 7 3 2 4 2 5" xfId="34268" xr:uid="{00000000-0005-0000-0000-000027860000}"/>
    <cellStyle name="표준 7 7 3 2 4 3" xfId="34269" xr:uid="{00000000-0005-0000-0000-000028860000}"/>
    <cellStyle name="표준 7 7 3 2 4 3 2" xfId="34270" xr:uid="{00000000-0005-0000-0000-000029860000}"/>
    <cellStyle name="표준 7 7 3 2 4 4" xfId="34271" xr:uid="{00000000-0005-0000-0000-00002A860000}"/>
    <cellStyle name="표준 7 7 3 2 4 4 2" xfId="34272" xr:uid="{00000000-0005-0000-0000-00002B860000}"/>
    <cellStyle name="표준 7 7 3 2 4 5" xfId="34273" xr:uid="{00000000-0005-0000-0000-00002C860000}"/>
    <cellStyle name="표준 7 7 3 2 4 5 2" xfId="34274" xr:uid="{00000000-0005-0000-0000-00002D860000}"/>
    <cellStyle name="표준 7 7 3 2 4 6" xfId="34275" xr:uid="{00000000-0005-0000-0000-00002E860000}"/>
    <cellStyle name="표준 7 7 3 2 4 7" xfId="34276" xr:uid="{00000000-0005-0000-0000-00002F860000}"/>
    <cellStyle name="표준 7 7 3 2 5" xfId="34277" xr:uid="{00000000-0005-0000-0000-000030860000}"/>
    <cellStyle name="표준 7 7 3 2 5 2" xfId="34278" xr:uid="{00000000-0005-0000-0000-000031860000}"/>
    <cellStyle name="표준 7 7 3 2 5 2 2" xfId="34279" xr:uid="{00000000-0005-0000-0000-000032860000}"/>
    <cellStyle name="표준 7 7 3 2 5 2 2 2" xfId="34280" xr:uid="{00000000-0005-0000-0000-000033860000}"/>
    <cellStyle name="표준 7 7 3 2 5 2 3" xfId="34281" xr:uid="{00000000-0005-0000-0000-000034860000}"/>
    <cellStyle name="표준 7 7 3 2 5 2 3 2" xfId="34282" xr:uid="{00000000-0005-0000-0000-000035860000}"/>
    <cellStyle name="표준 7 7 3 2 5 2 4" xfId="34283" xr:uid="{00000000-0005-0000-0000-000036860000}"/>
    <cellStyle name="표준 7 7 3 2 5 2 5" xfId="34284" xr:uid="{00000000-0005-0000-0000-000037860000}"/>
    <cellStyle name="표준 7 7 3 2 5 3" xfId="34285" xr:uid="{00000000-0005-0000-0000-000038860000}"/>
    <cellStyle name="표준 7 7 3 2 5 3 2" xfId="34286" xr:uid="{00000000-0005-0000-0000-000039860000}"/>
    <cellStyle name="표준 7 7 3 2 5 4" xfId="34287" xr:uid="{00000000-0005-0000-0000-00003A860000}"/>
    <cellStyle name="표준 7 7 3 2 5 4 2" xfId="34288" xr:uid="{00000000-0005-0000-0000-00003B860000}"/>
    <cellStyle name="표준 7 7 3 2 5 5" xfId="34289" xr:uid="{00000000-0005-0000-0000-00003C860000}"/>
    <cellStyle name="표준 7 7 3 2 5 5 2" xfId="34290" xr:uid="{00000000-0005-0000-0000-00003D860000}"/>
    <cellStyle name="표준 7 7 3 2 5 6" xfId="34291" xr:uid="{00000000-0005-0000-0000-00003E860000}"/>
    <cellStyle name="표준 7 7 3 2 5 7" xfId="34292" xr:uid="{00000000-0005-0000-0000-00003F860000}"/>
    <cellStyle name="표준 7 7 3 2 6" xfId="34293" xr:uid="{00000000-0005-0000-0000-000040860000}"/>
    <cellStyle name="표준 7 7 3 2 6 2" xfId="34294" xr:uid="{00000000-0005-0000-0000-000041860000}"/>
    <cellStyle name="표준 7 7 3 2 6 2 2" xfId="34295" xr:uid="{00000000-0005-0000-0000-000042860000}"/>
    <cellStyle name="표준 7 7 3 2 6 3" xfId="34296" xr:uid="{00000000-0005-0000-0000-000043860000}"/>
    <cellStyle name="표준 7 7 3 2 6 3 2" xfId="34297" xr:uid="{00000000-0005-0000-0000-000044860000}"/>
    <cellStyle name="표준 7 7 3 2 6 4" xfId="34298" xr:uid="{00000000-0005-0000-0000-000045860000}"/>
    <cellStyle name="표준 7 7 3 2 6 5" xfId="34299" xr:uid="{00000000-0005-0000-0000-000046860000}"/>
    <cellStyle name="표준 7 7 3 2 7" xfId="34300" xr:uid="{00000000-0005-0000-0000-000047860000}"/>
    <cellStyle name="표준 7 7 3 2 7 2" xfId="34301" xr:uid="{00000000-0005-0000-0000-000048860000}"/>
    <cellStyle name="표준 7 7 3 2 8" xfId="34302" xr:uid="{00000000-0005-0000-0000-000049860000}"/>
    <cellStyle name="표준 7 7 3 2 8 2" xfId="34303" xr:uid="{00000000-0005-0000-0000-00004A860000}"/>
    <cellStyle name="표준 7 7 3 2 9" xfId="34304" xr:uid="{00000000-0005-0000-0000-00004B860000}"/>
    <cellStyle name="표준 7 7 3 2 9 2" xfId="34305" xr:uid="{00000000-0005-0000-0000-00004C860000}"/>
    <cellStyle name="표준 7 7 3 3" xfId="34306" xr:uid="{00000000-0005-0000-0000-00004D860000}"/>
    <cellStyle name="표준 7 7 3 3 2" xfId="34307" xr:uid="{00000000-0005-0000-0000-00004E860000}"/>
    <cellStyle name="표준 7 7 3 3 2 2" xfId="34308" xr:uid="{00000000-0005-0000-0000-00004F860000}"/>
    <cellStyle name="표준 7 7 3 3 2 2 2" xfId="34309" xr:uid="{00000000-0005-0000-0000-000050860000}"/>
    <cellStyle name="표준 7 7 3 3 2 2 2 2" xfId="34310" xr:uid="{00000000-0005-0000-0000-000051860000}"/>
    <cellStyle name="표준 7 7 3 3 2 2 3" xfId="34311" xr:uid="{00000000-0005-0000-0000-000052860000}"/>
    <cellStyle name="표준 7 7 3 3 2 2 3 2" xfId="34312" xr:uid="{00000000-0005-0000-0000-000053860000}"/>
    <cellStyle name="표준 7 7 3 3 2 2 4" xfId="34313" xr:uid="{00000000-0005-0000-0000-000054860000}"/>
    <cellStyle name="표준 7 7 3 3 2 2 5" xfId="34314" xr:uid="{00000000-0005-0000-0000-000055860000}"/>
    <cellStyle name="표준 7 7 3 3 2 3" xfId="34315" xr:uid="{00000000-0005-0000-0000-000056860000}"/>
    <cellStyle name="표준 7 7 3 3 2 3 2" xfId="34316" xr:uid="{00000000-0005-0000-0000-000057860000}"/>
    <cellStyle name="표준 7 7 3 3 2 4" xfId="34317" xr:uid="{00000000-0005-0000-0000-000058860000}"/>
    <cellStyle name="표준 7 7 3 3 2 4 2" xfId="34318" xr:uid="{00000000-0005-0000-0000-000059860000}"/>
    <cellStyle name="표준 7 7 3 3 2 5" xfId="34319" xr:uid="{00000000-0005-0000-0000-00005A860000}"/>
    <cellStyle name="표준 7 7 3 3 2 5 2" xfId="34320" xr:uid="{00000000-0005-0000-0000-00005B860000}"/>
    <cellStyle name="표준 7 7 3 3 2 6" xfId="34321" xr:uid="{00000000-0005-0000-0000-00005C860000}"/>
    <cellStyle name="표준 7 7 3 3 2 7" xfId="34322" xr:uid="{00000000-0005-0000-0000-00005D860000}"/>
    <cellStyle name="표준 7 7 3 3 3" xfId="34323" xr:uid="{00000000-0005-0000-0000-00005E860000}"/>
    <cellStyle name="표준 7 7 3 3 3 2" xfId="34324" xr:uid="{00000000-0005-0000-0000-00005F860000}"/>
    <cellStyle name="표준 7 7 3 3 3 2 2" xfId="34325" xr:uid="{00000000-0005-0000-0000-000060860000}"/>
    <cellStyle name="표준 7 7 3 3 3 3" xfId="34326" xr:uid="{00000000-0005-0000-0000-000061860000}"/>
    <cellStyle name="표준 7 7 3 3 3 3 2" xfId="34327" xr:uid="{00000000-0005-0000-0000-000062860000}"/>
    <cellStyle name="표준 7 7 3 3 3 4" xfId="34328" xr:uid="{00000000-0005-0000-0000-000063860000}"/>
    <cellStyle name="표준 7 7 3 3 3 5" xfId="34329" xr:uid="{00000000-0005-0000-0000-000064860000}"/>
    <cellStyle name="표준 7 7 3 3 4" xfId="34330" xr:uid="{00000000-0005-0000-0000-000065860000}"/>
    <cellStyle name="표준 7 7 3 3 4 2" xfId="34331" xr:uid="{00000000-0005-0000-0000-000066860000}"/>
    <cellStyle name="표준 7 7 3 3 5" xfId="34332" xr:uid="{00000000-0005-0000-0000-000067860000}"/>
    <cellStyle name="표준 7 7 3 3 5 2" xfId="34333" xr:uid="{00000000-0005-0000-0000-000068860000}"/>
    <cellStyle name="표준 7 7 3 3 6" xfId="34334" xr:uid="{00000000-0005-0000-0000-000069860000}"/>
    <cellStyle name="표준 7 7 3 3 6 2" xfId="34335" xr:uid="{00000000-0005-0000-0000-00006A860000}"/>
    <cellStyle name="표준 7 7 3 3 7" xfId="34336" xr:uid="{00000000-0005-0000-0000-00006B860000}"/>
    <cellStyle name="표준 7 7 3 3 8" xfId="34337" xr:uid="{00000000-0005-0000-0000-00006C860000}"/>
    <cellStyle name="표준 7 7 3 4" xfId="34338" xr:uid="{00000000-0005-0000-0000-00006D860000}"/>
    <cellStyle name="표준 7 7 3 4 2" xfId="34339" xr:uid="{00000000-0005-0000-0000-00006E860000}"/>
    <cellStyle name="표준 7 7 3 4 2 2" xfId="34340" xr:uid="{00000000-0005-0000-0000-00006F860000}"/>
    <cellStyle name="표준 7 7 3 4 2 2 2" xfId="34341" xr:uid="{00000000-0005-0000-0000-000070860000}"/>
    <cellStyle name="표준 7 7 3 4 2 2 2 2" xfId="34342" xr:uid="{00000000-0005-0000-0000-000071860000}"/>
    <cellStyle name="표준 7 7 3 4 2 2 3" xfId="34343" xr:uid="{00000000-0005-0000-0000-000072860000}"/>
    <cellStyle name="표준 7 7 3 4 2 2 3 2" xfId="34344" xr:uid="{00000000-0005-0000-0000-000073860000}"/>
    <cellStyle name="표준 7 7 3 4 2 2 4" xfId="34345" xr:uid="{00000000-0005-0000-0000-000074860000}"/>
    <cellStyle name="표준 7 7 3 4 2 2 5" xfId="34346" xr:uid="{00000000-0005-0000-0000-000075860000}"/>
    <cellStyle name="표준 7 7 3 4 2 3" xfId="34347" xr:uid="{00000000-0005-0000-0000-000076860000}"/>
    <cellStyle name="표준 7 7 3 4 2 3 2" xfId="34348" xr:uid="{00000000-0005-0000-0000-000077860000}"/>
    <cellStyle name="표준 7 7 3 4 2 4" xfId="34349" xr:uid="{00000000-0005-0000-0000-000078860000}"/>
    <cellStyle name="표준 7 7 3 4 2 4 2" xfId="34350" xr:uid="{00000000-0005-0000-0000-000079860000}"/>
    <cellStyle name="표준 7 7 3 4 2 5" xfId="34351" xr:uid="{00000000-0005-0000-0000-00007A860000}"/>
    <cellStyle name="표준 7 7 3 4 2 5 2" xfId="34352" xr:uid="{00000000-0005-0000-0000-00007B860000}"/>
    <cellStyle name="표준 7 7 3 4 2 6" xfId="34353" xr:uid="{00000000-0005-0000-0000-00007C860000}"/>
    <cellStyle name="표준 7 7 3 4 2 7" xfId="34354" xr:uid="{00000000-0005-0000-0000-00007D860000}"/>
    <cellStyle name="표준 7 7 3 4 3" xfId="34355" xr:uid="{00000000-0005-0000-0000-00007E860000}"/>
    <cellStyle name="표준 7 7 3 4 3 2" xfId="34356" xr:uid="{00000000-0005-0000-0000-00007F860000}"/>
    <cellStyle name="표준 7 7 3 4 3 2 2" xfId="34357" xr:uid="{00000000-0005-0000-0000-000080860000}"/>
    <cellStyle name="표준 7 7 3 4 3 3" xfId="34358" xr:uid="{00000000-0005-0000-0000-000081860000}"/>
    <cellStyle name="표준 7 7 3 4 3 3 2" xfId="34359" xr:uid="{00000000-0005-0000-0000-000082860000}"/>
    <cellStyle name="표준 7 7 3 4 3 4" xfId="34360" xr:uid="{00000000-0005-0000-0000-000083860000}"/>
    <cellStyle name="표준 7 7 3 4 3 5" xfId="34361" xr:uid="{00000000-0005-0000-0000-000084860000}"/>
    <cellStyle name="표준 7 7 3 4 4" xfId="34362" xr:uid="{00000000-0005-0000-0000-000085860000}"/>
    <cellStyle name="표준 7 7 3 4 4 2" xfId="34363" xr:uid="{00000000-0005-0000-0000-000086860000}"/>
    <cellStyle name="표준 7 7 3 4 5" xfId="34364" xr:uid="{00000000-0005-0000-0000-000087860000}"/>
    <cellStyle name="표준 7 7 3 4 5 2" xfId="34365" xr:uid="{00000000-0005-0000-0000-000088860000}"/>
    <cellStyle name="표준 7 7 3 4 6" xfId="34366" xr:uid="{00000000-0005-0000-0000-000089860000}"/>
    <cellStyle name="표준 7 7 3 4 6 2" xfId="34367" xr:uid="{00000000-0005-0000-0000-00008A860000}"/>
    <cellStyle name="표준 7 7 3 4 7" xfId="34368" xr:uid="{00000000-0005-0000-0000-00008B860000}"/>
    <cellStyle name="표준 7 7 3 4 8" xfId="34369" xr:uid="{00000000-0005-0000-0000-00008C860000}"/>
    <cellStyle name="표준 7 7 3 5" xfId="34370" xr:uid="{00000000-0005-0000-0000-00008D860000}"/>
    <cellStyle name="표준 7 7 3 5 2" xfId="34371" xr:uid="{00000000-0005-0000-0000-00008E860000}"/>
    <cellStyle name="표준 7 7 3 5 2 2" xfId="34372" xr:uid="{00000000-0005-0000-0000-00008F860000}"/>
    <cellStyle name="표준 7 7 3 5 2 2 2" xfId="34373" xr:uid="{00000000-0005-0000-0000-000090860000}"/>
    <cellStyle name="표준 7 7 3 5 2 3" xfId="34374" xr:uid="{00000000-0005-0000-0000-000091860000}"/>
    <cellStyle name="표준 7 7 3 5 2 3 2" xfId="34375" xr:uid="{00000000-0005-0000-0000-000092860000}"/>
    <cellStyle name="표준 7 7 3 5 2 4" xfId="34376" xr:uid="{00000000-0005-0000-0000-000093860000}"/>
    <cellStyle name="표준 7 7 3 5 2 5" xfId="34377" xr:uid="{00000000-0005-0000-0000-000094860000}"/>
    <cellStyle name="표준 7 7 3 5 3" xfId="34378" xr:uid="{00000000-0005-0000-0000-000095860000}"/>
    <cellStyle name="표준 7 7 3 5 3 2" xfId="34379" xr:uid="{00000000-0005-0000-0000-000096860000}"/>
    <cellStyle name="표준 7 7 3 5 4" xfId="34380" xr:uid="{00000000-0005-0000-0000-000097860000}"/>
    <cellStyle name="표준 7 7 3 5 4 2" xfId="34381" xr:uid="{00000000-0005-0000-0000-000098860000}"/>
    <cellStyle name="표준 7 7 3 5 5" xfId="34382" xr:uid="{00000000-0005-0000-0000-000099860000}"/>
    <cellStyle name="표준 7 7 3 5 5 2" xfId="34383" xr:uid="{00000000-0005-0000-0000-00009A860000}"/>
    <cellStyle name="표준 7 7 3 5 6" xfId="34384" xr:uid="{00000000-0005-0000-0000-00009B860000}"/>
    <cellStyle name="표준 7 7 3 5 7" xfId="34385" xr:uid="{00000000-0005-0000-0000-00009C860000}"/>
    <cellStyle name="표준 7 7 3 6" xfId="34386" xr:uid="{00000000-0005-0000-0000-00009D860000}"/>
    <cellStyle name="표준 7 7 3 6 2" xfId="34387" xr:uid="{00000000-0005-0000-0000-00009E860000}"/>
    <cellStyle name="표준 7 7 3 6 2 2" xfId="34388" xr:uid="{00000000-0005-0000-0000-00009F860000}"/>
    <cellStyle name="표준 7 7 3 6 2 2 2" xfId="34389" xr:uid="{00000000-0005-0000-0000-0000A0860000}"/>
    <cellStyle name="표준 7 7 3 6 2 3" xfId="34390" xr:uid="{00000000-0005-0000-0000-0000A1860000}"/>
    <cellStyle name="표준 7 7 3 6 2 3 2" xfId="34391" xr:uid="{00000000-0005-0000-0000-0000A2860000}"/>
    <cellStyle name="표준 7 7 3 6 2 4" xfId="34392" xr:uid="{00000000-0005-0000-0000-0000A3860000}"/>
    <cellStyle name="표준 7 7 3 6 2 5" xfId="34393" xr:uid="{00000000-0005-0000-0000-0000A4860000}"/>
    <cellStyle name="표준 7 7 3 6 3" xfId="34394" xr:uid="{00000000-0005-0000-0000-0000A5860000}"/>
    <cellStyle name="표준 7 7 3 6 3 2" xfId="34395" xr:uid="{00000000-0005-0000-0000-0000A6860000}"/>
    <cellStyle name="표준 7 7 3 6 4" xfId="34396" xr:uid="{00000000-0005-0000-0000-0000A7860000}"/>
    <cellStyle name="표준 7 7 3 6 4 2" xfId="34397" xr:uid="{00000000-0005-0000-0000-0000A8860000}"/>
    <cellStyle name="표준 7 7 3 6 5" xfId="34398" xr:uid="{00000000-0005-0000-0000-0000A9860000}"/>
    <cellStyle name="표준 7 7 3 6 5 2" xfId="34399" xr:uid="{00000000-0005-0000-0000-0000AA860000}"/>
    <cellStyle name="표준 7 7 3 6 6" xfId="34400" xr:uid="{00000000-0005-0000-0000-0000AB860000}"/>
    <cellStyle name="표준 7 7 3 6 7" xfId="34401" xr:uid="{00000000-0005-0000-0000-0000AC860000}"/>
    <cellStyle name="표준 7 7 3 7" xfId="34402" xr:uid="{00000000-0005-0000-0000-0000AD860000}"/>
    <cellStyle name="표준 7 7 3 7 2" xfId="34403" xr:uid="{00000000-0005-0000-0000-0000AE860000}"/>
    <cellStyle name="표준 7 7 3 7 2 2" xfId="34404" xr:uid="{00000000-0005-0000-0000-0000AF860000}"/>
    <cellStyle name="표준 7 7 3 7 3" xfId="34405" xr:uid="{00000000-0005-0000-0000-0000B0860000}"/>
    <cellStyle name="표준 7 7 3 7 3 2" xfId="34406" xr:uid="{00000000-0005-0000-0000-0000B1860000}"/>
    <cellStyle name="표준 7 7 3 7 4" xfId="34407" xr:uid="{00000000-0005-0000-0000-0000B2860000}"/>
    <cellStyle name="표준 7 7 3 7 5" xfId="34408" xr:uid="{00000000-0005-0000-0000-0000B3860000}"/>
    <cellStyle name="표준 7 7 3 8" xfId="34409" xr:uid="{00000000-0005-0000-0000-0000B4860000}"/>
    <cellStyle name="표준 7 7 3 8 2" xfId="34410" xr:uid="{00000000-0005-0000-0000-0000B5860000}"/>
    <cellStyle name="표준 7 7 3 9" xfId="34411" xr:uid="{00000000-0005-0000-0000-0000B6860000}"/>
    <cellStyle name="표준 7 7 3 9 2" xfId="34412" xr:uid="{00000000-0005-0000-0000-0000B7860000}"/>
    <cellStyle name="표준 7 7 4" xfId="34413" xr:uid="{00000000-0005-0000-0000-0000B8860000}"/>
    <cellStyle name="표준 7 7 4 10" xfId="34414" xr:uid="{00000000-0005-0000-0000-0000B9860000}"/>
    <cellStyle name="표준 7 7 4 10 2" xfId="34415" xr:uid="{00000000-0005-0000-0000-0000BA860000}"/>
    <cellStyle name="표준 7 7 4 11" xfId="34416" xr:uid="{00000000-0005-0000-0000-0000BB860000}"/>
    <cellStyle name="표준 7 7 4 12" xfId="34417" xr:uid="{00000000-0005-0000-0000-0000BC860000}"/>
    <cellStyle name="표준 7 7 4 2" xfId="34418" xr:uid="{00000000-0005-0000-0000-0000BD860000}"/>
    <cellStyle name="표준 7 7 4 2 10" xfId="34419" xr:uid="{00000000-0005-0000-0000-0000BE860000}"/>
    <cellStyle name="표준 7 7 4 2 11" xfId="34420" xr:uid="{00000000-0005-0000-0000-0000BF860000}"/>
    <cellStyle name="표준 7 7 4 2 2" xfId="34421" xr:uid="{00000000-0005-0000-0000-0000C0860000}"/>
    <cellStyle name="표준 7 7 4 2 2 2" xfId="34422" xr:uid="{00000000-0005-0000-0000-0000C1860000}"/>
    <cellStyle name="표준 7 7 4 2 2 2 2" xfId="34423" xr:uid="{00000000-0005-0000-0000-0000C2860000}"/>
    <cellStyle name="표준 7 7 4 2 2 2 2 2" xfId="34424" xr:uid="{00000000-0005-0000-0000-0000C3860000}"/>
    <cellStyle name="표준 7 7 4 2 2 2 2 2 2" xfId="34425" xr:uid="{00000000-0005-0000-0000-0000C4860000}"/>
    <cellStyle name="표준 7 7 4 2 2 2 2 3" xfId="34426" xr:uid="{00000000-0005-0000-0000-0000C5860000}"/>
    <cellStyle name="표준 7 7 4 2 2 2 2 3 2" xfId="34427" xr:uid="{00000000-0005-0000-0000-0000C6860000}"/>
    <cellStyle name="표준 7 7 4 2 2 2 2 4" xfId="34428" xr:uid="{00000000-0005-0000-0000-0000C7860000}"/>
    <cellStyle name="표준 7 7 4 2 2 2 2 5" xfId="34429" xr:uid="{00000000-0005-0000-0000-0000C8860000}"/>
    <cellStyle name="표준 7 7 4 2 2 2 3" xfId="34430" xr:uid="{00000000-0005-0000-0000-0000C9860000}"/>
    <cellStyle name="표준 7 7 4 2 2 2 3 2" xfId="34431" xr:uid="{00000000-0005-0000-0000-0000CA860000}"/>
    <cellStyle name="표준 7 7 4 2 2 2 4" xfId="34432" xr:uid="{00000000-0005-0000-0000-0000CB860000}"/>
    <cellStyle name="표준 7 7 4 2 2 2 4 2" xfId="34433" xr:uid="{00000000-0005-0000-0000-0000CC860000}"/>
    <cellStyle name="표준 7 7 4 2 2 2 5" xfId="34434" xr:uid="{00000000-0005-0000-0000-0000CD860000}"/>
    <cellStyle name="표준 7 7 4 2 2 2 5 2" xfId="34435" xr:uid="{00000000-0005-0000-0000-0000CE860000}"/>
    <cellStyle name="표준 7 7 4 2 2 2 6" xfId="34436" xr:uid="{00000000-0005-0000-0000-0000CF860000}"/>
    <cellStyle name="표준 7 7 4 2 2 2 7" xfId="34437" xr:uid="{00000000-0005-0000-0000-0000D0860000}"/>
    <cellStyle name="표준 7 7 4 2 2 3" xfId="34438" xr:uid="{00000000-0005-0000-0000-0000D1860000}"/>
    <cellStyle name="표준 7 7 4 2 2 3 2" xfId="34439" xr:uid="{00000000-0005-0000-0000-0000D2860000}"/>
    <cellStyle name="표준 7 7 4 2 2 3 2 2" xfId="34440" xr:uid="{00000000-0005-0000-0000-0000D3860000}"/>
    <cellStyle name="표준 7 7 4 2 2 3 3" xfId="34441" xr:uid="{00000000-0005-0000-0000-0000D4860000}"/>
    <cellStyle name="표준 7 7 4 2 2 3 3 2" xfId="34442" xr:uid="{00000000-0005-0000-0000-0000D5860000}"/>
    <cellStyle name="표준 7 7 4 2 2 3 4" xfId="34443" xr:uid="{00000000-0005-0000-0000-0000D6860000}"/>
    <cellStyle name="표준 7 7 4 2 2 3 5" xfId="34444" xr:uid="{00000000-0005-0000-0000-0000D7860000}"/>
    <cellStyle name="표준 7 7 4 2 2 4" xfId="34445" xr:uid="{00000000-0005-0000-0000-0000D8860000}"/>
    <cellStyle name="표준 7 7 4 2 2 4 2" xfId="34446" xr:uid="{00000000-0005-0000-0000-0000D9860000}"/>
    <cellStyle name="표준 7 7 4 2 2 5" xfId="34447" xr:uid="{00000000-0005-0000-0000-0000DA860000}"/>
    <cellStyle name="표준 7 7 4 2 2 5 2" xfId="34448" xr:uid="{00000000-0005-0000-0000-0000DB860000}"/>
    <cellStyle name="표준 7 7 4 2 2 6" xfId="34449" xr:uid="{00000000-0005-0000-0000-0000DC860000}"/>
    <cellStyle name="표준 7 7 4 2 2 6 2" xfId="34450" xr:uid="{00000000-0005-0000-0000-0000DD860000}"/>
    <cellStyle name="표준 7 7 4 2 2 7" xfId="34451" xr:uid="{00000000-0005-0000-0000-0000DE860000}"/>
    <cellStyle name="표준 7 7 4 2 2 8" xfId="34452" xr:uid="{00000000-0005-0000-0000-0000DF860000}"/>
    <cellStyle name="표준 7 7 4 2 3" xfId="34453" xr:uid="{00000000-0005-0000-0000-0000E0860000}"/>
    <cellStyle name="표준 7 7 4 2 3 2" xfId="34454" xr:uid="{00000000-0005-0000-0000-0000E1860000}"/>
    <cellStyle name="표준 7 7 4 2 3 2 2" xfId="34455" xr:uid="{00000000-0005-0000-0000-0000E2860000}"/>
    <cellStyle name="표준 7 7 4 2 3 2 2 2" xfId="34456" xr:uid="{00000000-0005-0000-0000-0000E3860000}"/>
    <cellStyle name="표준 7 7 4 2 3 2 2 2 2" xfId="34457" xr:uid="{00000000-0005-0000-0000-0000E4860000}"/>
    <cellStyle name="표준 7 7 4 2 3 2 2 3" xfId="34458" xr:uid="{00000000-0005-0000-0000-0000E5860000}"/>
    <cellStyle name="표준 7 7 4 2 3 2 2 3 2" xfId="34459" xr:uid="{00000000-0005-0000-0000-0000E6860000}"/>
    <cellStyle name="표준 7 7 4 2 3 2 2 4" xfId="34460" xr:uid="{00000000-0005-0000-0000-0000E7860000}"/>
    <cellStyle name="표준 7 7 4 2 3 2 2 5" xfId="34461" xr:uid="{00000000-0005-0000-0000-0000E8860000}"/>
    <cellStyle name="표준 7 7 4 2 3 2 3" xfId="34462" xr:uid="{00000000-0005-0000-0000-0000E9860000}"/>
    <cellStyle name="표준 7 7 4 2 3 2 3 2" xfId="34463" xr:uid="{00000000-0005-0000-0000-0000EA860000}"/>
    <cellStyle name="표준 7 7 4 2 3 2 4" xfId="34464" xr:uid="{00000000-0005-0000-0000-0000EB860000}"/>
    <cellStyle name="표준 7 7 4 2 3 2 4 2" xfId="34465" xr:uid="{00000000-0005-0000-0000-0000EC860000}"/>
    <cellStyle name="표준 7 7 4 2 3 2 5" xfId="34466" xr:uid="{00000000-0005-0000-0000-0000ED860000}"/>
    <cellStyle name="표준 7 7 4 2 3 2 5 2" xfId="34467" xr:uid="{00000000-0005-0000-0000-0000EE860000}"/>
    <cellStyle name="표준 7 7 4 2 3 2 6" xfId="34468" xr:uid="{00000000-0005-0000-0000-0000EF860000}"/>
    <cellStyle name="표준 7 7 4 2 3 2 7" xfId="34469" xr:uid="{00000000-0005-0000-0000-0000F0860000}"/>
    <cellStyle name="표준 7 7 4 2 3 3" xfId="34470" xr:uid="{00000000-0005-0000-0000-0000F1860000}"/>
    <cellStyle name="표준 7 7 4 2 3 3 2" xfId="34471" xr:uid="{00000000-0005-0000-0000-0000F2860000}"/>
    <cellStyle name="표준 7 7 4 2 3 3 2 2" xfId="34472" xr:uid="{00000000-0005-0000-0000-0000F3860000}"/>
    <cellStyle name="표준 7 7 4 2 3 3 3" xfId="34473" xr:uid="{00000000-0005-0000-0000-0000F4860000}"/>
    <cellStyle name="표준 7 7 4 2 3 3 3 2" xfId="34474" xr:uid="{00000000-0005-0000-0000-0000F5860000}"/>
    <cellStyle name="표준 7 7 4 2 3 3 4" xfId="34475" xr:uid="{00000000-0005-0000-0000-0000F6860000}"/>
    <cellStyle name="표준 7 7 4 2 3 3 5" xfId="34476" xr:uid="{00000000-0005-0000-0000-0000F7860000}"/>
    <cellStyle name="표준 7 7 4 2 3 4" xfId="34477" xr:uid="{00000000-0005-0000-0000-0000F8860000}"/>
    <cellStyle name="표준 7 7 4 2 3 4 2" xfId="34478" xr:uid="{00000000-0005-0000-0000-0000F9860000}"/>
    <cellStyle name="표준 7 7 4 2 3 5" xfId="34479" xr:uid="{00000000-0005-0000-0000-0000FA860000}"/>
    <cellStyle name="표준 7 7 4 2 3 5 2" xfId="34480" xr:uid="{00000000-0005-0000-0000-0000FB860000}"/>
    <cellStyle name="표준 7 7 4 2 3 6" xfId="34481" xr:uid="{00000000-0005-0000-0000-0000FC860000}"/>
    <cellStyle name="표준 7 7 4 2 3 6 2" xfId="34482" xr:uid="{00000000-0005-0000-0000-0000FD860000}"/>
    <cellStyle name="표준 7 7 4 2 3 7" xfId="34483" xr:uid="{00000000-0005-0000-0000-0000FE860000}"/>
    <cellStyle name="표준 7 7 4 2 3 8" xfId="34484" xr:uid="{00000000-0005-0000-0000-0000FF860000}"/>
    <cellStyle name="표준 7 7 4 2 4" xfId="34485" xr:uid="{00000000-0005-0000-0000-000000870000}"/>
    <cellStyle name="표준 7 7 4 2 4 2" xfId="34486" xr:uid="{00000000-0005-0000-0000-000001870000}"/>
    <cellStyle name="표준 7 7 4 2 4 2 2" xfId="34487" xr:uid="{00000000-0005-0000-0000-000002870000}"/>
    <cellStyle name="표준 7 7 4 2 4 2 2 2" xfId="34488" xr:uid="{00000000-0005-0000-0000-000003870000}"/>
    <cellStyle name="표준 7 7 4 2 4 2 3" xfId="34489" xr:uid="{00000000-0005-0000-0000-000004870000}"/>
    <cellStyle name="표준 7 7 4 2 4 2 3 2" xfId="34490" xr:uid="{00000000-0005-0000-0000-000005870000}"/>
    <cellStyle name="표준 7 7 4 2 4 2 4" xfId="34491" xr:uid="{00000000-0005-0000-0000-000006870000}"/>
    <cellStyle name="표준 7 7 4 2 4 2 5" xfId="34492" xr:uid="{00000000-0005-0000-0000-000007870000}"/>
    <cellStyle name="표준 7 7 4 2 4 3" xfId="34493" xr:uid="{00000000-0005-0000-0000-000008870000}"/>
    <cellStyle name="표준 7 7 4 2 4 3 2" xfId="34494" xr:uid="{00000000-0005-0000-0000-000009870000}"/>
    <cellStyle name="표준 7 7 4 2 4 4" xfId="34495" xr:uid="{00000000-0005-0000-0000-00000A870000}"/>
    <cellStyle name="표준 7 7 4 2 4 4 2" xfId="34496" xr:uid="{00000000-0005-0000-0000-00000B870000}"/>
    <cellStyle name="표준 7 7 4 2 4 5" xfId="34497" xr:uid="{00000000-0005-0000-0000-00000C870000}"/>
    <cellStyle name="표준 7 7 4 2 4 5 2" xfId="34498" xr:uid="{00000000-0005-0000-0000-00000D870000}"/>
    <cellStyle name="표준 7 7 4 2 4 6" xfId="34499" xr:uid="{00000000-0005-0000-0000-00000E870000}"/>
    <cellStyle name="표준 7 7 4 2 4 7" xfId="34500" xr:uid="{00000000-0005-0000-0000-00000F870000}"/>
    <cellStyle name="표준 7 7 4 2 5" xfId="34501" xr:uid="{00000000-0005-0000-0000-000010870000}"/>
    <cellStyle name="표준 7 7 4 2 5 2" xfId="34502" xr:uid="{00000000-0005-0000-0000-000011870000}"/>
    <cellStyle name="표준 7 7 4 2 5 2 2" xfId="34503" xr:uid="{00000000-0005-0000-0000-000012870000}"/>
    <cellStyle name="표준 7 7 4 2 5 2 2 2" xfId="34504" xr:uid="{00000000-0005-0000-0000-000013870000}"/>
    <cellStyle name="표준 7 7 4 2 5 2 3" xfId="34505" xr:uid="{00000000-0005-0000-0000-000014870000}"/>
    <cellStyle name="표준 7 7 4 2 5 2 3 2" xfId="34506" xr:uid="{00000000-0005-0000-0000-000015870000}"/>
    <cellStyle name="표준 7 7 4 2 5 2 4" xfId="34507" xr:uid="{00000000-0005-0000-0000-000016870000}"/>
    <cellStyle name="표준 7 7 4 2 5 2 5" xfId="34508" xr:uid="{00000000-0005-0000-0000-000017870000}"/>
    <cellStyle name="표준 7 7 4 2 5 3" xfId="34509" xr:uid="{00000000-0005-0000-0000-000018870000}"/>
    <cellStyle name="표준 7 7 4 2 5 3 2" xfId="34510" xr:uid="{00000000-0005-0000-0000-000019870000}"/>
    <cellStyle name="표준 7 7 4 2 5 4" xfId="34511" xr:uid="{00000000-0005-0000-0000-00001A870000}"/>
    <cellStyle name="표준 7 7 4 2 5 4 2" xfId="34512" xr:uid="{00000000-0005-0000-0000-00001B870000}"/>
    <cellStyle name="표준 7 7 4 2 5 5" xfId="34513" xr:uid="{00000000-0005-0000-0000-00001C870000}"/>
    <cellStyle name="표준 7 7 4 2 5 5 2" xfId="34514" xr:uid="{00000000-0005-0000-0000-00001D870000}"/>
    <cellStyle name="표준 7 7 4 2 5 6" xfId="34515" xr:uid="{00000000-0005-0000-0000-00001E870000}"/>
    <cellStyle name="표준 7 7 4 2 5 7" xfId="34516" xr:uid="{00000000-0005-0000-0000-00001F870000}"/>
    <cellStyle name="표준 7 7 4 2 6" xfId="34517" xr:uid="{00000000-0005-0000-0000-000020870000}"/>
    <cellStyle name="표준 7 7 4 2 6 2" xfId="34518" xr:uid="{00000000-0005-0000-0000-000021870000}"/>
    <cellStyle name="표준 7 7 4 2 6 2 2" xfId="34519" xr:uid="{00000000-0005-0000-0000-000022870000}"/>
    <cellStyle name="표준 7 7 4 2 6 3" xfId="34520" xr:uid="{00000000-0005-0000-0000-000023870000}"/>
    <cellStyle name="표준 7 7 4 2 6 3 2" xfId="34521" xr:uid="{00000000-0005-0000-0000-000024870000}"/>
    <cellStyle name="표준 7 7 4 2 6 4" xfId="34522" xr:uid="{00000000-0005-0000-0000-000025870000}"/>
    <cellStyle name="표준 7 7 4 2 6 5" xfId="34523" xr:uid="{00000000-0005-0000-0000-000026870000}"/>
    <cellStyle name="표준 7 7 4 2 7" xfId="34524" xr:uid="{00000000-0005-0000-0000-000027870000}"/>
    <cellStyle name="표준 7 7 4 2 7 2" xfId="34525" xr:uid="{00000000-0005-0000-0000-000028870000}"/>
    <cellStyle name="표준 7 7 4 2 8" xfId="34526" xr:uid="{00000000-0005-0000-0000-000029870000}"/>
    <cellStyle name="표준 7 7 4 2 8 2" xfId="34527" xr:uid="{00000000-0005-0000-0000-00002A870000}"/>
    <cellStyle name="표준 7 7 4 2 9" xfId="34528" xr:uid="{00000000-0005-0000-0000-00002B870000}"/>
    <cellStyle name="표준 7 7 4 2 9 2" xfId="34529" xr:uid="{00000000-0005-0000-0000-00002C870000}"/>
    <cellStyle name="표준 7 7 4 3" xfId="34530" xr:uid="{00000000-0005-0000-0000-00002D870000}"/>
    <cellStyle name="표준 7 7 4 3 2" xfId="34531" xr:uid="{00000000-0005-0000-0000-00002E870000}"/>
    <cellStyle name="표준 7 7 4 3 2 2" xfId="34532" xr:uid="{00000000-0005-0000-0000-00002F870000}"/>
    <cellStyle name="표준 7 7 4 3 2 2 2" xfId="34533" xr:uid="{00000000-0005-0000-0000-000030870000}"/>
    <cellStyle name="표준 7 7 4 3 2 2 2 2" xfId="34534" xr:uid="{00000000-0005-0000-0000-000031870000}"/>
    <cellStyle name="표준 7 7 4 3 2 2 3" xfId="34535" xr:uid="{00000000-0005-0000-0000-000032870000}"/>
    <cellStyle name="표준 7 7 4 3 2 2 3 2" xfId="34536" xr:uid="{00000000-0005-0000-0000-000033870000}"/>
    <cellStyle name="표준 7 7 4 3 2 2 4" xfId="34537" xr:uid="{00000000-0005-0000-0000-000034870000}"/>
    <cellStyle name="표준 7 7 4 3 2 2 5" xfId="34538" xr:uid="{00000000-0005-0000-0000-000035870000}"/>
    <cellStyle name="표준 7 7 4 3 2 3" xfId="34539" xr:uid="{00000000-0005-0000-0000-000036870000}"/>
    <cellStyle name="표준 7 7 4 3 2 3 2" xfId="34540" xr:uid="{00000000-0005-0000-0000-000037870000}"/>
    <cellStyle name="표준 7 7 4 3 2 4" xfId="34541" xr:uid="{00000000-0005-0000-0000-000038870000}"/>
    <cellStyle name="표준 7 7 4 3 2 4 2" xfId="34542" xr:uid="{00000000-0005-0000-0000-000039870000}"/>
    <cellStyle name="표준 7 7 4 3 2 5" xfId="34543" xr:uid="{00000000-0005-0000-0000-00003A870000}"/>
    <cellStyle name="표준 7 7 4 3 2 5 2" xfId="34544" xr:uid="{00000000-0005-0000-0000-00003B870000}"/>
    <cellStyle name="표준 7 7 4 3 2 6" xfId="34545" xr:uid="{00000000-0005-0000-0000-00003C870000}"/>
    <cellStyle name="표준 7 7 4 3 2 7" xfId="34546" xr:uid="{00000000-0005-0000-0000-00003D870000}"/>
    <cellStyle name="표준 7 7 4 3 3" xfId="34547" xr:uid="{00000000-0005-0000-0000-00003E870000}"/>
    <cellStyle name="표준 7 7 4 3 3 2" xfId="34548" xr:uid="{00000000-0005-0000-0000-00003F870000}"/>
    <cellStyle name="표준 7 7 4 3 3 2 2" xfId="34549" xr:uid="{00000000-0005-0000-0000-000040870000}"/>
    <cellStyle name="표준 7 7 4 3 3 3" xfId="34550" xr:uid="{00000000-0005-0000-0000-000041870000}"/>
    <cellStyle name="표준 7 7 4 3 3 3 2" xfId="34551" xr:uid="{00000000-0005-0000-0000-000042870000}"/>
    <cellStyle name="표준 7 7 4 3 3 4" xfId="34552" xr:uid="{00000000-0005-0000-0000-000043870000}"/>
    <cellStyle name="표준 7 7 4 3 3 5" xfId="34553" xr:uid="{00000000-0005-0000-0000-000044870000}"/>
    <cellStyle name="표준 7 7 4 3 4" xfId="34554" xr:uid="{00000000-0005-0000-0000-000045870000}"/>
    <cellStyle name="표준 7 7 4 3 4 2" xfId="34555" xr:uid="{00000000-0005-0000-0000-000046870000}"/>
    <cellStyle name="표준 7 7 4 3 5" xfId="34556" xr:uid="{00000000-0005-0000-0000-000047870000}"/>
    <cellStyle name="표준 7 7 4 3 5 2" xfId="34557" xr:uid="{00000000-0005-0000-0000-000048870000}"/>
    <cellStyle name="표준 7 7 4 3 6" xfId="34558" xr:uid="{00000000-0005-0000-0000-000049870000}"/>
    <cellStyle name="표준 7 7 4 3 6 2" xfId="34559" xr:uid="{00000000-0005-0000-0000-00004A870000}"/>
    <cellStyle name="표준 7 7 4 3 7" xfId="34560" xr:uid="{00000000-0005-0000-0000-00004B870000}"/>
    <cellStyle name="표준 7 7 4 3 8" xfId="34561" xr:uid="{00000000-0005-0000-0000-00004C870000}"/>
    <cellStyle name="표준 7 7 4 4" xfId="34562" xr:uid="{00000000-0005-0000-0000-00004D870000}"/>
    <cellStyle name="표준 7 7 4 4 2" xfId="34563" xr:uid="{00000000-0005-0000-0000-00004E870000}"/>
    <cellStyle name="표준 7 7 4 4 2 2" xfId="34564" xr:uid="{00000000-0005-0000-0000-00004F870000}"/>
    <cellStyle name="표준 7 7 4 4 2 2 2" xfId="34565" xr:uid="{00000000-0005-0000-0000-000050870000}"/>
    <cellStyle name="표준 7 7 4 4 2 2 2 2" xfId="34566" xr:uid="{00000000-0005-0000-0000-000051870000}"/>
    <cellStyle name="표준 7 7 4 4 2 2 3" xfId="34567" xr:uid="{00000000-0005-0000-0000-000052870000}"/>
    <cellStyle name="표준 7 7 4 4 2 2 3 2" xfId="34568" xr:uid="{00000000-0005-0000-0000-000053870000}"/>
    <cellStyle name="표준 7 7 4 4 2 2 4" xfId="34569" xr:uid="{00000000-0005-0000-0000-000054870000}"/>
    <cellStyle name="표준 7 7 4 4 2 2 5" xfId="34570" xr:uid="{00000000-0005-0000-0000-000055870000}"/>
    <cellStyle name="표준 7 7 4 4 2 3" xfId="34571" xr:uid="{00000000-0005-0000-0000-000056870000}"/>
    <cellStyle name="표준 7 7 4 4 2 3 2" xfId="34572" xr:uid="{00000000-0005-0000-0000-000057870000}"/>
    <cellStyle name="표준 7 7 4 4 2 4" xfId="34573" xr:uid="{00000000-0005-0000-0000-000058870000}"/>
    <cellStyle name="표준 7 7 4 4 2 4 2" xfId="34574" xr:uid="{00000000-0005-0000-0000-000059870000}"/>
    <cellStyle name="표준 7 7 4 4 2 5" xfId="34575" xr:uid="{00000000-0005-0000-0000-00005A870000}"/>
    <cellStyle name="표준 7 7 4 4 2 5 2" xfId="34576" xr:uid="{00000000-0005-0000-0000-00005B870000}"/>
    <cellStyle name="표준 7 7 4 4 2 6" xfId="34577" xr:uid="{00000000-0005-0000-0000-00005C870000}"/>
    <cellStyle name="표준 7 7 4 4 2 7" xfId="34578" xr:uid="{00000000-0005-0000-0000-00005D870000}"/>
    <cellStyle name="표준 7 7 4 4 3" xfId="34579" xr:uid="{00000000-0005-0000-0000-00005E870000}"/>
    <cellStyle name="표준 7 7 4 4 3 2" xfId="34580" xr:uid="{00000000-0005-0000-0000-00005F870000}"/>
    <cellStyle name="표준 7 7 4 4 3 2 2" xfId="34581" xr:uid="{00000000-0005-0000-0000-000060870000}"/>
    <cellStyle name="표준 7 7 4 4 3 3" xfId="34582" xr:uid="{00000000-0005-0000-0000-000061870000}"/>
    <cellStyle name="표준 7 7 4 4 3 3 2" xfId="34583" xr:uid="{00000000-0005-0000-0000-000062870000}"/>
    <cellStyle name="표준 7 7 4 4 3 4" xfId="34584" xr:uid="{00000000-0005-0000-0000-000063870000}"/>
    <cellStyle name="표준 7 7 4 4 3 5" xfId="34585" xr:uid="{00000000-0005-0000-0000-000064870000}"/>
    <cellStyle name="표준 7 7 4 4 4" xfId="34586" xr:uid="{00000000-0005-0000-0000-000065870000}"/>
    <cellStyle name="표준 7 7 4 4 4 2" xfId="34587" xr:uid="{00000000-0005-0000-0000-000066870000}"/>
    <cellStyle name="표준 7 7 4 4 5" xfId="34588" xr:uid="{00000000-0005-0000-0000-000067870000}"/>
    <cellStyle name="표준 7 7 4 4 5 2" xfId="34589" xr:uid="{00000000-0005-0000-0000-000068870000}"/>
    <cellStyle name="표준 7 7 4 4 6" xfId="34590" xr:uid="{00000000-0005-0000-0000-000069870000}"/>
    <cellStyle name="표준 7 7 4 4 6 2" xfId="34591" xr:uid="{00000000-0005-0000-0000-00006A870000}"/>
    <cellStyle name="표준 7 7 4 4 7" xfId="34592" xr:uid="{00000000-0005-0000-0000-00006B870000}"/>
    <cellStyle name="표준 7 7 4 4 8" xfId="34593" xr:uid="{00000000-0005-0000-0000-00006C870000}"/>
    <cellStyle name="표준 7 7 4 5" xfId="34594" xr:uid="{00000000-0005-0000-0000-00006D870000}"/>
    <cellStyle name="표준 7 7 4 5 2" xfId="34595" xr:uid="{00000000-0005-0000-0000-00006E870000}"/>
    <cellStyle name="표준 7 7 4 5 2 2" xfId="34596" xr:uid="{00000000-0005-0000-0000-00006F870000}"/>
    <cellStyle name="표준 7 7 4 5 2 2 2" xfId="34597" xr:uid="{00000000-0005-0000-0000-000070870000}"/>
    <cellStyle name="표준 7 7 4 5 2 3" xfId="34598" xr:uid="{00000000-0005-0000-0000-000071870000}"/>
    <cellStyle name="표준 7 7 4 5 2 3 2" xfId="34599" xr:uid="{00000000-0005-0000-0000-000072870000}"/>
    <cellStyle name="표준 7 7 4 5 2 4" xfId="34600" xr:uid="{00000000-0005-0000-0000-000073870000}"/>
    <cellStyle name="표준 7 7 4 5 2 5" xfId="34601" xr:uid="{00000000-0005-0000-0000-000074870000}"/>
    <cellStyle name="표준 7 7 4 5 3" xfId="34602" xr:uid="{00000000-0005-0000-0000-000075870000}"/>
    <cellStyle name="표준 7 7 4 5 3 2" xfId="34603" xr:uid="{00000000-0005-0000-0000-000076870000}"/>
    <cellStyle name="표준 7 7 4 5 4" xfId="34604" xr:uid="{00000000-0005-0000-0000-000077870000}"/>
    <cellStyle name="표준 7 7 4 5 4 2" xfId="34605" xr:uid="{00000000-0005-0000-0000-000078870000}"/>
    <cellStyle name="표준 7 7 4 5 5" xfId="34606" xr:uid="{00000000-0005-0000-0000-000079870000}"/>
    <cellStyle name="표준 7 7 4 5 5 2" xfId="34607" xr:uid="{00000000-0005-0000-0000-00007A870000}"/>
    <cellStyle name="표준 7 7 4 5 6" xfId="34608" xr:uid="{00000000-0005-0000-0000-00007B870000}"/>
    <cellStyle name="표준 7 7 4 5 7" xfId="34609" xr:uid="{00000000-0005-0000-0000-00007C870000}"/>
    <cellStyle name="표준 7 7 4 6" xfId="34610" xr:uid="{00000000-0005-0000-0000-00007D870000}"/>
    <cellStyle name="표준 7 7 4 6 2" xfId="34611" xr:uid="{00000000-0005-0000-0000-00007E870000}"/>
    <cellStyle name="표준 7 7 4 6 2 2" xfId="34612" xr:uid="{00000000-0005-0000-0000-00007F870000}"/>
    <cellStyle name="표준 7 7 4 6 2 2 2" xfId="34613" xr:uid="{00000000-0005-0000-0000-000080870000}"/>
    <cellStyle name="표준 7 7 4 6 2 3" xfId="34614" xr:uid="{00000000-0005-0000-0000-000081870000}"/>
    <cellStyle name="표준 7 7 4 6 2 3 2" xfId="34615" xr:uid="{00000000-0005-0000-0000-000082870000}"/>
    <cellStyle name="표준 7 7 4 6 2 4" xfId="34616" xr:uid="{00000000-0005-0000-0000-000083870000}"/>
    <cellStyle name="표준 7 7 4 6 2 5" xfId="34617" xr:uid="{00000000-0005-0000-0000-000084870000}"/>
    <cellStyle name="표준 7 7 4 6 3" xfId="34618" xr:uid="{00000000-0005-0000-0000-000085870000}"/>
    <cellStyle name="표준 7 7 4 6 3 2" xfId="34619" xr:uid="{00000000-0005-0000-0000-000086870000}"/>
    <cellStyle name="표준 7 7 4 6 4" xfId="34620" xr:uid="{00000000-0005-0000-0000-000087870000}"/>
    <cellStyle name="표준 7 7 4 6 4 2" xfId="34621" xr:uid="{00000000-0005-0000-0000-000088870000}"/>
    <cellStyle name="표준 7 7 4 6 5" xfId="34622" xr:uid="{00000000-0005-0000-0000-000089870000}"/>
    <cellStyle name="표준 7 7 4 6 5 2" xfId="34623" xr:uid="{00000000-0005-0000-0000-00008A870000}"/>
    <cellStyle name="표준 7 7 4 6 6" xfId="34624" xr:uid="{00000000-0005-0000-0000-00008B870000}"/>
    <cellStyle name="표준 7 7 4 6 7" xfId="34625" xr:uid="{00000000-0005-0000-0000-00008C870000}"/>
    <cellStyle name="표준 7 7 4 7" xfId="34626" xr:uid="{00000000-0005-0000-0000-00008D870000}"/>
    <cellStyle name="표준 7 7 4 7 2" xfId="34627" xr:uid="{00000000-0005-0000-0000-00008E870000}"/>
    <cellStyle name="표준 7 7 4 7 2 2" xfId="34628" xr:uid="{00000000-0005-0000-0000-00008F870000}"/>
    <cellStyle name="표준 7 7 4 7 3" xfId="34629" xr:uid="{00000000-0005-0000-0000-000090870000}"/>
    <cellStyle name="표준 7 7 4 7 3 2" xfId="34630" xr:uid="{00000000-0005-0000-0000-000091870000}"/>
    <cellStyle name="표준 7 7 4 7 4" xfId="34631" xr:uid="{00000000-0005-0000-0000-000092870000}"/>
    <cellStyle name="표준 7 7 4 7 5" xfId="34632" xr:uid="{00000000-0005-0000-0000-000093870000}"/>
    <cellStyle name="표준 7 7 4 8" xfId="34633" xr:uid="{00000000-0005-0000-0000-000094870000}"/>
    <cellStyle name="표준 7 7 4 8 2" xfId="34634" xr:uid="{00000000-0005-0000-0000-000095870000}"/>
    <cellStyle name="표준 7 7 4 9" xfId="34635" xr:uid="{00000000-0005-0000-0000-000096870000}"/>
    <cellStyle name="표준 7 7 4 9 2" xfId="34636" xr:uid="{00000000-0005-0000-0000-000097870000}"/>
    <cellStyle name="표준 7 7 5" xfId="34637" xr:uid="{00000000-0005-0000-0000-000098870000}"/>
    <cellStyle name="표준 7 7 5 10" xfId="34638" xr:uid="{00000000-0005-0000-0000-000099870000}"/>
    <cellStyle name="표준 7 7 5 10 2" xfId="34639" xr:uid="{00000000-0005-0000-0000-00009A870000}"/>
    <cellStyle name="표준 7 7 5 11" xfId="34640" xr:uid="{00000000-0005-0000-0000-00009B870000}"/>
    <cellStyle name="표준 7 7 5 12" xfId="34641" xr:uid="{00000000-0005-0000-0000-00009C870000}"/>
    <cellStyle name="표준 7 7 5 2" xfId="34642" xr:uid="{00000000-0005-0000-0000-00009D870000}"/>
    <cellStyle name="표준 7 7 5 2 10" xfId="34643" xr:uid="{00000000-0005-0000-0000-00009E870000}"/>
    <cellStyle name="표준 7 7 5 2 11" xfId="34644" xr:uid="{00000000-0005-0000-0000-00009F870000}"/>
    <cellStyle name="표준 7 7 5 2 2" xfId="34645" xr:uid="{00000000-0005-0000-0000-0000A0870000}"/>
    <cellStyle name="표준 7 7 5 2 2 2" xfId="34646" xr:uid="{00000000-0005-0000-0000-0000A1870000}"/>
    <cellStyle name="표준 7 7 5 2 2 2 2" xfId="34647" xr:uid="{00000000-0005-0000-0000-0000A2870000}"/>
    <cellStyle name="표준 7 7 5 2 2 2 2 2" xfId="34648" xr:uid="{00000000-0005-0000-0000-0000A3870000}"/>
    <cellStyle name="표준 7 7 5 2 2 2 2 2 2" xfId="34649" xr:uid="{00000000-0005-0000-0000-0000A4870000}"/>
    <cellStyle name="표준 7 7 5 2 2 2 2 3" xfId="34650" xr:uid="{00000000-0005-0000-0000-0000A5870000}"/>
    <cellStyle name="표준 7 7 5 2 2 2 2 3 2" xfId="34651" xr:uid="{00000000-0005-0000-0000-0000A6870000}"/>
    <cellStyle name="표준 7 7 5 2 2 2 2 4" xfId="34652" xr:uid="{00000000-0005-0000-0000-0000A7870000}"/>
    <cellStyle name="표준 7 7 5 2 2 2 2 5" xfId="34653" xr:uid="{00000000-0005-0000-0000-0000A8870000}"/>
    <cellStyle name="표준 7 7 5 2 2 2 3" xfId="34654" xr:uid="{00000000-0005-0000-0000-0000A9870000}"/>
    <cellStyle name="표준 7 7 5 2 2 2 3 2" xfId="34655" xr:uid="{00000000-0005-0000-0000-0000AA870000}"/>
    <cellStyle name="표준 7 7 5 2 2 2 4" xfId="34656" xr:uid="{00000000-0005-0000-0000-0000AB870000}"/>
    <cellStyle name="표준 7 7 5 2 2 2 4 2" xfId="34657" xr:uid="{00000000-0005-0000-0000-0000AC870000}"/>
    <cellStyle name="표준 7 7 5 2 2 2 5" xfId="34658" xr:uid="{00000000-0005-0000-0000-0000AD870000}"/>
    <cellStyle name="표준 7 7 5 2 2 2 5 2" xfId="34659" xr:uid="{00000000-0005-0000-0000-0000AE870000}"/>
    <cellStyle name="표준 7 7 5 2 2 2 6" xfId="34660" xr:uid="{00000000-0005-0000-0000-0000AF870000}"/>
    <cellStyle name="표준 7 7 5 2 2 2 7" xfId="34661" xr:uid="{00000000-0005-0000-0000-0000B0870000}"/>
    <cellStyle name="표준 7 7 5 2 2 3" xfId="34662" xr:uid="{00000000-0005-0000-0000-0000B1870000}"/>
    <cellStyle name="표준 7 7 5 2 2 3 2" xfId="34663" xr:uid="{00000000-0005-0000-0000-0000B2870000}"/>
    <cellStyle name="표준 7 7 5 2 2 3 2 2" xfId="34664" xr:uid="{00000000-0005-0000-0000-0000B3870000}"/>
    <cellStyle name="표준 7 7 5 2 2 3 3" xfId="34665" xr:uid="{00000000-0005-0000-0000-0000B4870000}"/>
    <cellStyle name="표준 7 7 5 2 2 3 3 2" xfId="34666" xr:uid="{00000000-0005-0000-0000-0000B5870000}"/>
    <cellStyle name="표준 7 7 5 2 2 3 4" xfId="34667" xr:uid="{00000000-0005-0000-0000-0000B6870000}"/>
    <cellStyle name="표준 7 7 5 2 2 3 5" xfId="34668" xr:uid="{00000000-0005-0000-0000-0000B7870000}"/>
    <cellStyle name="표준 7 7 5 2 2 4" xfId="34669" xr:uid="{00000000-0005-0000-0000-0000B8870000}"/>
    <cellStyle name="표준 7 7 5 2 2 4 2" xfId="34670" xr:uid="{00000000-0005-0000-0000-0000B9870000}"/>
    <cellStyle name="표준 7 7 5 2 2 5" xfId="34671" xr:uid="{00000000-0005-0000-0000-0000BA870000}"/>
    <cellStyle name="표준 7 7 5 2 2 5 2" xfId="34672" xr:uid="{00000000-0005-0000-0000-0000BB870000}"/>
    <cellStyle name="표준 7 7 5 2 2 6" xfId="34673" xr:uid="{00000000-0005-0000-0000-0000BC870000}"/>
    <cellStyle name="표준 7 7 5 2 2 6 2" xfId="34674" xr:uid="{00000000-0005-0000-0000-0000BD870000}"/>
    <cellStyle name="표준 7 7 5 2 2 7" xfId="34675" xr:uid="{00000000-0005-0000-0000-0000BE870000}"/>
    <cellStyle name="표준 7 7 5 2 2 8" xfId="34676" xr:uid="{00000000-0005-0000-0000-0000BF870000}"/>
    <cellStyle name="표준 7 7 5 2 3" xfId="34677" xr:uid="{00000000-0005-0000-0000-0000C0870000}"/>
    <cellStyle name="표준 7 7 5 2 3 2" xfId="34678" xr:uid="{00000000-0005-0000-0000-0000C1870000}"/>
    <cellStyle name="표준 7 7 5 2 3 2 2" xfId="34679" xr:uid="{00000000-0005-0000-0000-0000C2870000}"/>
    <cellStyle name="표준 7 7 5 2 3 2 2 2" xfId="34680" xr:uid="{00000000-0005-0000-0000-0000C3870000}"/>
    <cellStyle name="표준 7 7 5 2 3 2 2 2 2" xfId="34681" xr:uid="{00000000-0005-0000-0000-0000C4870000}"/>
    <cellStyle name="표준 7 7 5 2 3 2 2 3" xfId="34682" xr:uid="{00000000-0005-0000-0000-0000C5870000}"/>
    <cellStyle name="표준 7 7 5 2 3 2 2 3 2" xfId="34683" xr:uid="{00000000-0005-0000-0000-0000C6870000}"/>
    <cellStyle name="표준 7 7 5 2 3 2 2 4" xfId="34684" xr:uid="{00000000-0005-0000-0000-0000C7870000}"/>
    <cellStyle name="표준 7 7 5 2 3 2 2 5" xfId="34685" xr:uid="{00000000-0005-0000-0000-0000C8870000}"/>
    <cellStyle name="표준 7 7 5 2 3 2 3" xfId="34686" xr:uid="{00000000-0005-0000-0000-0000C9870000}"/>
    <cellStyle name="표준 7 7 5 2 3 2 3 2" xfId="34687" xr:uid="{00000000-0005-0000-0000-0000CA870000}"/>
    <cellStyle name="표준 7 7 5 2 3 2 4" xfId="34688" xr:uid="{00000000-0005-0000-0000-0000CB870000}"/>
    <cellStyle name="표준 7 7 5 2 3 2 4 2" xfId="34689" xr:uid="{00000000-0005-0000-0000-0000CC870000}"/>
    <cellStyle name="표준 7 7 5 2 3 2 5" xfId="34690" xr:uid="{00000000-0005-0000-0000-0000CD870000}"/>
    <cellStyle name="표준 7 7 5 2 3 2 5 2" xfId="34691" xr:uid="{00000000-0005-0000-0000-0000CE870000}"/>
    <cellStyle name="표준 7 7 5 2 3 2 6" xfId="34692" xr:uid="{00000000-0005-0000-0000-0000CF870000}"/>
    <cellStyle name="표준 7 7 5 2 3 2 7" xfId="34693" xr:uid="{00000000-0005-0000-0000-0000D0870000}"/>
    <cellStyle name="표준 7 7 5 2 3 3" xfId="34694" xr:uid="{00000000-0005-0000-0000-0000D1870000}"/>
    <cellStyle name="표준 7 7 5 2 3 3 2" xfId="34695" xr:uid="{00000000-0005-0000-0000-0000D2870000}"/>
    <cellStyle name="표준 7 7 5 2 3 3 2 2" xfId="34696" xr:uid="{00000000-0005-0000-0000-0000D3870000}"/>
    <cellStyle name="표준 7 7 5 2 3 3 3" xfId="34697" xr:uid="{00000000-0005-0000-0000-0000D4870000}"/>
    <cellStyle name="표준 7 7 5 2 3 3 3 2" xfId="34698" xr:uid="{00000000-0005-0000-0000-0000D5870000}"/>
    <cellStyle name="표준 7 7 5 2 3 3 4" xfId="34699" xr:uid="{00000000-0005-0000-0000-0000D6870000}"/>
    <cellStyle name="표준 7 7 5 2 3 3 5" xfId="34700" xr:uid="{00000000-0005-0000-0000-0000D7870000}"/>
    <cellStyle name="표준 7 7 5 2 3 4" xfId="34701" xr:uid="{00000000-0005-0000-0000-0000D8870000}"/>
    <cellStyle name="표준 7 7 5 2 3 4 2" xfId="34702" xr:uid="{00000000-0005-0000-0000-0000D9870000}"/>
    <cellStyle name="표준 7 7 5 2 3 5" xfId="34703" xr:uid="{00000000-0005-0000-0000-0000DA870000}"/>
    <cellStyle name="표준 7 7 5 2 3 5 2" xfId="34704" xr:uid="{00000000-0005-0000-0000-0000DB870000}"/>
    <cellStyle name="표준 7 7 5 2 3 6" xfId="34705" xr:uid="{00000000-0005-0000-0000-0000DC870000}"/>
    <cellStyle name="표준 7 7 5 2 3 6 2" xfId="34706" xr:uid="{00000000-0005-0000-0000-0000DD870000}"/>
    <cellStyle name="표준 7 7 5 2 3 7" xfId="34707" xr:uid="{00000000-0005-0000-0000-0000DE870000}"/>
    <cellStyle name="표준 7 7 5 2 3 8" xfId="34708" xr:uid="{00000000-0005-0000-0000-0000DF870000}"/>
    <cellStyle name="표준 7 7 5 2 4" xfId="34709" xr:uid="{00000000-0005-0000-0000-0000E0870000}"/>
    <cellStyle name="표준 7 7 5 2 4 2" xfId="34710" xr:uid="{00000000-0005-0000-0000-0000E1870000}"/>
    <cellStyle name="표준 7 7 5 2 4 2 2" xfId="34711" xr:uid="{00000000-0005-0000-0000-0000E2870000}"/>
    <cellStyle name="표준 7 7 5 2 4 2 2 2" xfId="34712" xr:uid="{00000000-0005-0000-0000-0000E3870000}"/>
    <cellStyle name="표준 7 7 5 2 4 2 3" xfId="34713" xr:uid="{00000000-0005-0000-0000-0000E4870000}"/>
    <cellStyle name="표준 7 7 5 2 4 2 3 2" xfId="34714" xr:uid="{00000000-0005-0000-0000-0000E5870000}"/>
    <cellStyle name="표준 7 7 5 2 4 2 4" xfId="34715" xr:uid="{00000000-0005-0000-0000-0000E6870000}"/>
    <cellStyle name="표준 7 7 5 2 4 2 5" xfId="34716" xr:uid="{00000000-0005-0000-0000-0000E7870000}"/>
    <cellStyle name="표준 7 7 5 2 4 3" xfId="34717" xr:uid="{00000000-0005-0000-0000-0000E8870000}"/>
    <cellStyle name="표준 7 7 5 2 4 3 2" xfId="34718" xr:uid="{00000000-0005-0000-0000-0000E9870000}"/>
    <cellStyle name="표준 7 7 5 2 4 4" xfId="34719" xr:uid="{00000000-0005-0000-0000-0000EA870000}"/>
    <cellStyle name="표준 7 7 5 2 4 4 2" xfId="34720" xr:uid="{00000000-0005-0000-0000-0000EB870000}"/>
    <cellStyle name="표준 7 7 5 2 4 5" xfId="34721" xr:uid="{00000000-0005-0000-0000-0000EC870000}"/>
    <cellStyle name="표준 7 7 5 2 4 5 2" xfId="34722" xr:uid="{00000000-0005-0000-0000-0000ED870000}"/>
    <cellStyle name="표준 7 7 5 2 4 6" xfId="34723" xr:uid="{00000000-0005-0000-0000-0000EE870000}"/>
    <cellStyle name="표준 7 7 5 2 4 7" xfId="34724" xr:uid="{00000000-0005-0000-0000-0000EF870000}"/>
    <cellStyle name="표준 7 7 5 2 5" xfId="34725" xr:uid="{00000000-0005-0000-0000-0000F0870000}"/>
    <cellStyle name="표준 7 7 5 2 5 2" xfId="34726" xr:uid="{00000000-0005-0000-0000-0000F1870000}"/>
    <cellStyle name="표준 7 7 5 2 5 2 2" xfId="34727" xr:uid="{00000000-0005-0000-0000-0000F2870000}"/>
    <cellStyle name="표준 7 7 5 2 5 2 2 2" xfId="34728" xr:uid="{00000000-0005-0000-0000-0000F3870000}"/>
    <cellStyle name="표준 7 7 5 2 5 2 3" xfId="34729" xr:uid="{00000000-0005-0000-0000-0000F4870000}"/>
    <cellStyle name="표준 7 7 5 2 5 2 3 2" xfId="34730" xr:uid="{00000000-0005-0000-0000-0000F5870000}"/>
    <cellStyle name="표준 7 7 5 2 5 2 4" xfId="34731" xr:uid="{00000000-0005-0000-0000-0000F6870000}"/>
    <cellStyle name="표준 7 7 5 2 5 2 5" xfId="34732" xr:uid="{00000000-0005-0000-0000-0000F7870000}"/>
    <cellStyle name="표준 7 7 5 2 5 3" xfId="34733" xr:uid="{00000000-0005-0000-0000-0000F8870000}"/>
    <cellStyle name="표준 7 7 5 2 5 3 2" xfId="34734" xr:uid="{00000000-0005-0000-0000-0000F9870000}"/>
    <cellStyle name="표준 7 7 5 2 5 4" xfId="34735" xr:uid="{00000000-0005-0000-0000-0000FA870000}"/>
    <cellStyle name="표준 7 7 5 2 5 4 2" xfId="34736" xr:uid="{00000000-0005-0000-0000-0000FB870000}"/>
    <cellStyle name="표준 7 7 5 2 5 5" xfId="34737" xr:uid="{00000000-0005-0000-0000-0000FC870000}"/>
    <cellStyle name="표준 7 7 5 2 5 5 2" xfId="34738" xr:uid="{00000000-0005-0000-0000-0000FD870000}"/>
    <cellStyle name="표준 7 7 5 2 5 6" xfId="34739" xr:uid="{00000000-0005-0000-0000-0000FE870000}"/>
    <cellStyle name="표준 7 7 5 2 5 7" xfId="34740" xr:uid="{00000000-0005-0000-0000-0000FF870000}"/>
    <cellStyle name="표준 7 7 5 2 6" xfId="34741" xr:uid="{00000000-0005-0000-0000-000000880000}"/>
    <cellStyle name="표준 7 7 5 2 6 2" xfId="34742" xr:uid="{00000000-0005-0000-0000-000001880000}"/>
    <cellStyle name="표준 7 7 5 2 6 2 2" xfId="34743" xr:uid="{00000000-0005-0000-0000-000002880000}"/>
    <cellStyle name="표준 7 7 5 2 6 3" xfId="34744" xr:uid="{00000000-0005-0000-0000-000003880000}"/>
    <cellStyle name="표준 7 7 5 2 6 3 2" xfId="34745" xr:uid="{00000000-0005-0000-0000-000004880000}"/>
    <cellStyle name="표준 7 7 5 2 6 4" xfId="34746" xr:uid="{00000000-0005-0000-0000-000005880000}"/>
    <cellStyle name="표준 7 7 5 2 6 5" xfId="34747" xr:uid="{00000000-0005-0000-0000-000006880000}"/>
    <cellStyle name="표준 7 7 5 2 7" xfId="34748" xr:uid="{00000000-0005-0000-0000-000007880000}"/>
    <cellStyle name="표준 7 7 5 2 7 2" xfId="34749" xr:uid="{00000000-0005-0000-0000-000008880000}"/>
    <cellStyle name="표준 7 7 5 2 8" xfId="34750" xr:uid="{00000000-0005-0000-0000-000009880000}"/>
    <cellStyle name="표준 7 7 5 2 8 2" xfId="34751" xr:uid="{00000000-0005-0000-0000-00000A880000}"/>
    <cellStyle name="표준 7 7 5 2 9" xfId="34752" xr:uid="{00000000-0005-0000-0000-00000B880000}"/>
    <cellStyle name="표준 7 7 5 2 9 2" xfId="34753" xr:uid="{00000000-0005-0000-0000-00000C880000}"/>
    <cellStyle name="표준 7 7 5 3" xfId="34754" xr:uid="{00000000-0005-0000-0000-00000D880000}"/>
    <cellStyle name="표준 7 7 5 3 2" xfId="34755" xr:uid="{00000000-0005-0000-0000-00000E880000}"/>
    <cellStyle name="표준 7 7 5 3 2 2" xfId="34756" xr:uid="{00000000-0005-0000-0000-00000F880000}"/>
    <cellStyle name="표준 7 7 5 3 2 2 2" xfId="34757" xr:uid="{00000000-0005-0000-0000-000010880000}"/>
    <cellStyle name="표준 7 7 5 3 2 2 2 2" xfId="34758" xr:uid="{00000000-0005-0000-0000-000011880000}"/>
    <cellStyle name="표준 7 7 5 3 2 2 3" xfId="34759" xr:uid="{00000000-0005-0000-0000-000012880000}"/>
    <cellStyle name="표준 7 7 5 3 2 2 3 2" xfId="34760" xr:uid="{00000000-0005-0000-0000-000013880000}"/>
    <cellStyle name="표준 7 7 5 3 2 2 4" xfId="34761" xr:uid="{00000000-0005-0000-0000-000014880000}"/>
    <cellStyle name="표준 7 7 5 3 2 2 5" xfId="34762" xr:uid="{00000000-0005-0000-0000-000015880000}"/>
    <cellStyle name="표준 7 7 5 3 2 3" xfId="34763" xr:uid="{00000000-0005-0000-0000-000016880000}"/>
    <cellStyle name="표준 7 7 5 3 2 3 2" xfId="34764" xr:uid="{00000000-0005-0000-0000-000017880000}"/>
    <cellStyle name="표준 7 7 5 3 2 4" xfId="34765" xr:uid="{00000000-0005-0000-0000-000018880000}"/>
    <cellStyle name="표준 7 7 5 3 2 4 2" xfId="34766" xr:uid="{00000000-0005-0000-0000-000019880000}"/>
    <cellStyle name="표준 7 7 5 3 2 5" xfId="34767" xr:uid="{00000000-0005-0000-0000-00001A880000}"/>
    <cellStyle name="표준 7 7 5 3 2 5 2" xfId="34768" xr:uid="{00000000-0005-0000-0000-00001B880000}"/>
    <cellStyle name="표준 7 7 5 3 2 6" xfId="34769" xr:uid="{00000000-0005-0000-0000-00001C880000}"/>
    <cellStyle name="표준 7 7 5 3 2 7" xfId="34770" xr:uid="{00000000-0005-0000-0000-00001D880000}"/>
    <cellStyle name="표준 7 7 5 3 3" xfId="34771" xr:uid="{00000000-0005-0000-0000-00001E880000}"/>
    <cellStyle name="표준 7 7 5 3 3 2" xfId="34772" xr:uid="{00000000-0005-0000-0000-00001F880000}"/>
    <cellStyle name="표준 7 7 5 3 3 2 2" xfId="34773" xr:uid="{00000000-0005-0000-0000-000020880000}"/>
    <cellStyle name="표준 7 7 5 3 3 3" xfId="34774" xr:uid="{00000000-0005-0000-0000-000021880000}"/>
    <cellStyle name="표준 7 7 5 3 3 3 2" xfId="34775" xr:uid="{00000000-0005-0000-0000-000022880000}"/>
    <cellStyle name="표준 7 7 5 3 3 4" xfId="34776" xr:uid="{00000000-0005-0000-0000-000023880000}"/>
    <cellStyle name="표준 7 7 5 3 3 5" xfId="34777" xr:uid="{00000000-0005-0000-0000-000024880000}"/>
    <cellStyle name="표준 7 7 5 3 4" xfId="34778" xr:uid="{00000000-0005-0000-0000-000025880000}"/>
    <cellStyle name="표준 7 7 5 3 4 2" xfId="34779" xr:uid="{00000000-0005-0000-0000-000026880000}"/>
    <cellStyle name="표준 7 7 5 3 5" xfId="34780" xr:uid="{00000000-0005-0000-0000-000027880000}"/>
    <cellStyle name="표준 7 7 5 3 5 2" xfId="34781" xr:uid="{00000000-0005-0000-0000-000028880000}"/>
    <cellStyle name="표준 7 7 5 3 6" xfId="34782" xr:uid="{00000000-0005-0000-0000-000029880000}"/>
    <cellStyle name="표준 7 7 5 3 6 2" xfId="34783" xr:uid="{00000000-0005-0000-0000-00002A880000}"/>
    <cellStyle name="표준 7 7 5 3 7" xfId="34784" xr:uid="{00000000-0005-0000-0000-00002B880000}"/>
    <cellStyle name="표준 7 7 5 3 8" xfId="34785" xr:uid="{00000000-0005-0000-0000-00002C880000}"/>
    <cellStyle name="표준 7 7 5 4" xfId="34786" xr:uid="{00000000-0005-0000-0000-00002D880000}"/>
    <cellStyle name="표준 7 7 5 4 2" xfId="34787" xr:uid="{00000000-0005-0000-0000-00002E880000}"/>
    <cellStyle name="표준 7 7 5 4 2 2" xfId="34788" xr:uid="{00000000-0005-0000-0000-00002F880000}"/>
    <cellStyle name="표준 7 7 5 4 2 2 2" xfId="34789" xr:uid="{00000000-0005-0000-0000-000030880000}"/>
    <cellStyle name="표준 7 7 5 4 2 2 2 2" xfId="34790" xr:uid="{00000000-0005-0000-0000-000031880000}"/>
    <cellStyle name="표준 7 7 5 4 2 2 3" xfId="34791" xr:uid="{00000000-0005-0000-0000-000032880000}"/>
    <cellStyle name="표준 7 7 5 4 2 2 3 2" xfId="34792" xr:uid="{00000000-0005-0000-0000-000033880000}"/>
    <cellStyle name="표준 7 7 5 4 2 2 4" xfId="34793" xr:uid="{00000000-0005-0000-0000-000034880000}"/>
    <cellStyle name="표준 7 7 5 4 2 2 5" xfId="34794" xr:uid="{00000000-0005-0000-0000-000035880000}"/>
    <cellStyle name="표준 7 7 5 4 2 3" xfId="34795" xr:uid="{00000000-0005-0000-0000-000036880000}"/>
    <cellStyle name="표준 7 7 5 4 2 3 2" xfId="34796" xr:uid="{00000000-0005-0000-0000-000037880000}"/>
    <cellStyle name="표준 7 7 5 4 2 4" xfId="34797" xr:uid="{00000000-0005-0000-0000-000038880000}"/>
    <cellStyle name="표준 7 7 5 4 2 4 2" xfId="34798" xr:uid="{00000000-0005-0000-0000-000039880000}"/>
    <cellStyle name="표준 7 7 5 4 2 5" xfId="34799" xr:uid="{00000000-0005-0000-0000-00003A880000}"/>
    <cellStyle name="표준 7 7 5 4 2 5 2" xfId="34800" xr:uid="{00000000-0005-0000-0000-00003B880000}"/>
    <cellStyle name="표준 7 7 5 4 2 6" xfId="34801" xr:uid="{00000000-0005-0000-0000-00003C880000}"/>
    <cellStyle name="표준 7 7 5 4 2 7" xfId="34802" xr:uid="{00000000-0005-0000-0000-00003D880000}"/>
    <cellStyle name="표준 7 7 5 4 3" xfId="34803" xr:uid="{00000000-0005-0000-0000-00003E880000}"/>
    <cellStyle name="표준 7 7 5 4 3 2" xfId="34804" xr:uid="{00000000-0005-0000-0000-00003F880000}"/>
    <cellStyle name="표준 7 7 5 4 3 2 2" xfId="34805" xr:uid="{00000000-0005-0000-0000-000040880000}"/>
    <cellStyle name="표준 7 7 5 4 3 3" xfId="34806" xr:uid="{00000000-0005-0000-0000-000041880000}"/>
    <cellStyle name="표준 7 7 5 4 3 3 2" xfId="34807" xr:uid="{00000000-0005-0000-0000-000042880000}"/>
    <cellStyle name="표준 7 7 5 4 3 4" xfId="34808" xr:uid="{00000000-0005-0000-0000-000043880000}"/>
    <cellStyle name="표준 7 7 5 4 3 5" xfId="34809" xr:uid="{00000000-0005-0000-0000-000044880000}"/>
    <cellStyle name="표준 7 7 5 4 4" xfId="34810" xr:uid="{00000000-0005-0000-0000-000045880000}"/>
    <cellStyle name="표준 7 7 5 4 4 2" xfId="34811" xr:uid="{00000000-0005-0000-0000-000046880000}"/>
    <cellStyle name="표준 7 7 5 4 5" xfId="34812" xr:uid="{00000000-0005-0000-0000-000047880000}"/>
    <cellStyle name="표준 7 7 5 4 5 2" xfId="34813" xr:uid="{00000000-0005-0000-0000-000048880000}"/>
    <cellStyle name="표준 7 7 5 4 6" xfId="34814" xr:uid="{00000000-0005-0000-0000-000049880000}"/>
    <cellStyle name="표준 7 7 5 4 6 2" xfId="34815" xr:uid="{00000000-0005-0000-0000-00004A880000}"/>
    <cellStyle name="표준 7 7 5 4 7" xfId="34816" xr:uid="{00000000-0005-0000-0000-00004B880000}"/>
    <cellStyle name="표준 7 7 5 4 8" xfId="34817" xr:uid="{00000000-0005-0000-0000-00004C880000}"/>
    <cellStyle name="표준 7 7 5 5" xfId="34818" xr:uid="{00000000-0005-0000-0000-00004D880000}"/>
    <cellStyle name="표준 7 7 5 5 2" xfId="34819" xr:uid="{00000000-0005-0000-0000-00004E880000}"/>
    <cellStyle name="표준 7 7 5 5 2 2" xfId="34820" xr:uid="{00000000-0005-0000-0000-00004F880000}"/>
    <cellStyle name="표준 7 7 5 5 2 2 2" xfId="34821" xr:uid="{00000000-0005-0000-0000-000050880000}"/>
    <cellStyle name="표준 7 7 5 5 2 3" xfId="34822" xr:uid="{00000000-0005-0000-0000-000051880000}"/>
    <cellStyle name="표준 7 7 5 5 2 3 2" xfId="34823" xr:uid="{00000000-0005-0000-0000-000052880000}"/>
    <cellStyle name="표준 7 7 5 5 2 4" xfId="34824" xr:uid="{00000000-0005-0000-0000-000053880000}"/>
    <cellStyle name="표준 7 7 5 5 2 5" xfId="34825" xr:uid="{00000000-0005-0000-0000-000054880000}"/>
    <cellStyle name="표준 7 7 5 5 3" xfId="34826" xr:uid="{00000000-0005-0000-0000-000055880000}"/>
    <cellStyle name="표준 7 7 5 5 3 2" xfId="34827" xr:uid="{00000000-0005-0000-0000-000056880000}"/>
    <cellStyle name="표준 7 7 5 5 4" xfId="34828" xr:uid="{00000000-0005-0000-0000-000057880000}"/>
    <cellStyle name="표준 7 7 5 5 4 2" xfId="34829" xr:uid="{00000000-0005-0000-0000-000058880000}"/>
    <cellStyle name="표준 7 7 5 5 5" xfId="34830" xr:uid="{00000000-0005-0000-0000-000059880000}"/>
    <cellStyle name="표준 7 7 5 5 5 2" xfId="34831" xr:uid="{00000000-0005-0000-0000-00005A880000}"/>
    <cellStyle name="표준 7 7 5 5 6" xfId="34832" xr:uid="{00000000-0005-0000-0000-00005B880000}"/>
    <cellStyle name="표준 7 7 5 5 7" xfId="34833" xr:uid="{00000000-0005-0000-0000-00005C880000}"/>
    <cellStyle name="표준 7 7 5 6" xfId="34834" xr:uid="{00000000-0005-0000-0000-00005D880000}"/>
    <cellStyle name="표준 7 7 5 6 2" xfId="34835" xr:uid="{00000000-0005-0000-0000-00005E880000}"/>
    <cellStyle name="표준 7 7 5 6 2 2" xfId="34836" xr:uid="{00000000-0005-0000-0000-00005F880000}"/>
    <cellStyle name="표준 7 7 5 6 2 2 2" xfId="34837" xr:uid="{00000000-0005-0000-0000-000060880000}"/>
    <cellStyle name="표준 7 7 5 6 2 3" xfId="34838" xr:uid="{00000000-0005-0000-0000-000061880000}"/>
    <cellStyle name="표준 7 7 5 6 2 3 2" xfId="34839" xr:uid="{00000000-0005-0000-0000-000062880000}"/>
    <cellStyle name="표준 7 7 5 6 2 4" xfId="34840" xr:uid="{00000000-0005-0000-0000-000063880000}"/>
    <cellStyle name="표준 7 7 5 6 2 5" xfId="34841" xr:uid="{00000000-0005-0000-0000-000064880000}"/>
    <cellStyle name="표준 7 7 5 6 3" xfId="34842" xr:uid="{00000000-0005-0000-0000-000065880000}"/>
    <cellStyle name="표준 7 7 5 6 3 2" xfId="34843" xr:uid="{00000000-0005-0000-0000-000066880000}"/>
    <cellStyle name="표준 7 7 5 6 4" xfId="34844" xr:uid="{00000000-0005-0000-0000-000067880000}"/>
    <cellStyle name="표준 7 7 5 6 4 2" xfId="34845" xr:uid="{00000000-0005-0000-0000-000068880000}"/>
    <cellStyle name="표준 7 7 5 6 5" xfId="34846" xr:uid="{00000000-0005-0000-0000-000069880000}"/>
    <cellStyle name="표준 7 7 5 6 5 2" xfId="34847" xr:uid="{00000000-0005-0000-0000-00006A880000}"/>
    <cellStyle name="표준 7 7 5 6 6" xfId="34848" xr:uid="{00000000-0005-0000-0000-00006B880000}"/>
    <cellStyle name="표준 7 7 5 6 7" xfId="34849" xr:uid="{00000000-0005-0000-0000-00006C880000}"/>
    <cellStyle name="표준 7 7 5 7" xfId="34850" xr:uid="{00000000-0005-0000-0000-00006D880000}"/>
    <cellStyle name="표준 7 7 5 7 2" xfId="34851" xr:uid="{00000000-0005-0000-0000-00006E880000}"/>
    <cellStyle name="표준 7 7 5 7 2 2" xfId="34852" xr:uid="{00000000-0005-0000-0000-00006F880000}"/>
    <cellStyle name="표준 7 7 5 7 3" xfId="34853" xr:uid="{00000000-0005-0000-0000-000070880000}"/>
    <cellStyle name="표준 7 7 5 7 3 2" xfId="34854" xr:uid="{00000000-0005-0000-0000-000071880000}"/>
    <cellStyle name="표준 7 7 5 7 4" xfId="34855" xr:uid="{00000000-0005-0000-0000-000072880000}"/>
    <cellStyle name="표준 7 7 5 7 5" xfId="34856" xr:uid="{00000000-0005-0000-0000-000073880000}"/>
    <cellStyle name="표준 7 7 5 8" xfId="34857" xr:uid="{00000000-0005-0000-0000-000074880000}"/>
    <cellStyle name="표준 7 7 5 8 2" xfId="34858" xr:uid="{00000000-0005-0000-0000-000075880000}"/>
    <cellStyle name="표준 7 7 5 9" xfId="34859" xr:uid="{00000000-0005-0000-0000-000076880000}"/>
    <cellStyle name="표준 7 7 5 9 2" xfId="34860" xr:uid="{00000000-0005-0000-0000-000077880000}"/>
    <cellStyle name="표준 7 7 6" xfId="34861" xr:uid="{00000000-0005-0000-0000-000078880000}"/>
    <cellStyle name="표준 7 7 6 10" xfId="34862" xr:uid="{00000000-0005-0000-0000-000079880000}"/>
    <cellStyle name="표준 7 7 6 10 2" xfId="34863" xr:uid="{00000000-0005-0000-0000-00007A880000}"/>
    <cellStyle name="표준 7 7 6 11" xfId="34864" xr:uid="{00000000-0005-0000-0000-00007B880000}"/>
    <cellStyle name="표준 7 7 6 12" xfId="34865" xr:uid="{00000000-0005-0000-0000-00007C880000}"/>
    <cellStyle name="표준 7 7 6 2" xfId="34866" xr:uid="{00000000-0005-0000-0000-00007D880000}"/>
    <cellStyle name="표준 7 7 6 2 10" xfId="34867" xr:uid="{00000000-0005-0000-0000-00007E880000}"/>
    <cellStyle name="표준 7 7 6 2 11" xfId="34868" xr:uid="{00000000-0005-0000-0000-00007F880000}"/>
    <cellStyle name="표준 7 7 6 2 2" xfId="34869" xr:uid="{00000000-0005-0000-0000-000080880000}"/>
    <cellStyle name="표준 7 7 6 2 2 2" xfId="34870" xr:uid="{00000000-0005-0000-0000-000081880000}"/>
    <cellStyle name="표준 7 7 6 2 2 2 2" xfId="34871" xr:uid="{00000000-0005-0000-0000-000082880000}"/>
    <cellStyle name="표준 7 7 6 2 2 2 2 2" xfId="34872" xr:uid="{00000000-0005-0000-0000-000083880000}"/>
    <cellStyle name="표준 7 7 6 2 2 2 2 2 2" xfId="34873" xr:uid="{00000000-0005-0000-0000-000084880000}"/>
    <cellStyle name="표준 7 7 6 2 2 2 2 3" xfId="34874" xr:uid="{00000000-0005-0000-0000-000085880000}"/>
    <cellStyle name="표준 7 7 6 2 2 2 2 3 2" xfId="34875" xr:uid="{00000000-0005-0000-0000-000086880000}"/>
    <cellStyle name="표준 7 7 6 2 2 2 2 4" xfId="34876" xr:uid="{00000000-0005-0000-0000-000087880000}"/>
    <cellStyle name="표준 7 7 6 2 2 2 2 5" xfId="34877" xr:uid="{00000000-0005-0000-0000-000088880000}"/>
    <cellStyle name="표준 7 7 6 2 2 2 3" xfId="34878" xr:uid="{00000000-0005-0000-0000-000089880000}"/>
    <cellStyle name="표준 7 7 6 2 2 2 3 2" xfId="34879" xr:uid="{00000000-0005-0000-0000-00008A880000}"/>
    <cellStyle name="표준 7 7 6 2 2 2 4" xfId="34880" xr:uid="{00000000-0005-0000-0000-00008B880000}"/>
    <cellStyle name="표준 7 7 6 2 2 2 4 2" xfId="34881" xr:uid="{00000000-0005-0000-0000-00008C880000}"/>
    <cellStyle name="표준 7 7 6 2 2 2 5" xfId="34882" xr:uid="{00000000-0005-0000-0000-00008D880000}"/>
    <cellStyle name="표준 7 7 6 2 2 2 5 2" xfId="34883" xr:uid="{00000000-0005-0000-0000-00008E880000}"/>
    <cellStyle name="표준 7 7 6 2 2 2 6" xfId="34884" xr:uid="{00000000-0005-0000-0000-00008F880000}"/>
    <cellStyle name="표준 7 7 6 2 2 2 7" xfId="34885" xr:uid="{00000000-0005-0000-0000-000090880000}"/>
    <cellStyle name="표준 7 7 6 2 2 3" xfId="34886" xr:uid="{00000000-0005-0000-0000-000091880000}"/>
    <cellStyle name="표준 7 7 6 2 2 3 2" xfId="34887" xr:uid="{00000000-0005-0000-0000-000092880000}"/>
    <cellStyle name="표준 7 7 6 2 2 3 2 2" xfId="34888" xr:uid="{00000000-0005-0000-0000-000093880000}"/>
    <cellStyle name="표준 7 7 6 2 2 3 3" xfId="34889" xr:uid="{00000000-0005-0000-0000-000094880000}"/>
    <cellStyle name="표준 7 7 6 2 2 3 3 2" xfId="34890" xr:uid="{00000000-0005-0000-0000-000095880000}"/>
    <cellStyle name="표준 7 7 6 2 2 3 4" xfId="34891" xr:uid="{00000000-0005-0000-0000-000096880000}"/>
    <cellStyle name="표준 7 7 6 2 2 3 5" xfId="34892" xr:uid="{00000000-0005-0000-0000-000097880000}"/>
    <cellStyle name="표준 7 7 6 2 2 4" xfId="34893" xr:uid="{00000000-0005-0000-0000-000098880000}"/>
    <cellStyle name="표준 7 7 6 2 2 4 2" xfId="34894" xr:uid="{00000000-0005-0000-0000-000099880000}"/>
    <cellStyle name="표준 7 7 6 2 2 5" xfId="34895" xr:uid="{00000000-0005-0000-0000-00009A880000}"/>
    <cellStyle name="표준 7 7 6 2 2 5 2" xfId="34896" xr:uid="{00000000-0005-0000-0000-00009B880000}"/>
    <cellStyle name="표준 7 7 6 2 2 6" xfId="34897" xr:uid="{00000000-0005-0000-0000-00009C880000}"/>
    <cellStyle name="표준 7 7 6 2 2 6 2" xfId="34898" xr:uid="{00000000-0005-0000-0000-00009D880000}"/>
    <cellStyle name="표준 7 7 6 2 2 7" xfId="34899" xr:uid="{00000000-0005-0000-0000-00009E880000}"/>
    <cellStyle name="표준 7 7 6 2 2 8" xfId="34900" xr:uid="{00000000-0005-0000-0000-00009F880000}"/>
    <cellStyle name="표준 7 7 6 2 3" xfId="34901" xr:uid="{00000000-0005-0000-0000-0000A0880000}"/>
    <cellStyle name="표준 7 7 6 2 3 2" xfId="34902" xr:uid="{00000000-0005-0000-0000-0000A1880000}"/>
    <cellStyle name="표준 7 7 6 2 3 2 2" xfId="34903" xr:uid="{00000000-0005-0000-0000-0000A2880000}"/>
    <cellStyle name="표준 7 7 6 2 3 2 2 2" xfId="34904" xr:uid="{00000000-0005-0000-0000-0000A3880000}"/>
    <cellStyle name="표준 7 7 6 2 3 2 2 2 2" xfId="34905" xr:uid="{00000000-0005-0000-0000-0000A4880000}"/>
    <cellStyle name="표준 7 7 6 2 3 2 2 3" xfId="34906" xr:uid="{00000000-0005-0000-0000-0000A5880000}"/>
    <cellStyle name="표준 7 7 6 2 3 2 2 3 2" xfId="34907" xr:uid="{00000000-0005-0000-0000-0000A6880000}"/>
    <cellStyle name="표준 7 7 6 2 3 2 2 4" xfId="34908" xr:uid="{00000000-0005-0000-0000-0000A7880000}"/>
    <cellStyle name="표준 7 7 6 2 3 2 2 5" xfId="34909" xr:uid="{00000000-0005-0000-0000-0000A8880000}"/>
    <cellStyle name="표준 7 7 6 2 3 2 3" xfId="34910" xr:uid="{00000000-0005-0000-0000-0000A9880000}"/>
    <cellStyle name="표준 7 7 6 2 3 2 3 2" xfId="34911" xr:uid="{00000000-0005-0000-0000-0000AA880000}"/>
    <cellStyle name="표준 7 7 6 2 3 2 4" xfId="34912" xr:uid="{00000000-0005-0000-0000-0000AB880000}"/>
    <cellStyle name="표준 7 7 6 2 3 2 4 2" xfId="34913" xr:uid="{00000000-0005-0000-0000-0000AC880000}"/>
    <cellStyle name="표준 7 7 6 2 3 2 5" xfId="34914" xr:uid="{00000000-0005-0000-0000-0000AD880000}"/>
    <cellStyle name="표준 7 7 6 2 3 2 5 2" xfId="34915" xr:uid="{00000000-0005-0000-0000-0000AE880000}"/>
    <cellStyle name="표준 7 7 6 2 3 2 6" xfId="34916" xr:uid="{00000000-0005-0000-0000-0000AF880000}"/>
    <cellStyle name="표준 7 7 6 2 3 2 7" xfId="34917" xr:uid="{00000000-0005-0000-0000-0000B0880000}"/>
    <cellStyle name="표준 7 7 6 2 3 3" xfId="34918" xr:uid="{00000000-0005-0000-0000-0000B1880000}"/>
    <cellStyle name="표준 7 7 6 2 3 3 2" xfId="34919" xr:uid="{00000000-0005-0000-0000-0000B2880000}"/>
    <cellStyle name="표준 7 7 6 2 3 3 2 2" xfId="34920" xr:uid="{00000000-0005-0000-0000-0000B3880000}"/>
    <cellStyle name="표준 7 7 6 2 3 3 3" xfId="34921" xr:uid="{00000000-0005-0000-0000-0000B4880000}"/>
    <cellStyle name="표준 7 7 6 2 3 3 3 2" xfId="34922" xr:uid="{00000000-0005-0000-0000-0000B5880000}"/>
    <cellStyle name="표준 7 7 6 2 3 3 4" xfId="34923" xr:uid="{00000000-0005-0000-0000-0000B6880000}"/>
    <cellStyle name="표준 7 7 6 2 3 3 5" xfId="34924" xr:uid="{00000000-0005-0000-0000-0000B7880000}"/>
    <cellStyle name="표준 7 7 6 2 3 4" xfId="34925" xr:uid="{00000000-0005-0000-0000-0000B8880000}"/>
    <cellStyle name="표준 7 7 6 2 3 4 2" xfId="34926" xr:uid="{00000000-0005-0000-0000-0000B9880000}"/>
    <cellStyle name="표준 7 7 6 2 3 5" xfId="34927" xr:uid="{00000000-0005-0000-0000-0000BA880000}"/>
    <cellStyle name="표준 7 7 6 2 3 5 2" xfId="34928" xr:uid="{00000000-0005-0000-0000-0000BB880000}"/>
    <cellStyle name="표준 7 7 6 2 3 6" xfId="34929" xr:uid="{00000000-0005-0000-0000-0000BC880000}"/>
    <cellStyle name="표준 7 7 6 2 3 6 2" xfId="34930" xr:uid="{00000000-0005-0000-0000-0000BD880000}"/>
    <cellStyle name="표준 7 7 6 2 3 7" xfId="34931" xr:uid="{00000000-0005-0000-0000-0000BE880000}"/>
    <cellStyle name="표준 7 7 6 2 3 8" xfId="34932" xr:uid="{00000000-0005-0000-0000-0000BF880000}"/>
    <cellStyle name="표준 7 7 6 2 4" xfId="34933" xr:uid="{00000000-0005-0000-0000-0000C0880000}"/>
    <cellStyle name="표준 7 7 6 2 4 2" xfId="34934" xr:uid="{00000000-0005-0000-0000-0000C1880000}"/>
    <cellStyle name="표준 7 7 6 2 4 2 2" xfId="34935" xr:uid="{00000000-0005-0000-0000-0000C2880000}"/>
    <cellStyle name="표준 7 7 6 2 4 2 2 2" xfId="34936" xr:uid="{00000000-0005-0000-0000-0000C3880000}"/>
    <cellStyle name="표준 7 7 6 2 4 2 3" xfId="34937" xr:uid="{00000000-0005-0000-0000-0000C4880000}"/>
    <cellStyle name="표준 7 7 6 2 4 2 3 2" xfId="34938" xr:uid="{00000000-0005-0000-0000-0000C5880000}"/>
    <cellStyle name="표준 7 7 6 2 4 2 4" xfId="34939" xr:uid="{00000000-0005-0000-0000-0000C6880000}"/>
    <cellStyle name="표준 7 7 6 2 4 2 5" xfId="34940" xr:uid="{00000000-0005-0000-0000-0000C7880000}"/>
    <cellStyle name="표준 7 7 6 2 4 3" xfId="34941" xr:uid="{00000000-0005-0000-0000-0000C8880000}"/>
    <cellStyle name="표준 7 7 6 2 4 3 2" xfId="34942" xr:uid="{00000000-0005-0000-0000-0000C9880000}"/>
    <cellStyle name="표준 7 7 6 2 4 4" xfId="34943" xr:uid="{00000000-0005-0000-0000-0000CA880000}"/>
    <cellStyle name="표준 7 7 6 2 4 4 2" xfId="34944" xr:uid="{00000000-0005-0000-0000-0000CB880000}"/>
    <cellStyle name="표준 7 7 6 2 4 5" xfId="34945" xr:uid="{00000000-0005-0000-0000-0000CC880000}"/>
    <cellStyle name="표준 7 7 6 2 4 5 2" xfId="34946" xr:uid="{00000000-0005-0000-0000-0000CD880000}"/>
    <cellStyle name="표준 7 7 6 2 4 6" xfId="34947" xr:uid="{00000000-0005-0000-0000-0000CE880000}"/>
    <cellStyle name="표준 7 7 6 2 4 7" xfId="34948" xr:uid="{00000000-0005-0000-0000-0000CF880000}"/>
    <cellStyle name="표준 7 7 6 2 5" xfId="34949" xr:uid="{00000000-0005-0000-0000-0000D0880000}"/>
    <cellStyle name="표준 7 7 6 2 5 2" xfId="34950" xr:uid="{00000000-0005-0000-0000-0000D1880000}"/>
    <cellStyle name="표준 7 7 6 2 5 2 2" xfId="34951" xr:uid="{00000000-0005-0000-0000-0000D2880000}"/>
    <cellStyle name="표준 7 7 6 2 5 2 2 2" xfId="34952" xr:uid="{00000000-0005-0000-0000-0000D3880000}"/>
    <cellStyle name="표준 7 7 6 2 5 2 3" xfId="34953" xr:uid="{00000000-0005-0000-0000-0000D4880000}"/>
    <cellStyle name="표준 7 7 6 2 5 2 3 2" xfId="34954" xr:uid="{00000000-0005-0000-0000-0000D5880000}"/>
    <cellStyle name="표준 7 7 6 2 5 2 4" xfId="34955" xr:uid="{00000000-0005-0000-0000-0000D6880000}"/>
    <cellStyle name="표준 7 7 6 2 5 2 5" xfId="34956" xr:uid="{00000000-0005-0000-0000-0000D7880000}"/>
    <cellStyle name="표준 7 7 6 2 5 3" xfId="34957" xr:uid="{00000000-0005-0000-0000-0000D8880000}"/>
    <cellStyle name="표준 7 7 6 2 5 3 2" xfId="34958" xr:uid="{00000000-0005-0000-0000-0000D9880000}"/>
    <cellStyle name="표준 7 7 6 2 5 4" xfId="34959" xr:uid="{00000000-0005-0000-0000-0000DA880000}"/>
    <cellStyle name="표준 7 7 6 2 5 4 2" xfId="34960" xr:uid="{00000000-0005-0000-0000-0000DB880000}"/>
    <cellStyle name="표준 7 7 6 2 5 5" xfId="34961" xr:uid="{00000000-0005-0000-0000-0000DC880000}"/>
    <cellStyle name="표준 7 7 6 2 5 5 2" xfId="34962" xr:uid="{00000000-0005-0000-0000-0000DD880000}"/>
    <cellStyle name="표준 7 7 6 2 5 6" xfId="34963" xr:uid="{00000000-0005-0000-0000-0000DE880000}"/>
    <cellStyle name="표준 7 7 6 2 5 7" xfId="34964" xr:uid="{00000000-0005-0000-0000-0000DF880000}"/>
    <cellStyle name="표준 7 7 6 2 6" xfId="34965" xr:uid="{00000000-0005-0000-0000-0000E0880000}"/>
    <cellStyle name="표준 7 7 6 2 6 2" xfId="34966" xr:uid="{00000000-0005-0000-0000-0000E1880000}"/>
    <cellStyle name="표준 7 7 6 2 6 2 2" xfId="34967" xr:uid="{00000000-0005-0000-0000-0000E2880000}"/>
    <cellStyle name="표준 7 7 6 2 6 3" xfId="34968" xr:uid="{00000000-0005-0000-0000-0000E3880000}"/>
    <cellStyle name="표준 7 7 6 2 6 3 2" xfId="34969" xr:uid="{00000000-0005-0000-0000-0000E4880000}"/>
    <cellStyle name="표준 7 7 6 2 6 4" xfId="34970" xr:uid="{00000000-0005-0000-0000-0000E5880000}"/>
    <cellStyle name="표준 7 7 6 2 6 5" xfId="34971" xr:uid="{00000000-0005-0000-0000-0000E6880000}"/>
    <cellStyle name="표준 7 7 6 2 7" xfId="34972" xr:uid="{00000000-0005-0000-0000-0000E7880000}"/>
    <cellStyle name="표준 7 7 6 2 7 2" xfId="34973" xr:uid="{00000000-0005-0000-0000-0000E8880000}"/>
    <cellStyle name="표준 7 7 6 2 8" xfId="34974" xr:uid="{00000000-0005-0000-0000-0000E9880000}"/>
    <cellStyle name="표준 7 7 6 2 8 2" xfId="34975" xr:uid="{00000000-0005-0000-0000-0000EA880000}"/>
    <cellStyle name="표준 7 7 6 2 9" xfId="34976" xr:uid="{00000000-0005-0000-0000-0000EB880000}"/>
    <cellStyle name="표준 7 7 6 2 9 2" xfId="34977" xr:uid="{00000000-0005-0000-0000-0000EC880000}"/>
    <cellStyle name="표준 7 7 6 3" xfId="34978" xr:uid="{00000000-0005-0000-0000-0000ED880000}"/>
    <cellStyle name="표준 7 7 6 3 2" xfId="34979" xr:uid="{00000000-0005-0000-0000-0000EE880000}"/>
    <cellStyle name="표준 7 7 6 3 2 2" xfId="34980" xr:uid="{00000000-0005-0000-0000-0000EF880000}"/>
    <cellStyle name="표준 7 7 6 3 2 2 2" xfId="34981" xr:uid="{00000000-0005-0000-0000-0000F0880000}"/>
    <cellStyle name="표준 7 7 6 3 2 2 2 2" xfId="34982" xr:uid="{00000000-0005-0000-0000-0000F1880000}"/>
    <cellStyle name="표준 7 7 6 3 2 2 3" xfId="34983" xr:uid="{00000000-0005-0000-0000-0000F2880000}"/>
    <cellStyle name="표준 7 7 6 3 2 2 3 2" xfId="34984" xr:uid="{00000000-0005-0000-0000-0000F3880000}"/>
    <cellStyle name="표준 7 7 6 3 2 2 4" xfId="34985" xr:uid="{00000000-0005-0000-0000-0000F4880000}"/>
    <cellStyle name="표준 7 7 6 3 2 2 5" xfId="34986" xr:uid="{00000000-0005-0000-0000-0000F5880000}"/>
    <cellStyle name="표준 7 7 6 3 2 3" xfId="34987" xr:uid="{00000000-0005-0000-0000-0000F6880000}"/>
    <cellStyle name="표준 7 7 6 3 2 3 2" xfId="34988" xr:uid="{00000000-0005-0000-0000-0000F7880000}"/>
    <cellStyle name="표준 7 7 6 3 2 4" xfId="34989" xr:uid="{00000000-0005-0000-0000-0000F8880000}"/>
    <cellStyle name="표준 7 7 6 3 2 4 2" xfId="34990" xr:uid="{00000000-0005-0000-0000-0000F9880000}"/>
    <cellStyle name="표준 7 7 6 3 2 5" xfId="34991" xr:uid="{00000000-0005-0000-0000-0000FA880000}"/>
    <cellStyle name="표준 7 7 6 3 2 5 2" xfId="34992" xr:uid="{00000000-0005-0000-0000-0000FB880000}"/>
    <cellStyle name="표준 7 7 6 3 2 6" xfId="34993" xr:uid="{00000000-0005-0000-0000-0000FC880000}"/>
    <cellStyle name="표준 7 7 6 3 2 7" xfId="34994" xr:uid="{00000000-0005-0000-0000-0000FD880000}"/>
    <cellStyle name="표준 7 7 6 3 3" xfId="34995" xr:uid="{00000000-0005-0000-0000-0000FE880000}"/>
    <cellStyle name="표준 7 7 6 3 3 2" xfId="34996" xr:uid="{00000000-0005-0000-0000-0000FF880000}"/>
    <cellStyle name="표준 7 7 6 3 3 2 2" xfId="34997" xr:uid="{00000000-0005-0000-0000-000000890000}"/>
    <cellStyle name="표준 7 7 6 3 3 3" xfId="34998" xr:uid="{00000000-0005-0000-0000-000001890000}"/>
    <cellStyle name="표준 7 7 6 3 3 3 2" xfId="34999" xr:uid="{00000000-0005-0000-0000-000002890000}"/>
    <cellStyle name="표준 7 7 6 3 3 4" xfId="35000" xr:uid="{00000000-0005-0000-0000-000003890000}"/>
    <cellStyle name="표준 7 7 6 3 3 5" xfId="35001" xr:uid="{00000000-0005-0000-0000-000004890000}"/>
    <cellStyle name="표준 7 7 6 3 4" xfId="35002" xr:uid="{00000000-0005-0000-0000-000005890000}"/>
    <cellStyle name="표준 7 7 6 3 4 2" xfId="35003" xr:uid="{00000000-0005-0000-0000-000006890000}"/>
    <cellStyle name="표준 7 7 6 3 5" xfId="35004" xr:uid="{00000000-0005-0000-0000-000007890000}"/>
    <cellStyle name="표준 7 7 6 3 5 2" xfId="35005" xr:uid="{00000000-0005-0000-0000-000008890000}"/>
    <cellStyle name="표준 7 7 6 3 6" xfId="35006" xr:uid="{00000000-0005-0000-0000-000009890000}"/>
    <cellStyle name="표준 7 7 6 3 6 2" xfId="35007" xr:uid="{00000000-0005-0000-0000-00000A890000}"/>
    <cellStyle name="표준 7 7 6 3 7" xfId="35008" xr:uid="{00000000-0005-0000-0000-00000B890000}"/>
    <cellStyle name="표준 7 7 6 3 8" xfId="35009" xr:uid="{00000000-0005-0000-0000-00000C890000}"/>
    <cellStyle name="표준 7 7 6 4" xfId="35010" xr:uid="{00000000-0005-0000-0000-00000D890000}"/>
    <cellStyle name="표준 7 7 6 4 2" xfId="35011" xr:uid="{00000000-0005-0000-0000-00000E890000}"/>
    <cellStyle name="표준 7 7 6 4 2 2" xfId="35012" xr:uid="{00000000-0005-0000-0000-00000F890000}"/>
    <cellStyle name="표준 7 7 6 4 2 2 2" xfId="35013" xr:uid="{00000000-0005-0000-0000-000010890000}"/>
    <cellStyle name="표준 7 7 6 4 2 2 2 2" xfId="35014" xr:uid="{00000000-0005-0000-0000-000011890000}"/>
    <cellStyle name="표준 7 7 6 4 2 2 3" xfId="35015" xr:uid="{00000000-0005-0000-0000-000012890000}"/>
    <cellStyle name="표준 7 7 6 4 2 2 3 2" xfId="35016" xr:uid="{00000000-0005-0000-0000-000013890000}"/>
    <cellStyle name="표준 7 7 6 4 2 2 4" xfId="35017" xr:uid="{00000000-0005-0000-0000-000014890000}"/>
    <cellStyle name="표준 7 7 6 4 2 2 5" xfId="35018" xr:uid="{00000000-0005-0000-0000-000015890000}"/>
    <cellStyle name="표준 7 7 6 4 2 3" xfId="35019" xr:uid="{00000000-0005-0000-0000-000016890000}"/>
    <cellStyle name="표준 7 7 6 4 2 3 2" xfId="35020" xr:uid="{00000000-0005-0000-0000-000017890000}"/>
    <cellStyle name="표준 7 7 6 4 2 4" xfId="35021" xr:uid="{00000000-0005-0000-0000-000018890000}"/>
    <cellStyle name="표준 7 7 6 4 2 4 2" xfId="35022" xr:uid="{00000000-0005-0000-0000-000019890000}"/>
    <cellStyle name="표준 7 7 6 4 2 5" xfId="35023" xr:uid="{00000000-0005-0000-0000-00001A890000}"/>
    <cellStyle name="표준 7 7 6 4 2 5 2" xfId="35024" xr:uid="{00000000-0005-0000-0000-00001B890000}"/>
    <cellStyle name="표준 7 7 6 4 2 6" xfId="35025" xr:uid="{00000000-0005-0000-0000-00001C890000}"/>
    <cellStyle name="표준 7 7 6 4 2 7" xfId="35026" xr:uid="{00000000-0005-0000-0000-00001D890000}"/>
    <cellStyle name="표준 7 7 6 4 3" xfId="35027" xr:uid="{00000000-0005-0000-0000-00001E890000}"/>
    <cellStyle name="표준 7 7 6 4 3 2" xfId="35028" xr:uid="{00000000-0005-0000-0000-00001F890000}"/>
    <cellStyle name="표준 7 7 6 4 3 2 2" xfId="35029" xr:uid="{00000000-0005-0000-0000-000020890000}"/>
    <cellStyle name="표준 7 7 6 4 3 3" xfId="35030" xr:uid="{00000000-0005-0000-0000-000021890000}"/>
    <cellStyle name="표준 7 7 6 4 3 3 2" xfId="35031" xr:uid="{00000000-0005-0000-0000-000022890000}"/>
    <cellStyle name="표준 7 7 6 4 3 4" xfId="35032" xr:uid="{00000000-0005-0000-0000-000023890000}"/>
    <cellStyle name="표준 7 7 6 4 3 5" xfId="35033" xr:uid="{00000000-0005-0000-0000-000024890000}"/>
    <cellStyle name="표준 7 7 6 4 4" xfId="35034" xr:uid="{00000000-0005-0000-0000-000025890000}"/>
    <cellStyle name="표준 7 7 6 4 4 2" xfId="35035" xr:uid="{00000000-0005-0000-0000-000026890000}"/>
    <cellStyle name="표준 7 7 6 4 5" xfId="35036" xr:uid="{00000000-0005-0000-0000-000027890000}"/>
    <cellStyle name="표준 7 7 6 4 5 2" xfId="35037" xr:uid="{00000000-0005-0000-0000-000028890000}"/>
    <cellStyle name="표준 7 7 6 4 6" xfId="35038" xr:uid="{00000000-0005-0000-0000-000029890000}"/>
    <cellStyle name="표준 7 7 6 4 6 2" xfId="35039" xr:uid="{00000000-0005-0000-0000-00002A890000}"/>
    <cellStyle name="표준 7 7 6 4 7" xfId="35040" xr:uid="{00000000-0005-0000-0000-00002B890000}"/>
    <cellStyle name="표준 7 7 6 4 8" xfId="35041" xr:uid="{00000000-0005-0000-0000-00002C890000}"/>
    <cellStyle name="표준 7 7 6 5" xfId="35042" xr:uid="{00000000-0005-0000-0000-00002D890000}"/>
    <cellStyle name="표준 7 7 6 5 2" xfId="35043" xr:uid="{00000000-0005-0000-0000-00002E890000}"/>
    <cellStyle name="표준 7 7 6 5 2 2" xfId="35044" xr:uid="{00000000-0005-0000-0000-00002F890000}"/>
    <cellStyle name="표준 7 7 6 5 2 2 2" xfId="35045" xr:uid="{00000000-0005-0000-0000-000030890000}"/>
    <cellStyle name="표준 7 7 6 5 2 3" xfId="35046" xr:uid="{00000000-0005-0000-0000-000031890000}"/>
    <cellStyle name="표준 7 7 6 5 2 3 2" xfId="35047" xr:uid="{00000000-0005-0000-0000-000032890000}"/>
    <cellStyle name="표준 7 7 6 5 2 4" xfId="35048" xr:uid="{00000000-0005-0000-0000-000033890000}"/>
    <cellStyle name="표준 7 7 6 5 2 5" xfId="35049" xr:uid="{00000000-0005-0000-0000-000034890000}"/>
    <cellStyle name="표준 7 7 6 5 3" xfId="35050" xr:uid="{00000000-0005-0000-0000-000035890000}"/>
    <cellStyle name="표준 7 7 6 5 3 2" xfId="35051" xr:uid="{00000000-0005-0000-0000-000036890000}"/>
    <cellStyle name="표준 7 7 6 5 4" xfId="35052" xr:uid="{00000000-0005-0000-0000-000037890000}"/>
    <cellStyle name="표준 7 7 6 5 4 2" xfId="35053" xr:uid="{00000000-0005-0000-0000-000038890000}"/>
    <cellStyle name="표준 7 7 6 5 5" xfId="35054" xr:uid="{00000000-0005-0000-0000-000039890000}"/>
    <cellStyle name="표준 7 7 6 5 5 2" xfId="35055" xr:uid="{00000000-0005-0000-0000-00003A890000}"/>
    <cellStyle name="표준 7 7 6 5 6" xfId="35056" xr:uid="{00000000-0005-0000-0000-00003B890000}"/>
    <cellStyle name="표준 7 7 6 5 7" xfId="35057" xr:uid="{00000000-0005-0000-0000-00003C890000}"/>
    <cellStyle name="표준 7 7 6 6" xfId="35058" xr:uid="{00000000-0005-0000-0000-00003D890000}"/>
    <cellStyle name="표준 7 7 6 6 2" xfId="35059" xr:uid="{00000000-0005-0000-0000-00003E890000}"/>
    <cellStyle name="표준 7 7 6 6 2 2" xfId="35060" xr:uid="{00000000-0005-0000-0000-00003F890000}"/>
    <cellStyle name="표준 7 7 6 6 2 2 2" xfId="35061" xr:uid="{00000000-0005-0000-0000-000040890000}"/>
    <cellStyle name="표준 7 7 6 6 2 3" xfId="35062" xr:uid="{00000000-0005-0000-0000-000041890000}"/>
    <cellStyle name="표준 7 7 6 6 2 3 2" xfId="35063" xr:uid="{00000000-0005-0000-0000-000042890000}"/>
    <cellStyle name="표준 7 7 6 6 2 4" xfId="35064" xr:uid="{00000000-0005-0000-0000-000043890000}"/>
    <cellStyle name="표준 7 7 6 6 2 5" xfId="35065" xr:uid="{00000000-0005-0000-0000-000044890000}"/>
    <cellStyle name="표준 7 7 6 6 3" xfId="35066" xr:uid="{00000000-0005-0000-0000-000045890000}"/>
    <cellStyle name="표준 7 7 6 6 3 2" xfId="35067" xr:uid="{00000000-0005-0000-0000-000046890000}"/>
    <cellStyle name="표준 7 7 6 6 4" xfId="35068" xr:uid="{00000000-0005-0000-0000-000047890000}"/>
    <cellStyle name="표준 7 7 6 6 4 2" xfId="35069" xr:uid="{00000000-0005-0000-0000-000048890000}"/>
    <cellStyle name="표준 7 7 6 6 5" xfId="35070" xr:uid="{00000000-0005-0000-0000-000049890000}"/>
    <cellStyle name="표준 7 7 6 6 5 2" xfId="35071" xr:uid="{00000000-0005-0000-0000-00004A890000}"/>
    <cellStyle name="표준 7 7 6 6 6" xfId="35072" xr:uid="{00000000-0005-0000-0000-00004B890000}"/>
    <cellStyle name="표준 7 7 6 6 7" xfId="35073" xr:uid="{00000000-0005-0000-0000-00004C890000}"/>
    <cellStyle name="표준 7 7 6 7" xfId="35074" xr:uid="{00000000-0005-0000-0000-00004D890000}"/>
    <cellStyle name="표준 7 7 6 7 2" xfId="35075" xr:uid="{00000000-0005-0000-0000-00004E890000}"/>
    <cellStyle name="표준 7 7 6 7 2 2" xfId="35076" xr:uid="{00000000-0005-0000-0000-00004F890000}"/>
    <cellStyle name="표준 7 7 6 7 3" xfId="35077" xr:uid="{00000000-0005-0000-0000-000050890000}"/>
    <cellStyle name="표준 7 7 6 7 3 2" xfId="35078" xr:uid="{00000000-0005-0000-0000-000051890000}"/>
    <cellStyle name="표준 7 7 6 7 4" xfId="35079" xr:uid="{00000000-0005-0000-0000-000052890000}"/>
    <cellStyle name="표준 7 7 6 7 5" xfId="35080" xr:uid="{00000000-0005-0000-0000-000053890000}"/>
    <cellStyle name="표준 7 7 6 8" xfId="35081" xr:uid="{00000000-0005-0000-0000-000054890000}"/>
    <cellStyle name="표준 7 7 6 8 2" xfId="35082" xr:uid="{00000000-0005-0000-0000-000055890000}"/>
    <cellStyle name="표준 7 7 6 9" xfId="35083" xr:uid="{00000000-0005-0000-0000-000056890000}"/>
    <cellStyle name="표준 7 7 6 9 2" xfId="35084" xr:uid="{00000000-0005-0000-0000-000057890000}"/>
    <cellStyle name="표준 7 7 7" xfId="35085" xr:uid="{00000000-0005-0000-0000-000058890000}"/>
    <cellStyle name="표준 7 7 7 10" xfId="35086" xr:uid="{00000000-0005-0000-0000-000059890000}"/>
    <cellStyle name="표준 7 7 7 10 2" xfId="35087" xr:uid="{00000000-0005-0000-0000-00005A890000}"/>
    <cellStyle name="표준 7 7 7 11" xfId="35088" xr:uid="{00000000-0005-0000-0000-00005B890000}"/>
    <cellStyle name="표준 7 7 7 12" xfId="35089" xr:uid="{00000000-0005-0000-0000-00005C890000}"/>
    <cellStyle name="표준 7 7 7 2" xfId="35090" xr:uid="{00000000-0005-0000-0000-00005D890000}"/>
    <cellStyle name="표준 7 7 7 2 10" xfId="35091" xr:uid="{00000000-0005-0000-0000-00005E890000}"/>
    <cellStyle name="표준 7 7 7 2 11" xfId="35092" xr:uid="{00000000-0005-0000-0000-00005F890000}"/>
    <cellStyle name="표준 7 7 7 2 2" xfId="35093" xr:uid="{00000000-0005-0000-0000-000060890000}"/>
    <cellStyle name="표준 7 7 7 2 2 2" xfId="35094" xr:uid="{00000000-0005-0000-0000-000061890000}"/>
    <cellStyle name="표준 7 7 7 2 2 2 2" xfId="35095" xr:uid="{00000000-0005-0000-0000-000062890000}"/>
    <cellStyle name="표준 7 7 7 2 2 2 2 2" xfId="35096" xr:uid="{00000000-0005-0000-0000-000063890000}"/>
    <cellStyle name="표준 7 7 7 2 2 2 2 2 2" xfId="35097" xr:uid="{00000000-0005-0000-0000-000064890000}"/>
    <cellStyle name="표준 7 7 7 2 2 2 2 3" xfId="35098" xr:uid="{00000000-0005-0000-0000-000065890000}"/>
    <cellStyle name="표준 7 7 7 2 2 2 2 3 2" xfId="35099" xr:uid="{00000000-0005-0000-0000-000066890000}"/>
    <cellStyle name="표준 7 7 7 2 2 2 2 4" xfId="35100" xr:uid="{00000000-0005-0000-0000-000067890000}"/>
    <cellStyle name="표준 7 7 7 2 2 2 2 5" xfId="35101" xr:uid="{00000000-0005-0000-0000-000068890000}"/>
    <cellStyle name="표준 7 7 7 2 2 2 3" xfId="35102" xr:uid="{00000000-0005-0000-0000-000069890000}"/>
    <cellStyle name="표준 7 7 7 2 2 2 3 2" xfId="35103" xr:uid="{00000000-0005-0000-0000-00006A890000}"/>
    <cellStyle name="표준 7 7 7 2 2 2 4" xfId="35104" xr:uid="{00000000-0005-0000-0000-00006B890000}"/>
    <cellStyle name="표준 7 7 7 2 2 2 4 2" xfId="35105" xr:uid="{00000000-0005-0000-0000-00006C890000}"/>
    <cellStyle name="표준 7 7 7 2 2 2 5" xfId="35106" xr:uid="{00000000-0005-0000-0000-00006D890000}"/>
    <cellStyle name="표준 7 7 7 2 2 2 5 2" xfId="35107" xr:uid="{00000000-0005-0000-0000-00006E890000}"/>
    <cellStyle name="표준 7 7 7 2 2 2 6" xfId="35108" xr:uid="{00000000-0005-0000-0000-00006F890000}"/>
    <cellStyle name="표준 7 7 7 2 2 2 7" xfId="35109" xr:uid="{00000000-0005-0000-0000-000070890000}"/>
    <cellStyle name="표준 7 7 7 2 2 3" xfId="35110" xr:uid="{00000000-0005-0000-0000-000071890000}"/>
    <cellStyle name="표준 7 7 7 2 2 3 2" xfId="35111" xr:uid="{00000000-0005-0000-0000-000072890000}"/>
    <cellStyle name="표준 7 7 7 2 2 3 2 2" xfId="35112" xr:uid="{00000000-0005-0000-0000-000073890000}"/>
    <cellStyle name="표준 7 7 7 2 2 3 3" xfId="35113" xr:uid="{00000000-0005-0000-0000-000074890000}"/>
    <cellStyle name="표준 7 7 7 2 2 3 3 2" xfId="35114" xr:uid="{00000000-0005-0000-0000-000075890000}"/>
    <cellStyle name="표준 7 7 7 2 2 3 4" xfId="35115" xr:uid="{00000000-0005-0000-0000-000076890000}"/>
    <cellStyle name="표준 7 7 7 2 2 3 5" xfId="35116" xr:uid="{00000000-0005-0000-0000-000077890000}"/>
    <cellStyle name="표준 7 7 7 2 2 4" xfId="35117" xr:uid="{00000000-0005-0000-0000-000078890000}"/>
    <cellStyle name="표준 7 7 7 2 2 4 2" xfId="35118" xr:uid="{00000000-0005-0000-0000-000079890000}"/>
    <cellStyle name="표준 7 7 7 2 2 5" xfId="35119" xr:uid="{00000000-0005-0000-0000-00007A890000}"/>
    <cellStyle name="표준 7 7 7 2 2 5 2" xfId="35120" xr:uid="{00000000-0005-0000-0000-00007B890000}"/>
    <cellStyle name="표준 7 7 7 2 2 6" xfId="35121" xr:uid="{00000000-0005-0000-0000-00007C890000}"/>
    <cellStyle name="표준 7 7 7 2 2 6 2" xfId="35122" xr:uid="{00000000-0005-0000-0000-00007D890000}"/>
    <cellStyle name="표준 7 7 7 2 2 7" xfId="35123" xr:uid="{00000000-0005-0000-0000-00007E890000}"/>
    <cellStyle name="표준 7 7 7 2 2 8" xfId="35124" xr:uid="{00000000-0005-0000-0000-00007F890000}"/>
    <cellStyle name="표준 7 7 7 2 3" xfId="35125" xr:uid="{00000000-0005-0000-0000-000080890000}"/>
    <cellStyle name="표준 7 7 7 2 3 2" xfId="35126" xr:uid="{00000000-0005-0000-0000-000081890000}"/>
    <cellStyle name="표준 7 7 7 2 3 2 2" xfId="35127" xr:uid="{00000000-0005-0000-0000-000082890000}"/>
    <cellStyle name="표준 7 7 7 2 3 2 2 2" xfId="35128" xr:uid="{00000000-0005-0000-0000-000083890000}"/>
    <cellStyle name="표준 7 7 7 2 3 2 2 2 2" xfId="35129" xr:uid="{00000000-0005-0000-0000-000084890000}"/>
    <cellStyle name="표준 7 7 7 2 3 2 2 3" xfId="35130" xr:uid="{00000000-0005-0000-0000-000085890000}"/>
    <cellStyle name="표준 7 7 7 2 3 2 2 3 2" xfId="35131" xr:uid="{00000000-0005-0000-0000-000086890000}"/>
    <cellStyle name="표준 7 7 7 2 3 2 2 4" xfId="35132" xr:uid="{00000000-0005-0000-0000-000087890000}"/>
    <cellStyle name="표준 7 7 7 2 3 2 2 5" xfId="35133" xr:uid="{00000000-0005-0000-0000-000088890000}"/>
    <cellStyle name="표준 7 7 7 2 3 2 3" xfId="35134" xr:uid="{00000000-0005-0000-0000-000089890000}"/>
    <cellStyle name="표준 7 7 7 2 3 2 3 2" xfId="35135" xr:uid="{00000000-0005-0000-0000-00008A890000}"/>
    <cellStyle name="표준 7 7 7 2 3 2 4" xfId="35136" xr:uid="{00000000-0005-0000-0000-00008B890000}"/>
    <cellStyle name="표준 7 7 7 2 3 2 4 2" xfId="35137" xr:uid="{00000000-0005-0000-0000-00008C890000}"/>
    <cellStyle name="표준 7 7 7 2 3 2 5" xfId="35138" xr:uid="{00000000-0005-0000-0000-00008D890000}"/>
    <cellStyle name="표준 7 7 7 2 3 2 5 2" xfId="35139" xr:uid="{00000000-0005-0000-0000-00008E890000}"/>
    <cellStyle name="표준 7 7 7 2 3 2 6" xfId="35140" xr:uid="{00000000-0005-0000-0000-00008F890000}"/>
    <cellStyle name="표준 7 7 7 2 3 2 7" xfId="35141" xr:uid="{00000000-0005-0000-0000-000090890000}"/>
    <cellStyle name="표준 7 7 7 2 3 3" xfId="35142" xr:uid="{00000000-0005-0000-0000-000091890000}"/>
    <cellStyle name="표준 7 7 7 2 3 3 2" xfId="35143" xr:uid="{00000000-0005-0000-0000-000092890000}"/>
    <cellStyle name="표준 7 7 7 2 3 3 2 2" xfId="35144" xr:uid="{00000000-0005-0000-0000-000093890000}"/>
    <cellStyle name="표준 7 7 7 2 3 3 3" xfId="35145" xr:uid="{00000000-0005-0000-0000-000094890000}"/>
    <cellStyle name="표준 7 7 7 2 3 3 3 2" xfId="35146" xr:uid="{00000000-0005-0000-0000-000095890000}"/>
    <cellStyle name="표준 7 7 7 2 3 3 4" xfId="35147" xr:uid="{00000000-0005-0000-0000-000096890000}"/>
    <cellStyle name="표준 7 7 7 2 3 3 5" xfId="35148" xr:uid="{00000000-0005-0000-0000-000097890000}"/>
    <cellStyle name="표준 7 7 7 2 3 4" xfId="35149" xr:uid="{00000000-0005-0000-0000-000098890000}"/>
    <cellStyle name="표준 7 7 7 2 3 4 2" xfId="35150" xr:uid="{00000000-0005-0000-0000-000099890000}"/>
    <cellStyle name="표준 7 7 7 2 3 5" xfId="35151" xr:uid="{00000000-0005-0000-0000-00009A890000}"/>
    <cellStyle name="표준 7 7 7 2 3 5 2" xfId="35152" xr:uid="{00000000-0005-0000-0000-00009B890000}"/>
    <cellStyle name="표준 7 7 7 2 3 6" xfId="35153" xr:uid="{00000000-0005-0000-0000-00009C890000}"/>
    <cellStyle name="표준 7 7 7 2 3 6 2" xfId="35154" xr:uid="{00000000-0005-0000-0000-00009D890000}"/>
    <cellStyle name="표준 7 7 7 2 3 7" xfId="35155" xr:uid="{00000000-0005-0000-0000-00009E890000}"/>
    <cellStyle name="표준 7 7 7 2 3 8" xfId="35156" xr:uid="{00000000-0005-0000-0000-00009F890000}"/>
    <cellStyle name="표준 7 7 7 2 4" xfId="35157" xr:uid="{00000000-0005-0000-0000-0000A0890000}"/>
    <cellStyle name="표준 7 7 7 2 4 2" xfId="35158" xr:uid="{00000000-0005-0000-0000-0000A1890000}"/>
    <cellStyle name="표준 7 7 7 2 4 2 2" xfId="35159" xr:uid="{00000000-0005-0000-0000-0000A2890000}"/>
    <cellStyle name="표준 7 7 7 2 4 2 2 2" xfId="35160" xr:uid="{00000000-0005-0000-0000-0000A3890000}"/>
    <cellStyle name="표준 7 7 7 2 4 2 3" xfId="35161" xr:uid="{00000000-0005-0000-0000-0000A4890000}"/>
    <cellStyle name="표준 7 7 7 2 4 2 3 2" xfId="35162" xr:uid="{00000000-0005-0000-0000-0000A5890000}"/>
    <cellStyle name="표준 7 7 7 2 4 2 4" xfId="35163" xr:uid="{00000000-0005-0000-0000-0000A6890000}"/>
    <cellStyle name="표준 7 7 7 2 4 2 5" xfId="35164" xr:uid="{00000000-0005-0000-0000-0000A7890000}"/>
    <cellStyle name="표준 7 7 7 2 4 3" xfId="35165" xr:uid="{00000000-0005-0000-0000-0000A8890000}"/>
    <cellStyle name="표준 7 7 7 2 4 3 2" xfId="35166" xr:uid="{00000000-0005-0000-0000-0000A9890000}"/>
    <cellStyle name="표준 7 7 7 2 4 4" xfId="35167" xr:uid="{00000000-0005-0000-0000-0000AA890000}"/>
    <cellStyle name="표준 7 7 7 2 4 4 2" xfId="35168" xr:uid="{00000000-0005-0000-0000-0000AB890000}"/>
    <cellStyle name="표준 7 7 7 2 4 5" xfId="35169" xr:uid="{00000000-0005-0000-0000-0000AC890000}"/>
    <cellStyle name="표준 7 7 7 2 4 5 2" xfId="35170" xr:uid="{00000000-0005-0000-0000-0000AD890000}"/>
    <cellStyle name="표준 7 7 7 2 4 6" xfId="35171" xr:uid="{00000000-0005-0000-0000-0000AE890000}"/>
    <cellStyle name="표준 7 7 7 2 4 7" xfId="35172" xr:uid="{00000000-0005-0000-0000-0000AF890000}"/>
    <cellStyle name="표준 7 7 7 2 5" xfId="35173" xr:uid="{00000000-0005-0000-0000-0000B0890000}"/>
    <cellStyle name="표준 7 7 7 2 5 2" xfId="35174" xr:uid="{00000000-0005-0000-0000-0000B1890000}"/>
    <cellStyle name="표준 7 7 7 2 5 2 2" xfId="35175" xr:uid="{00000000-0005-0000-0000-0000B2890000}"/>
    <cellStyle name="표준 7 7 7 2 5 2 2 2" xfId="35176" xr:uid="{00000000-0005-0000-0000-0000B3890000}"/>
    <cellStyle name="표준 7 7 7 2 5 2 3" xfId="35177" xr:uid="{00000000-0005-0000-0000-0000B4890000}"/>
    <cellStyle name="표준 7 7 7 2 5 2 3 2" xfId="35178" xr:uid="{00000000-0005-0000-0000-0000B5890000}"/>
    <cellStyle name="표준 7 7 7 2 5 2 4" xfId="35179" xr:uid="{00000000-0005-0000-0000-0000B6890000}"/>
    <cellStyle name="표준 7 7 7 2 5 2 5" xfId="35180" xr:uid="{00000000-0005-0000-0000-0000B7890000}"/>
    <cellStyle name="표준 7 7 7 2 5 3" xfId="35181" xr:uid="{00000000-0005-0000-0000-0000B8890000}"/>
    <cellStyle name="표준 7 7 7 2 5 3 2" xfId="35182" xr:uid="{00000000-0005-0000-0000-0000B9890000}"/>
    <cellStyle name="표준 7 7 7 2 5 4" xfId="35183" xr:uid="{00000000-0005-0000-0000-0000BA890000}"/>
    <cellStyle name="표준 7 7 7 2 5 4 2" xfId="35184" xr:uid="{00000000-0005-0000-0000-0000BB890000}"/>
    <cellStyle name="표준 7 7 7 2 5 5" xfId="35185" xr:uid="{00000000-0005-0000-0000-0000BC890000}"/>
    <cellStyle name="표준 7 7 7 2 5 5 2" xfId="35186" xr:uid="{00000000-0005-0000-0000-0000BD890000}"/>
    <cellStyle name="표준 7 7 7 2 5 6" xfId="35187" xr:uid="{00000000-0005-0000-0000-0000BE890000}"/>
    <cellStyle name="표준 7 7 7 2 5 7" xfId="35188" xr:uid="{00000000-0005-0000-0000-0000BF890000}"/>
    <cellStyle name="표준 7 7 7 2 6" xfId="35189" xr:uid="{00000000-0005-0000-0000-0000C0890000}"/>
    <cellStyle name="표준 7 7 7 2 6 2" xfId="35190" xr:uid="{00000000-0005-0000-0000-0000C1890000}"/>
    <cellStyle name="표준 7 7 7 2 6 2 2" xfId="35191" xr:uid="{00000000-0005-0000-0000-0000C2890000}"/>
    <cellStyle name="표준 7 7 7 2 6 3" xfId="35192" xr:uid="{00000000-0005-0000-0000-0000C3890000}"/>
    <cellStyle name="표준 7 7 7 2 6 3 2" xfId="35193" xr:uid="{00000000-0005-0000-0000-0000C4890000}"/>
    <cellStyle name="표준 7 7 7 2 6 4" xfId="35194" xr:uid="{00000000-0005-0000-0000-0000C5890000}"/>
    <cellStyle name="표준 7 7 7 2 6 5" xfId="35195" xr:uid="{00000000-0005-0000-0000-0000C6890000}"/>
    <cellStyle name="표준 7 7 7 2 7" xfId="35196" xr:uid="{00000000-0005-0000-0000-0000C7890000}"/>
    <cellStyle name="표준 7 7 7 2 7 2" xfId="35197" xr:uid="{00000000-0005-0000-0000-0000C8890000}"/>
    <cellStyle name="표준 7 7 7 2 8" xfId="35198" xr:uid="{00000000-0005-0000-0000-0000C9890000}"/>
    <cellStyle name="표준 7 7 7 2 8 2" xfId="35199" xr:uid="{00000000-0005-0000-0000-0000CA890000}"/>
    <cellStyle name="표준 7 7 7 2 9" xfId="35200" xr:uid="{00000000-0005-0000-0000-0000CB890000}"/>
    <cellStyle name="표준 7 7 7 2 9 2" xfId="35201" xr:uid="{00000000-0005-0000-0000-0000CC890000}"/>
    <cellStyle name="표준 7 7 7 3" xfId="35202" xr:uid="{00000000-0005-0000-0000-0000CD890000}"/>
    <cellStyle name="표준 7 7 7 3 2" xfId="35203" xr:uid="{00000000-0005-0000-0000-0000CE890000}"/>
    <cellStyle name="표준 7 7 7 3 2 2" xfId="35204" xr:uid="{00000000-0005-0000-0000-0000CF890000}"/>
    <cellStyle name="표준 7 7 7 3 2 2 2" xfId="35205" xr:uid="{00000000-0005-0000-0000-0000D0890000}"/>
    <cellStyle name="표준 7 7 7 3 2 2 2 2" xfId="35206" xr:uid="{00000000-0005-0000-0000-0000D1890000}"/>
    <cellStyle name="표준 7 7 7 3 2 2 3" xfId="35207" xr:uid="{00000000-0005-0000-0000-0000D2890000}"/>
    <cellStyle name="표준 7 7 7 3 2 2 3 2" xfId="35208" xr:uid="{00000000-0005-0000-0000-0000D3890000}"/>
    <cellStyle name="표준 7 7 7 3 2 2 4" xfId="35209" xr:uid="{00000000-0005-0000-0000-0000D4890000}"/>
    <cellStyle name="표준 7 7 7 3 2 2 5" xfId="35210" xr:uid="{00000000-0005-0000-0000-0000D5890000}"/>
    <cellStyle name="표준 7 7 7 3 2 3" xfId="35211" xr:uid="{00000000-0005-0000-0000-0000D6890000}"/>
    <cellStyle name="표준 7 7 7 3 2 3 2" xfId="35212" xr:uid="{00000000-0005-0000-0000-0000D7890000}"/>
    <cellStyle name="표준 7 7 7 3 2 4" xfId="35213" xr:uid="{00000000-0005-0000-0000-0000D8890000}"/>
    <cellStyle name="표준 7 7 7 3 2 4 2" xfId="35214" xr:uid="{00000000-0005-0000-0000-0000D9890000}"/>
    <cellStyle name="표준 7 7 7 3 2 5" xfId="35215" xr:uid="{00000000-0005-0000-0000-0000DA890000}"/>
    <cellStyle name="표준 7 7 7 3 2 5 2" xfId="35216" xr:uid="{00000000-0005-0000-0000-0000DB890000}"/>
    <cellStyle name="표준 7 7 7 3 2 6" xfId="35217" xr:uid="{00000000-0005-0000-0000-0000DC890000}"/>
    <cellStyle name="표준 7 7 7 3 2 7" xfId="35218" xr:uid="{00000000-0005-0000-0000-0000DD890000}"/>
    <cellStyle name="표준 7 7 7 3 3" xfId="35219" xr:uid="{00000000-0005-0000-0000-0000DE890000}"/>
    <cellStyle name="표준 7 7 7 3 3 2" xfId="35220" xr:uid="{00000000-0005-0000-0000-0000DF890000}"/>
    <cellStyle name="표준 7 7 7 3 3 2 2" xfId="35221" xr:uid="{00000000-0005-0000-0000-0000E0890000}"/>
    <cellStyle name="표준 7 7 7 3 3 3" xfId="35222" xr:uid="{00000000-0005-0000-0000-0000E1890000}"/>
    <cellStyle name="표준 7 7 7 3 3 3 2" xfId="35223" xr:uid="{00000000-0005-0000-0000-0000E2890000}"/>
    <cellStyle name="표준 7 7 7 3 3 4" xfId="35224" xr:uid="{00000000-0005-0000-0000-0000E3890000}"/>
    <cellStyle name="표준 7 7 7 3 3 5" xfId="35225" xr:uid="{00000000-0005-0000-0000-0000E4890000}"/>
    <cellStyle name="표준 7 7 7 3 4" xfId="35226" xr:uid="{00000000-0005-0000-0000-0000E5890000}"/>
    <cellStyle name="표준 7 7 7 3 4 2" xfId="35227" xr:uid="{00000000-0005-0000-0000-0000E6890000}"/>
    <cellStyle name="표준 7 7 7 3 5" xfId="35228" xr:uid="{00000000-0005-0000-0000-0000E7890000}"/>
    <cellStyle name="표준 7 7 7 3 5 2" xfId="35229" xr:uid="{00000000-0005-0000-0000-0000E8890000}"/>
    <cellStyle name="표준 7 7 7 3 6" xfId="35230" xr:uid="{00000000-0005-0000-0000-0000E9890000}"/>
    <cellStyle name="표준 7 7 7 3 6 2" xfId="35231" xr:uid="{00000000-0005-0000-0000-0000EA890000}"/>
    <cellStyle name="표준 7 7 7 3 7" xfId="35232" xr:uid="{00000000-0005-0000-0000-0000EB890000}"/>
    <cellStyle name="표준 7 7 7 3 8" xfId="35233" xr:uid="{00000000-0005-0000-0000-0000EC890000}"/>
    <cellStyle name="표준 7 7 7 4" xfId="35234" xr:uid="{00000000-0005-0000-0000-0000ED890000}"/>
    <cellStyle name="표준 7 7 7 4 2" xfId="35235" xr:uid="{00000000-0005-0000-0000-0000EE890000}"/>
    <cellStyle name="표준 7 7 7 4 2 2" xfId="35236" xr:uid="{00000000-0005-0000-0000-0000EF890000}"/>
    <cellStyle name="표준 7 7 7 4 2 2 2" xfId="35237" xr:uid="{00000000-0005-0000-0000-0000F0890000}"/>
    <cellStyle name="표준 7 7 7 4 2 2 2 2" xfId="35238" xr:uid="{00000000-0005-0000-0000-0000F1890000}"/>
    <cellStyle name="표준 7 7 7 4 2 2 3" xfId="35239" xr:uid="{00000000-0005-0000-0000-0000F2890000}"/>
    <cellStyle name="표준 7 7 7 4 2 2 3 2" xfId="35240" xr:uid="{00000000-0005-0000-0000-0000F3890000}"/>
    <cellStyle name="표준 7 7 7 4 2 2 4" xfId="35241" xr:uid="{00000000-0005-0000-0000-0000F4890000}"/>
    <cellStyle name="표준 7 7 7 4 2 2 5" xfId="35242" xr:uid="{00000000-0005-0000-0000-0000F5890000}"/>
    <cellStyle name="표준 7 7 7 4 2 3" xfId="35243" xr:uid="{00000000-0005-0000-0000-0000F6890000}"/>
    <cellStyle name="표준 7 7 7 4 2 3 2" xfId="35244" xr:uid="{00000000-0005-0000-0000-0000F7890000}"/>
    <cellStyle name="표준 7 7 7 4 2 4" xfId="35245" xr:uid="{00000000-0005-0000-0000-0000F8890000}"/>
    <cellStyle name="표준 7 7 7 4 2 4 2" xfId="35246" xr:uid="{00000000-0005-0000-0000-0000F9890000}"/>
    <cellStyle name="표준 7 7 7 4 2 5" xfId="35247" xr:uid="{00000000-0005-0000-0000-0000FA890000}"/>
    <cellStyle name="표준 7 7 7 4 2 5 2" xfId="35248" xr:uid="{00000000-0005-0000-0000-0000FB890000}"/>
    <cellStyle name="표준 7 7 7 4 2 6" xfId="35249" xr:uid="{00000000-0005-0000-0000-0000FC890000}"/>
    <cellStyle name="표준 7 7 7 4 2 7" xfId="35250" xr:uid="{00000000-0005-0000-0000-0000FD890000}"/>
    <cellStyle name="표준 7 7 7 4 3" xfId="35251" xr:uid="{00000000-0005-0000-0000-0000FE890000}"/>
    <cellStyle name="표준 7 7 7 4 3 2" xfId="35252" xr:uid="{00000000-0005-0000-0000-0000FF890000}"/>
    <cellStyle name="표준 7 7 7 4 3 2 2" xfId="35253" xr:uid="{00000000-0005-0000-0000-0000008A0000}"/>
    <cellStyle name="표준 7 7 7 4 3 3" xfId="35254" xr:uid="{00000000-0005-0000-0000-0000018A0000}"/>
    <cellStyle name="표준 7 7 7 4 3 3 2" xfId="35255" xr:uid="{00000000-0005-0000-0000-0000028A0000}"/>
    <cellStyle name="표준 7 7 7 4 3 4" xfId="35256" xr:uid="{00000000-0005-0000-0000-0000038A0000}"/>
    <cellStyle name="표준 7 7 7 4 3 5" xfId="35257" xr:uid="{00000000-0005-0000-0000-0000048A0000}"/>
    <cellStyle name="표준 7 7 7 4 4" xfId="35258" xr:uid="{00000000-0005-0000-0000-0000058A0000}"/>
    <cellStyle name="표준 7 7 7 4 4 2" xfId="35259" xr:uid="{00000000-0005-0000-0000-0000068A0000}"/>
    <cellStyle name="표준 7 7 7 4 5" xfId="35260" xr:uid="{00000000-0005-0000-0000-0000078A0000}"/>
    <cellStyle name="표준 7 7 7 4 5 2" xfId="35261" xr:uid="{00000000-0005-0000-0000-0000088A0000}"/>
    <cellStyle name="표준 7 7 7 4 6" xfId="35262" xr:uid="{00000000-0005-0000-0000-0000098A0000}"/>
    <cellStyle name="표준 7 7 7 4 6 2" xfId="35263" xr:uid="{00000000-0005-0000-0000-00000A8A0000}"/>
    <cellStyle name="표준 7 7 7 4 7" xfId="35264" xr:uid="{00000000-0005-0000-0000-00000B8A0000}"/>
    <cellStyle name="표준 7 7 7 4 8" xfId="35265" xr:uid="{00000000-0005-0000-0000-00000C8A0000}"/>
    <cellStyle name="표준 7 7 7 5" xfId="35266" xr:uid="{00000000-0005-0000-0000-00000D8A0000}"/>
    <cellStyle name="표준 7 7 7 5 2" xfId="35267" xr:uid="{00000000-0005-0000-0000-00000E8A0000}"/>
    <cellStyle name="표준 7 7 7 5 2 2" xfId="35268" xr:uid="{00000000-0005-0000-0000-00000F8A0000}"/>
    <cellStyle name="표준 7 7 7 5 2 2 2" xfId="35269" xr:uid="{00000000-0005-0000-0000-0000108A0000}"/>
    <cellStyle name="표준 7 7 7 5 2 3" xfId="35270" xr:uid="{00000000-0005-0000-0000-0000118A0000}"/>
    <cellStyle name="표준 7 7 7 5 2 3 2" xfId="35271" xr:uid="{00000000-0005-0000-0000-0000128A0000}"/>
    <cellStyle name="표준 7 7 7 5 2 4" xfId="35272" xr:uid="{00000000-0005-0000-0000-0000138A0000}"/>
    <cellStyle name="표준 7 7 7 5 2 5" xfId="35273" xr:uid="{00000000-0005-0000-0000-0000148A0000}"/>
    <cellStyle name="표준 7 7 7 5 3" xfId="35274" xr:uid="{00000000-0005-0000-0000-0000158A0000}"/>
    <cellStyle name="표준 7 7 7 5 3 2" xfId="35275" xr:uid="{00000000-0005-0000-0000-0000168A0000}"/>
    <cellStyle name="표준 7 7 7 5 4" xfId="35276" xr:uid="{00000000-0005-0000-0000-0000178A0000}"/>
    <cellStyle name="표준 7 7 7 5 4 2" xfId="35277" xr:uid="{00000000-0005-0000-0000-0000188A0000}"/>
    <cellStyle name="표준 7 7 7 5 5" xfId="35278" xr:uid="{00000000-0005-0000-0000-0000198A0000}"/>
    <cellStyle name="표준 7 7 7 5 5 2" xfId="35279" xr:uid="{00000000-0005-0000-0000-00001A8A0000}"/>
    <cellStyle name="표준 7 7 7 5 6" xfId="35280" xr:uid="{00000000-0005-0000-0000-00001B8A0000}"/>
    <cellStyle name="표준 7 7 7 5 7" xfId="35281" xr:uid="{00000000-0005-0000-0000-00001C8A0000}"/>
    <cellStyle name="표준 7 7 7 6" xfId="35282" xr:uid="{00000000-0005-0000-0000-00001D8A0000}"/>
    <cellStyle name="표준 7 7 7 6 2" xfId="35283" xr:uid="{00000000-0005-0000-0000-00001E8A0000}"/>
    <cellStyle name="표준 7 7 7 6 2 2" xfId="35284" xr:uid="{00000000-0005-0000-0000-00001F8A0000}"/>
    <cellStyle name="표준 7 7 7 6 2 2 2" xfId="35285" xr:uid="{00000000-0005-0000-0000-0000208A0000}"/>
    <cellStyle name="표준 7 7 7 6 2 3" xfId="35286" xr:uid="{00000000-0005-0000-0000-0000218A0000}"/>
    <cellStyle name="표준 7 7 7 6 2 3 2" xfId="35287" xr:uid="{00000000-0005-0000-0000-0000228A0000}"/>
    <cellStyle name="표준 7 7 7 6 2 4" xfId="35288" xr:uid="{00000000-0005-0000-0000-0000238A0000}"/>
    <cellStyle name="표준 7 7 7 6 2 5" xfId="35289" xr:uid="{00000000-0005-0000-0000-0000248A0000}"/>
    <cellStyle name="표준 7 7 7 6 3" xfId="35290" xr:uid="{00000000-0005-0000-0000-0000258A0000}"/>
    <cellStyle name="표준 7 7 7 6 3 2" xfId="35291" xr:uid="{00000000-0005-0000-0000-0000268A0000}"/>
    <cellStyle name="표준 7 7 7 6 4" xfId="35292" xr:uid="{00000000-0005-0000-0000-0000278A0000}"/>
    <cellStyle name="표준 7 7 7 6 4 2" xfId="35293" xr:uid="{00000000-0005-0000-0000-0000288A0000}"/>
    <cellStyle name="표준 7 7 7 6 5" xfId="35294" xr:uid="{00000000-0005-0000-0000-0000298A0000}"/>
    <cellStyle name="표준 7 7 7 6 5 2" xfId="35295" xr:uid="{00000000-0005-0000-0000-00002A8A0000}"/>
    <cellStyle name="표준 7 7 7 6 6" xfId="35296" xr:uid="{00000000-0005-0000-0000-00002B8A0000}"/>
    <cellStyle name="표준 7 7 7 6 7" xfId="35297" xr:uid="{00000000-0005-0000-0000-00002C8A0000}"/>
    <cellStyle name="표준 7 7 7 7" xfId="35298" xr:uid="{00000000-0005-0000-0000-00002D8A0000}"/>
    <cellStyle name="표준 7 7 7 7 2" xfId="35299" xr:uid="{00000000-0005-0000-0000-00002E8A0000}"/>
    <cellStyle name="표준 7 7 7 7 2 2" xfId="35300" xr:uid="{00000000-0005-0000-0000-00002F8A0000}"/>
    <cellStyle name="표준 7 7 7 7 3" xfId="35301" xr:uid="{00000000-0005-0000-0000-0000308A0000}"/>
    <cellStyle name="표준 7 7 7 7 3 2" xfId="35302" xr:uid="{00000000-0005-0000-0000-0000318A0000}"/>
    <cellStyle name="표준 7 7 7 7 4" xfId="35303" xr:uid="{00000000-0005-0000-0000-0000328A0000}"/>
    <cellStyle name="표준 7 7 7 7 5" xfId="35304" xr:uid="{00000000-0005-0000-0000-0000338A0000}"/>
    <cellStyle name="표준 7 7 7 8" xfId="35305" xr:uid="{00000000-0005-0000-0000-0000348A0000}"/>
    <cellStyle name="표준 7 7 7 8 2" xfId="35306" xr:uid="{00000000-0005-0000-0000-0000358A0000}"/>
    <cellStyle name="표준 7 7 7 9" xfId="35307" xr:uid="{00000000-0005-0000-0000-0000368A0000}"/>
    <cellStyle name="표준 7 7 7 9 2" xfId="35308" xr:uid="{00000000-0005-0000-0000-0000378A0000}"/>
    <cellStyle name="표준 7 7 8" xfId="35309" xr:uid="{00000000-0005-0000-0000-0000388A0000}"/>
    <cellStyle name="표준 7 7 8 10" xfId="35310" xr:uid="{00000000-0005-0000-0000-0000398A0000}"/>
    <cellStyle name="표준 7 7 8 10 2" xfId="35311" xr:uid="{00000000-0005-0000-0000-00003A8A0000}"/>
    <cellStyle name="표준 7 7 8 11" xfId="35312" xr:uid="{00000000-0005-0000-0000-00003B8A0000}"/>
    <cellStyle name="표준 7 7 8 12" xfId="35313" xr:uid="{00000000-0005-0000-0000-00003C8A0000}"/>
    <cellStyle name="표준 7 7 8 2" xfId="35314" xr:uid="{00000000-0005-0000-0000-00003D8A0000}"/>
    <cellStyle name="표준 7 7 8 2 10" xfId="35315" xr:uid="{00000000-0005-0000-0000-00003E8A0000}"/>
    <cellStyle name="표준 7 7 8 2 11" xfId="35316" xr:uid="{00000000-0005-0000-0000-00003F8A0000}"/>
    <cellStyle name="표준 7 7 8 2 2" xfId="35317" xr:uid="{00000000-0005-0000-0000-0000408A0000}"/>
    <cellStyle name="표준 7 7 8 2 2 2" xfId="35318" xr:uid="{00000000-0005-0000-0000-0000418A0000}"/>
    <cellStyle name="표준 7 7 8 2 2 2 2" xfId="35319" xr:uid="{00000000-0005-0000-0000-0000428A0000}"/>
    <cellStyle name="표준 7 7 8 2 2 2 2 2" xfId="35320" xr:uid="{00000000-0005-0000-0000-0000438A0000}"/>
    <cellStyle name="표준 7 7 8 2 2 2 2 2 2" xfId="35321" xr:uid="{00000000-0005-0000-0000-0000448A0000}"/>
    <cellStyle name="표준 7 7 8 2 2 2 2 3" xfId="35322" xr:uid="{00000000-0005-0000-0000-0000458A0000}"/>
    <cellStyle name="표준 7 7 8 2 2 2 2 3 2" xfId="35323" xr:uid="{00000000-0005-0000-0000-0000468A0000}"/>
    <cellStyle name="표준 7 7 8 2 2 2 2 4" xfId="35324" xr:uid="{00000000-0005-0000-0000-0000478A0000}"/>
    <cellStyle name="표준 7 7 8 2 2 2 2 5" xfId="35325" xr:uid="{00000000-0005-0000-0000-0000488A0000}"/>
    <cellStyle name="표준 7 7 8 2 2 2 3" xfId="35326" xr:uid="{00000000-0005-0000-0000-0000498A0000}"/>
    <cellStyle name="표준 7 7 8 2 2 2 3 2" xfId="35327" xr:uid="{00000000-0005-0000-0000-00004A8A0000}"/>
    <cellStyle name="표준 7 7 8 2 2 2 4" xfId="35328" xr:uid="{00000000-0005-0000-0000-00004B8A0000}"/>
    <cellStyle name="표준 7 7 8 2 2 2 4 2" xfId="35329" xr:uid="{00000000-0005-0000-0000-00004C8A0000}"/>
    <cellStyle name="표준 7 7 8 2 2 2 5" xfId="35330" xr:uid="{00000000-0005-0000-0000-00004D8A0000}"/>
    <cellStyle name="표준 7 7 8 2 2 2 5 2" xfId="35331" xr:uid="{00000000-0005-0000-0000-00004E8A0000}"/>
    <cellStyle name="표준 7 7 8 2 2 2 6" xfId="35332" xr:uid="{00000000-0005-0000-0000-00004F8A0000}"/>
    <cellStyle name="표준 7 7 8 2 2 2 7" xfId="35333" xr:uid="{00000000-0005-0000-0000-0000508A0000}"/>
    <cellStyle name="표준 7 7 8 2 2 3" xfId="35334" xr:uid="{00000000-0005-0000-0000-0000518A0000}"/>
    <cellStyle name="표준 7 7 8 2 2 3 2" xfId="35335" xr:uid="{00000000-0005-0000-0000-0000528A0000}"/>
    <cellStyle name="표준 7 7 8 2 2 3 2 2" xfId="35336" xr:uid="{00000000-0005-0000-0000-0000538A0000}"/>
    <cellStyle name="표준 7 7 8 2 2 3 3" xfId="35337" xr:uid="{00000000-0005-0000-0000-0000548A0000}"/>
    <cellStyle name="표준 7 7 8 2 2 3 3 2" xfId="35338" xr:uid="{00000000-0005-0000-0000-0000558A0000}"/>
    <cellStyle name="표준 7 7 8 2 2 3 4" xfId="35339" xr:uid="{00000000-0005-0000-0000-0000568A0000}"/>
    <cellStyle name="표준 7 7 8 2 2 3 5" xfId="35340" xr:uid="{00000000-0005-0000-0000-0000578A0000}"/>
    <cellStyle name="표준 7 7 8 2 2 4" xfId="35341" xr:uid="{00000000-0005-0000-0000-0000588A0000}"/>
    <cellStyle name="표준 7 7 8 2 2 4 2" xfId="35342" xr:uid="{00000000-0005-0000-0000-0000598A0000}"/>
    <cellStyle name="표준 7 7 8 2 2 5" xfId="35343" xr:uid="{00000000-0005-0000-0000-00005A8A0000}"/>
    <cellStyle name="표준 7 7 8 2 2 5 2" xfId="35344" xr:uid="{00000000-0005-0000-0000-00005B8A0000}"/>
    <cellStyle name="표준 7 7 8 2 2 6" xfId="35345" xr:uid="{00000000-0005-0000-0000-00005C8A0000}"/>
    <cellStyle name="표준 7 7 8 2 2 6 2" xfId="35346" xr:uid="{00000000-0005-0000-0000-00005D8A0000}"/>
    <cellStyle name="표준 7 7 8 2 2 7" xfId="35347" xr:uid="{00000000-0005-0000-0000-00005E8A0000}"/>
    <cellStyle name="표준 7 7 8 2 2 8" xfId="35348" xr:uid="{00000000-0005-0000-0000-00005F8A0000}"/>
    <cellStyle name="표준 7 7 8 2 3" xfId="35349" xr:uid="{00000000-0005-0000-0000-0000608A0000}"/>
    <cellStyle name="표준 7 7 8 2 3 2" xfId="35350" xr:uid="{00000000-0005-0000-0000-0000618A0000}"/>
    <cellStyle name="표준 7 7 8 2 3 2 2" xfId="35351" xr:uid="{00000000-0005-0000-0000-0000628A0000}"/>
    <cellStyle name="표준 7 7 8 2 3 2 2 2" xfId="35352" xr:uid="{00000000-0005-0000-0000-0000638A0000}"/>
    <cellStyle name="표준 7 7 8 2 3 2 2 2 2" xfId="35353" xr:uid="{00000000-0005-0000-0000-0000648A0000}"/>
    <cellStyle name="표준 7 7 8 2 3 2 2 3" xfId="35354" xr:uid="{00000000-0005-0000-0000-0000658A0000}"/>
    <cellStyle name="표준 7 7 8 2 3 2 2 3 2" xfId="35355" xr:uid="{00000000-0005-0000-0000-0000668A0000}"/>
    <cellStyle name="표준 7 7 8 2 3 2 2 4" xfId="35356" xr:uid="{00000000-0005-0000-0000-0000678A0000}"/>
    <cellStyle name="표준 7 7 8 2 3 2 2 5" xfId="35357" xr:uid="{00000000-0005-0000-0000-0000688A0000}"/>
    <cellStyle name="표준 7 7 8 2 3 2 3" xfId="35358" xr:uid="{00000000-0005-0000-0000-0000698A0000}"/>
    <cellStyle name="표준 7 7 8 2 3 2 3 2" xfId="35359" xr:uid="{00000000-0005-0000-0000-00006A8A0000}"/>
    <cellStyle name="표준 7 7 8 2 3 2 4" xfId="35360" xr:uid="{00000000-0005-0000-0000-00006B8A0000}"/>
    <cellStyle name="표준 7 7 8 2 3 2 4 2" xfId="35361" xr:uid="{00000000-0005-0000-0000-00006C8A0000}"/>
    <cellStyle name="표준 7 7 8 2 3 2 5" xfId="35362" xr:uid="{00000000-0005-0000-0000-00006D8A0000}"/>
    <cellStyle name="표준 7 7 8 2 3 2 5 2" xfId="35363" xr:uid="{00000000-0005-0000-0000-00006E8A0000}"/>
    <cellStyle name="표준 7 7 8 2 3 2 6" xfId="35364" xr:uid="{00000000-0005-0000-0000-00006F8A0000}"/>
    <cellStyle name="표준 7 7 8 2 3 2 7" xfId="35365" xr:uid="{00000000-0005-0000-0000-0000708A0000}"/>
    <cellStyle name="표준 7 7 8 2 3 3" xfId="35366" xr:uid="{00000000-0005-0000-0000-0000718A0000}"/>
    <cellStyle name="표준 7 7 8 2 3 3 2" xfId="35367" xr:uid="{00000000-0005-0000-0000-0000728A0000}"/>
    <cellStyle name="표준 7 7 8 2 3 3 2 2" xfId="35368" xr:uid="{00000000-0005-0000-0000-0000738A0000}"/>
    <cellStyle name="표준 7 7 8 2 3 3 3" xfId="35369" xr:uid="{00000000-0005-0000-0000-0000748A0000}"/>
    <cellStyle name="표준 7 7 8 2 3 3 3 2" xfId="35370" xr:uid="{00000000-0005-0000-0000-0000758A0000}"/>
    <cellStyle name="표준 7 7 8 2 3 3 4" xfId="35371" xr:uid="{00000000-0005-0000-0000-0000768A0000}"/>
    <cellStyle name="표준 7 7 8 2 3 3 5" xfId="35372" xr:uid="{00000000-0005-0000-0000-0000778A0000}"/>
    <cellStyle name="표준 7 7 8 2 3 4" xfId="35373" xr:uid="{00000000-0005-0000-0000-0000788A0000}"/>
    <cellStyle name="표준 7 7 8 2 3 4 2" xfId="35374" xr:uid="{00000000-0005-0000-0000-0000798A0000}"/>
    <cellStyle name="표준 7 7 8 2 3 5" xfId="35375" xr:uid="{00000000-0005-0000-0000-00007A8A0000}"/>
    <cellStyle name="표준 7 7 8 2 3 5 2" xfId="35376" xr:uid="{00000000-0005-0000-0000-00007B8A0000}"/>
    <cellStyle name="표준 7 7 8 2 3 6" xfId="35377" xr:uid="{00000000-0005-0000-0000-00007C8A0000}"/>
    <cellStyle name="표준 7 7 8 2 3 6 2" xfId="35378" xr:uid="{00000000-0005-0000-0000-00007D8A0000}"/>
    <cellStyle name="표준 7 7 8 2 3 7" xfId="35379" xr:uid="{00000000-0005-0000-0000-00007E8A0000}"/>
    <cellStyle name="표준 7 7 8 2 3 8" xfId="35380" xr:uid="{00000000-0005-0000-0000-00007F8A0000}"/>
    <cellStyle name="표준 7 7 8 2 4" xfId="35381" xr:uid="{00000000-0005-0000-0000-0000808A0000}"/>
    <cellStyle name="표준 7 7 8 2 4 2" xfId="35382" xr:uid="{00000000-0005-0000-0000-0000818A0000}"/>
    <cellStyle name="표준 7 7 8 2 4 2 2" xfId="35383" xr:uid="{00000000-0005-0000-0000-0000828A0000}"/>
    <cellStyle name="표준 7 7 8 2 4 2 2 2" xfId="35384" xr:uid="{00000000-0005-0000-0000-0000838A0000}"/>
    <cellStyle name="표준 7 7 8 2 4 2 3" xfId="35385" xr:uid="{00000000-0005-0000-0000-0000848A0000}"/>
    <cellStyle name="표준 7 7 8 2 4 2 3 2" xfId="35386" xr:uid="{00000000-0005-0000-0000-0000858A0000}"/>
    <cellStyle name="표준 7 7 8 2 4 2 4" xfId="35387" xr:uid="{00000000-0005-0000-0000-0000868A0000}"/>
    <cellStyle name="표준 7 7 8 2 4 2 5" xfId="35388" xr:uid="{00000000-0005-0000-0000-0000878A0000}"/>
    <cellStyle name="표준 7 7 8 2 4 3" xfId="35389" xr:uid="{00000000-0005-0000-0000-0000888A0000}"/>
    <cellStyle name="표준 7 7 8 2 4 3 2" xfId="35390" xr:uid="{00000000-0005-0000-0000-0000898A0000}"/>
    <cellStyle name="표준 7 7 8 2 4 4" xfId="35391" xr:uid="{00000000-0005-0000-0000-00008A8A0000}"/>
    <cellStyle name="표준 7 7 8 2 4 4 2" xfId="35392" xr:uid="{00000000-0005-0000-0000-00008B8A0000}"/>
    <cellStyle name="표준 7 7 8 2 4 5" xfId="35393" xr:uid="{00000000-0005-0000-0000-00008C8A0000}"/>
    <cellStyle name="표준 7 7 8 2 4 5 2" xfId="35394" xr:uid="{00000000-0005-0000-0000-00008D8A0000}"/>
    <cellStyle name="표준 7 7 8 2 4 6" xfId="35395" xr:uid="{00000000-0005-0000-0000-00008E8A0000}"/>
    <cellStyle name="표준 7 7 8 2 4 7" xfId="35396" xr:uid="{00000000-0005-0000-0000-00008F8A0000}"/>
    <cellStyle name="표준 7 7 8 2 5" xfId="35397" xr:uid="{00000000-0005-0000-0000-0000908A0000}"/>
    <cellStyle name="표준 7 7 8 2 5 2" xfId="35398" xr:uid="{00000000-0005-0000-0000-0000918A0000}"/>
    <cellStyle name="표준 7 7 8 2 5 2 2" xfId="35399" xr:uid="{00000000-0005-0000-0000-0000928A0000}"/>
    <cellStyle name="표준 7 7 8 2 5 2 2 2" xfId="35400" xr:uid="{00000000-0005-0000-0000-0000938A0000}"/>
    <cellStyle name="표준 7 7 8 2 5 2 3" xfId="35401" xr:uid="{00000000-0005-0000-0000-0000948A0000}"/>
    <cellStyle name="표준 7 7 8 2 5 2 3 2" xfId="35402" xr:uid="{00000000-0005-0000-0000-0000958A0000}"/>
    <cellStyle name="표준 7 7 8 2 5 2 4" xfId="35403" xr:uid="{00000000-0005-0000-0000-0000968A0000}"/>
    <cellStyle name="표준 7 7 8 2 5 2 5" xfId="35404" xr:uid="{00000000-0005-0000-0000-0000978A0000}"/>
    <cellStyle name="표준 7 7 8 2 5 3" xfId="35405" xr:uid="{00000000-0005-0000-0000-0000988A0000}"/>
    <cellStyle name="표준 7 7 8 2 5 3 2" xfId="35406" xr:uid="{00000000-0005-0000-0000-0000998A0000}"/>
    <cellStyle name="표준 7 7 8 2 5 4" xfId="35407" xr:uid="{00000000-0005-0000-0000-00009A8A0000}"/>
    <cellStyle name="표준 7 7 8 2 5 4 2" xfId="35408" xr:uid="{00000000-0005-0000-0000-00009B8A0000}"/>
    <cellStyle name="표준 7 7 8 2 5 5" xfId="35409" xr:uid="{00000000-0005-0000-0000-00009C8A0000}"/>
    <cellStyle name="표준 7 7 8 2 5 5 2" xfId="35410" xr:uid="{00000000-0005-0000-0000-00009D8A0000}"/>
    <cellStyle name="표준 7 7 8 2 5 6" xfId="35411" xr:uid="{00000000-0005-0000-0000-00009E8A0000}"/>
    <cellStyle name="표준 7 7 8 2 5 7" xfId="35412" xr:uid="{00000000-0005-0000-0000-00009F8A0000}"/>
    <cellStyle name="표준 7 7 8 2 6" xfId="35413" xr:uid="{00000000-0005-0000-0000-0000A08A0000}"/>
    <cellStyle name="표준 7 7 8 2 6 2" xfId="35414" xr:uid="{00000000-0005-0000-0000-0000A18A0000}"/>
    <cellStyle name="표준 7 7 8 2 6 2 2" xfId="35415" xr:uid="{00000000-0005-0000-0000-0000A28A0000}"/>
    <cellStyle name="표준 7 7 8 2 6 3" xfId="35416" xr:uid="{00000000-0005-0000-0000-0000A38A0000}"/>
    <cellStyle name="표준 7 7 8 2 6 3 2" xfId="35417" xr:uid="{00000000-0005-0000-0000-0000A48A0000}"/>
    <cellStyle name="표준 7 7 8 2 6 4" xfId="35418" xr:uid="{00000000-0005-0000-0000-0000A58A0000}"/>
    <cellStyle name="표준 7 7 8 2 6 5" xfId="35419" xr:uid="{00000000-0005-0000-0000-0000A68A0000}"/>
    <cellStyle name="표준 7 7 8 2 7" xfId="35420" xr:uid="{00000000-0005-0000-0000-0000A78A0000}"/>
    <cellStyle name="표준 7 7 8 2 7 2" xfId="35421" xr:uid="{00000000-0005-0000-0000-0000A88A0000}"/>
    <cellStyle name="표준 7 7 8 2 8" xfId="35422" xr:uid="{00000000-0005-0000-0000-0000A98A0000}"/>
    <cellStyle name="표준 7 7 8 2 8 2" xfId="35423" xr:uid="{00000000-0005-0000-0000-0000AA8A0000}"/>
    <cellStyle name="표준 7 7 8 2 9" xfId="35424" xr:uid="{00000000-0005-0000-0000-0000AB8A0000}"/>
    <cellStyle name="표준 7 7 8 2 9 2" xfId="35425" xr:uid="{00000000-0005-0000-0000-0000AC8A0000}"/>
    <cellStyle name="표준 7 7 8 3" xfId="35426" xr:uid="{00000000-0005-0000-0000-0000AD8A0000}"/>
    <cellStyle name="표준 7 7 8 3 2" xfId="35427" xr:uid="{00000000-0005-0000-0000-0000AE8A0000}"/>
    <cellStyle name="표준 7 7 8 3 2 2" xfId="35428" xr:uid="{00000000-0005-0000-0000-0000AF8A0000}"/>
    <cellStyle name="표준 7 7 8 3 2 2 2" xfId="35429" xr:uid="{00000000-0005-0000-0000-0000B08A0000}"/>
    <cellStyle name="표준 7 7 8 3 2 2 2 2" xfId="35430" xr:uid="{00000000-0005-0000-0000-0000B18A0000}"/>
    <cellStyle name="표준 7 7 8 3 2 2 3" xfId="35431" xr:uid="{00000000-0005-0000-0000-0000B28A0000}"/>
    <cellStyle name="표준 7 7 8 3 2 2 3 2" xfId="35432" xr:uid="{00000000-0005-0000-0000-0000B38A0000}"/>
    <cellStyle name="표준 7 7 8 3 2 2 4" xfId="35433" xr:uid="{00000000-0005-0000-0000-0000B48A0000}"/>
    <cellStyle name="표준 7 7 8 3 2 2 5" xfId="35434" xr:uid="{00000000-0005-0000-0000-0000B58A0000}"/>
    <cellStyle name="표준 7 7 8 3 2 3" xfId="35435" xr:uid="{00000000-0005-0000-0000-0000B68A0000}"/>
    <cellStyle name="표준 7 7 8 3 2 3 2" xfId="35436" xr:uid="{00000000-0005-0000-0000-0000B78A0000}"/>
    <cellStyle name="표준 7 7 8 3 2 4" xfId="35437" xr:uid="{00000000-0005-0000-0000-0000B88A0000}"/>
    <cellStyle name="표준 7 7 8 3 2 4 2" xfId="35438" xr:uid="{00000000-0005-0000-0000-0000B98A0000}"/>
    <cellStyle name="표준 7 7 8 3 2 5" xfId="35439" xr:uid="{00000000-0005-0000-0000-0000BA8A0000}"/>
    <cellStyle name="표준 7 7 8 3 2 5 2" xfId="35440" xr:uid="{00000000-0005-0000-0000-0000BB8A0000}"/>
    <cellStyle name="표준 7 7 8 3 2 6" xfId="35441" xr:uid="{00000000-0005-0000-0000-0000BC8A0000}"/>
    <cellStyle name="표준 7 7 8 3 2 7" xfId="35442" xr:uid="{00000000-0005-0000-0000-0000BD8A0000}"/>
    <cellStyle name="표준 7 7 8 3 3" xfId="35443" xr:uid="{00000000-0005-0000-0000-0000BE8A0000}"/>
    <cellStyle name="표준 7 7 8 3 3 2" xfId="35444" xr:uid="{00000000-0005-0000-0000-0000BF8A0000}"/>
    <cellStyle name="표준 7 7 8 3 3 2 2" xfId="35445" xr:uid="{00000000-0005-0000-0000-0000C08A0000}"/>
    <cellStyle name="표준 7 7 8 3 3 3" xfId="35446" xr:uid="{00000000-0005-0000-0000-0000C18A0000}"/>
    <cellStyle name="표준 7 7 8 3 3 3 2" xfId="35447" xr:uid="{00000000-0005-0000-0000-0000C28A0000}"/>
    <cellStyle name="표준 7 7 8 3 3 4" xfId="35448" xr:uid="{00000000-0005-0000-0000-0000C38A0000}"/>
    <cellStyle name="표준 7 7 8 3 3 5" xfId="35449" xr:uid="{00000000-0005-0000-0000-0000C48A0000}"/>
    <cellStyle name="표준 7 7 8 3 4" xfId="35450" xr:uid="{00000000-0005-0000-0000-0000C58A0000}"/>
    <cellStyle name="표준 7 7 8 3 4 2" xfId="35451" xr:uid="{00000000-0005-0000-0000-0000C68A0000}"/>
    <cellStyle name="표준 7 7 8 3 5" xfId="35452" xr:uid="{00000000-0005-0000-0000-0000C78A0000}"/>
    <cellStyle name="표준 7 7 8 3 5 2" xfId="35453" xr:uid="{00000000-0005-0000-0000-0000C88A0000}"/>
    <cellStyle name="표준 7 7 8 3 6" xfId="35454" xr:uid="{00000000-0005-0000-0000-0000C98A0000}"/>
    <cellStyle name="표준 7 7 8 3 6 2" xfId="35455" xr:uid="{00000000-0005-0000-0000-0000CA8A0000}"/>
    <cellStyle name="표준 7 7 8 3 7" xfId="35456" xr:uid="{00000000-0005-0000-0000-0000CB8A0000}"/>
    <cellStyle name="표준 7 7 8 3 8" xfId="35457" xr:uid="{00000000-0005-0000-0000-0000CC8A0000}"/>
    <cellStyle name="표준 7 7 8 4" xfId="35458" xr:uid="{00000000-0005-0000-0000-0000CD8A0000}"/>
    <cellStyle name="표준 7 7 8 4 2" xfId="35459" xr:uid="{00000000-0005-0000-0000-0000CE8A0000}"/>
    <cellStyle name="표준 7 7 8 4 2 2" xfId="35460" xr:uid="{00000000-0005-0000-0000-0000CF8A0000}"/>
    <cellStyle name="표준 7 7 8 4 2 2 2" xfId="35461" xr:uid="{00000000-0005-0000-0000-0000D08A0000}"/>
    <cellStyle name="표준 7 7 8 4 2 2 2 2" xfId="35462" xr:uid="{00000000-0005-0000-0000-0000D18A0000}"/>
    <cellStyle name="표준 7 7 8 4 2 2 3" xfId="35463" xr:uid="{00000000-0005-0000-0000-0000D28A0000}"/>
    <cellStyle name="표준 7 7 8 4 2 2 3 2" xfId="35464" xr:uid="{00000000-0005-0000-0000-0000D38A0000}"/>
    <cellStyle name="표준 7 7 8 4 2 2 4" xfId="35465" xr:uid="{00000000-0005-0000-0000-0000D48A0000}"/>
    <cellStyle name="표준 7 7 8 4 2 2 5" xfId="35466" xr:uid="{00000000-0005-0000-0000-0000D58A0000}"/>
    <cellStyle name="표준 7 7 8 4 2 3" xfId="35467" xr:uid="{00000000-0005-0000-0000-0000D68A0000}"/>
    <cellStyle name="표준 7 7 8 4 2 3 2" xfId="35468" xr:uid="{00000000-0005-0000-0000-0000D78A0000}"/>
    <cellStyle name="표준 7 7 8 4 2 4" xfId="35469" xr:uid="{00000000-0005-0000-0000-0000D88A0000}"/>
    <cellStyle name="표준 7 7 8 4 2 4 2" xfId="35470" xr:uid="{00000000-0005-0000-0000-0000D98A0000}"/>
    <cellStyle name="표준 7 7 8 4 2 5" xfId="35471" xr:uid="{00000000-0005-0000-0000-0000DA8A0000}"/>
    <cellStyle name="표준 7 7 8 4 2 5 2" xfId="35472" xr:uid="{00000000-0005-0000-0000-0000DB8A0000}"/>
    <cellStyle name="표준 7 7 8 4 2 6" xfId="35473" xr:uid="{00000000-0005-0000-0000-0000DC8A0000}"/>
    <cellStyle name="표준 7 7 8 4 2 7" xfId="35474" xr:uid="{00000000-0005-0000-0000-0000DD8A0000}"/>
    <cellStyle name="표준 7 7 8 4 3" xfId="35475" xr:uid="{00000000-0005-0000-0000-0000DE8A0000}"/>
    <cellStyle name="표준 7 7 8 4 3 2" xfId="35476" xr:uid="{00000000-0005-0000-0000-0000DF8A0000}"/>
    <cellStyle name="표준 7 7 8 4 3 2 2" xfId="35477" xr:uid="{00000000-0005-0000-0000-0000E08A0000}"/>
    <cellStyle name="표준 7 7 8 4 3 3" xfId="35478" xr:uid="{00000000-0005-0000-0000-0000E18A0000}"/>
    <cellStyle name="표준 7 7 8 4 3 3 2" xfId="35479" xr:uid="{00000000-0005-0000-0000-0000E28A0000}"/>
    <cellStyle name="표준 7 7 8 4 3 4" xfId="35480" xr:uid="{00000000-0005-0000-0000-0000E38A0000}"/>
    <cellStyle name="표준 7 7 8 4 3 5" xfId="35481" xr:uid="{00000000-0005-0000-0000-0000E48A0000}"/>
    <cellStyle name="표준 7 7 8 4 4" xfId="35482" xr:uid="{00000000-0005-0000-0000-0000E58A0000}"/>
    <cellStyle name="표준 7 7 8 4 4 2" xfId="35483" xr:uid="{00000000-0005-0000-0000-0000E68A0000}"/>
    <cellStyle name="표준 7 7 8 4 5" xfId="35484" xr:uid="{00000000-0005-0000-0000-0000E78A0000}"/>
    <cellStyle name="표준 7 7 8 4 5 2" xfId="35485" xr:uid="{00000000-0005-0000-0000-0000E88A0000}"/>
    <cellStyle name="표준 7 7 8 4 6" xfId="35486" xr:uid="{00000000-0005-0000-0000-0000E98A0000}"/>
    <cellStyle name="표준 7 7 8 4 6 2" xfId="35487" xr:uid="{00000000-0005-0000-0000-0000EA8A0000}"/>
    <cellStyle name="표준 7 7 8 4 7" xfId="35488" xr:uid="{00000000-0005-0000-0000-0000EB8A0000}"/>
    <cellStyle name="표준 7 7 8 4 8" xfId="35489" xr:uid="{00000000-0005-0000-0000-0000EC8A0000}"/>
    <cellStyle name="표준 7 7 8 5" xfId="35490" xr:uid="{00000000-0005-0000-0000-0000ED8A0000}"/>
    <cellStyle name="표준 7 7 8 5 2" xfId="35491" xr:uid="{00000000-0005-0000-0000-0000EE8A0000}"/>
    <cellStyle name="표준 7 7 8 5 2 2" xfId="35492" xr:uid="{00000000-0005-0000-0000-0000EF8A0000}"/>
    <cellStyle name="표준 7 7 8 5 2 2 2" xfId="35493" xr:uid="{00000000-0005-0000-0000-0000F08A0000}"/>
    <cellStyle name="표준 7 7 8 5 2 3" xfId="35494" xr:uid="{00000000-0005-0000-0000-0000F18A0000}"/>
    <cellStyle name="표준 7 7 8 5 2 3 2" xfId="35495" xr:uid="{00000000-0005-0000-0000-0000F28A0000}"/>
    <cellStyle name="표준 7 7 8 5 2 4" xfId="35496" xr:uid="{00000000-0005-0000-0000-0000F38A0000}"/>
    <cellStyle name="표준 7 7 8 5 2 5" xfId="35497" xr:uid="{00000000-0005-0000-0000-0000F48A0000}"/>
    <cellStyle name="표준 7 7 8 5 3" xfId="35498" xr:uid="{00000000-0005-0000-0000-0000F58A0000}"/>
    <cellStyle name="표준 7 7 8 5 3 2" xfId="35499" xr:uid="{00000000-0005-0000-0000-0000F68A0000}"/>
    <cellStyle name="표준 7 7 8 5 4" xfId="35500" xr:uid="{00000000-0005-0000-0000-0000F78A0000}"/>
    <cellStyle name="표준 7 7 8 5 4 2" xfId="35501" xr:uid="{00000000-0005-0000-0000-0000F88A0000}"/>
    <cellStyle name="표준 7 7 8 5 5" xfId="35502" xr:uid="{00000000-0005-0000-0000-0000F98A0000}"/>
    <cellStyle name="표준 7 7 8 5 5 2" xfId="35503" xr:uid="{00000000-0005-0000-0000-0000FA8A0000}"/>
    <cellStyle name="표준 7 7 8 5 6" xfId="35504" xr:uid="{00000000-0005-0000-0000-0000FB8A0000}"/>
    <cellStyle name="표준 7 7 8 5 7" xfId="35505" xr:uid="{00000000-0005-0000-0000-0000FC8A0000}"/>
    <cellStyle name="표준 7 7 8 6" xfId="35506" xr:uid="{00000000-0005-0000-0000-0000FD8A0000}"/>
    <cellStyle name="표준 7 7 8 6 2" xfId="35507" xr:uid="{00000000-0005-0000-0000-0000FE8A0000}"/>
    <cellStyle name="표준 7 7 8 6 2 2" xfId="35508" xr:uid="{00000000-0005-0000-0000-0000FF8A0000}"/>
    <cellStyle name="표준 7 7 8 6 2 2 2" xfId="35509" xr:uid="{00000000-0005-0000-0000-0000008B0000}"/>
    <cellStyle name="표준 7 7 8 6 2 3" xfId="35510" xr:uid="{00000000-0005-0000-0000-0000018B0000}"/>
    <cellStyle name="표준 7 7 8 6 2 3 2" xfId="35511" xr:uid="{00000000-0005-0000-0000-0000028B0000}"/>
    <cellStyle name="표준 7 7 8 6 2 4" xfId="35512" xr:uid="{00000000-0005-0000-0000-0000038B0000}"/>
    <cellStyle name="표준 7 7 8 6 2 5" xfId="35513" xr:uid="{00000000-0005-0000-0000-0000048B0000}"/>
    <cellStyle name="표준 7 7 8 6 3" xfId="35514" xr:uid="{00000000-0005-0000-0000-0000058B0000}"/>
    <cellStyle name="표준 7 7 8 6 3 2" xfId="35515" xr:uid="{00000000-0005-0000-0000-0000068B0000}"/>
    <cellStyle name="표준 7 7 8 6 4" xfId="35516" xr:uid="{00000000-0005-0000-0000-0000078B0000}"/>
    <cellStyle name="표준 7 7 8 6 4 2" xfId="35517" xr:uid="{00000000-0005-0000-0000-0000088B0000}"/>
    <cellStyle name="표준 7 7 8 6 5" xfId="35518" xr:uid="{00000000-0005-0000-0000-0000098B0000}"/>
    <cellStyle name="표준 7 7 8 6 5 2" xfId="35519" xr:uid="{00000000-0005-0000-0000-00000A8B0000}"/>
    <cellStyle name="표준 7 7 8 6 6" xfId="35520" xr:uid="{00000000-0005-0000-0000-00000B8B0000}"/>
    <cellStyle name="표준 7 7 8 6 7" xfId="35521" xr:uid="{00000000-0005-0000-0000-00000C8B0000}"/>
    <cellStyle name="표준 7 7 8 7" xfId="35522" xr:uid="{00000000-0005-0000-0000-00000D8B0000}"/>
    <cellStyle name="표준 7 7 8 7 2" xfId="35523" xr:uid="{00000000-0005-0000-0000-00000E8B0000}"/>
    <cellStyle name="표준 7 7 8 7 2 2" xfId="35524" xr:uid="{00000000-0005-0000-0000-00000F8B0000}"/>
    <cellStyle name="표준 7 7 8 7 3" xfId="35525" xr:uid="{00000000-0005-0000-0000-0000108B0000}"/>
    <cellStyle name="표준 7 7 8 7 3 2" xfId="35526" xr:uid="{00000000-0005-0000-0000-0000118B0000}"/>
    <cellStyle name="표준 7 7 8 7 4" xfId="35527" xr:uid="{00000000-0005-0000-0000-0000128B0000}"/>
    <cellStyle name="표준 7 7 8 7 5" xfId="35528" xr:uid="{00000000-0005-0000-0000-0000138B0000}"/>
    <cellStyle name="표준 7 7 8 8" xfId="35529" xr:uid="{00000000-0005-0000-0000-0000148B0000}"/>
    <cellStyle name="표준 7 7 8 8 2" xfId="35530" xr:uid="{00000000-0005-0000-0000-0000158B0000}"/>
    <cellStyle name="표준 7 7 8 9" xfId="35531" xr:uid="{00000000-0005-0000-0000-0000168B0000}"/>
    <cellStyle name="표준 7 7 8 9 2" xfId="35532" xr:uid="{00000000-0005-0000-0000-0000178B0000}"/>
    <cellStyle name="표준 7 7 9" xfId="35533" xr:uid="{00000000-0005-0000-0000-0000188B0000}"/>
    <cellStyle name="표준 7 7 9 10" xfId="35534" xr:uid="{00000000-0005-0000-0000-0000198B0000}"/>
    <cellStyle name="표준 7 7 9 10 2" xfId="35535" xr:uid="{00000000-0005-0000-0000-00001A8B0000}"/>
    <cellStyle name="표준 7 7 9 11" xfId="35536" xr:uid="{00000000-0005-0000-0000-00001B8B0000}"/>
    <cellStyle name="표준 7 7 9 12" xfId="35537" xr:uid="{00000000-0005-0000-0000-00001C8B0000}"/>
    <cellStyle name="표준 7 7 9 2" xfId="35538" xr:uid="{00000000-0005-0000-0000-00001D8B0000}"/>
    <cellStyle name="표준 7 7 9 2 10" xfId="35539" xr:uid="{00000000-0005-0000-0000-00001E8B0000}"/>
    <cellStyle name="표준 7 7 9 2 11" xfId="35540" xr:uid="{00000000-0005-0000-0000-00001F8B0000}"/>
    <cellStyle name="표준 7 7 9 2 2" xfId="35541" xr:uid="{00000000-0005-0000-0000-0000208B0000}"/>
    <cellStyle name="표준 7 7 9 2 2 2" xfId="35542" xr:uid="{00000000-0005-0000-0000-0000218B0000}"/>
    <cellStyle name="표준 7 7 9 2 2 2 2" xfId="35543" xr:uid="{00000000-0005-0000-0000-0000228B0000}"/>
    <cellStyle name="표준 7 7 9 2 2 2 2 2" xfId="35544" xr:uid="{00000000-0005-0000-0000-0000238B0000}"/>
    <cellStyle name="표준 7 7 9 2 2 2 2 2 2" xfId="35545" xr:uid="{00000000-0005-0000-0000-0000248B0000}"/>
    <cellStyle name="표준 7 7 9 2 2 2 2 3" xfId="35546" xr:uid="{00000000-0005-0000-0000-0000258B0000}"/>
    <cellStyle name="표준 7 7 9 2 2 2 2 3 2" xfId="35547" xr:uid="{00000000-0005-0000-0000-0000268B0000}"/>
    <cellStyle name="표준 7 7 9 2 2 2 2 4" xfId="35548" xr:uid="{00000000-0005-0000-0000-0000278B0000}"/>
    <cellStyle name="표준 7 7 9 2 2 2 2 5" xfId="35549" xr:uid="{00000000-0005-0000-0000-0000288B0000}"/>
    <cellStyle name="표준 7 7 9 2 2 2 3" xfId="35550" xr:uid="{00000000-0005-0000-0000-0000298B0000}"/>
    <cellStyle name="표준 7 7 9 2 2 2 3 2" xfId="35551" xr:uid="{00000000-0005-0000-0000-00002A8B0000}"/>
    <cellStyle name="표준 7 7 9 2 2 2 4" xfId="35552" xr:uid="{00000000-0005-0000-0000-00002B8B0000}"/>
    <cellStyle name="표준 7 7 9 2 2 2 4 2" xfId="35553" xr:uid="{00000000-0005-0000-0000-00002C8B0000}"/>
    <cellStyle name="표준 7 7 9 2 2 2 5" xfId="35554" xr:uid="{00000000-0005-0000-0000-00002D8B0000}"/>
    <cellStyle name="표준 7 7 9 2 2 2 5 2" xfId="35555" xr:uid="{00000000-0005-0000-0000-00002E8B0000}"/>
    <cellStyle name="표준 7 7 9 2 2 2 6" xfId="35556" xr:uid="{00000000-0005-0000-0000-00002F8B0000}"/>
    <cellStyle name="표준 7 7 9 2 2 2 7" xfId="35557" xr:uid="{00000000-0005-0000-0000-0000308B0000}"/>
    <cellStyle name="표준 7 7 9 2 2 3" xfId="35558" xr:uid="{00000000-0005-0000-0000-0000318B0000}"/>
    <cellStyle name="표준 7 7 9 2 2 3 2" xfId="35559" xr:uid="{00000000-0005-0000-0000-0000328B0000}"/>
    <cellStyle name="표준 7 7 9 2 2 3 2 2" xfId="35560" xr:uid="{00000000-0005-0000-0000-0000338B0000}"/>
    <cellStyle name="표준 7 7 9 2 2 3 3" xfId="35561" xr:uid="{00000000-0005-0000-0000-0000348B0000}"/>
    <cellStyle name="표준 7 7 9 2 2 3 3 2" xfId="35562" xr:uid="{00000000-0005-0000-0000-0000358B0000}"/>
    <cellStyle name="표준 7 7 9 2 2 3 4" xfId="35563" xr:uid="{00000000-0005-0000-0000-0000368B0000}"/>
    <cellStyle name="표준 7 7 9 2 2 3 5" xfId="35564" xr:uid="{00000000-0005-0000-0000-0000378B0000}"/>
    <cellStyle name="표준 7 7 9 2 2 4" xfId="35565" xr:uid="{00000000-0005-0000-0000-0000388B0000}"/>
    <cellStyle name="표준 7 7 9 2 2 4 2" xfId="35566" xr:uid="{00000000-0005-0000-0000-0000398B0000}"/>
    <cellStyle name="표준 7 7 9 2 2 5" xfId="35567" xr:uid="{00000000-0005-0000-0000-00003A8B0000}"/>
    <cellStyle name="표준 7 7 9 2 2 5 2" xfId="35568" xr:uid="{00000000-0005-0000-0000-00003B8B0000}"/>
    <cellStyle name="표준 7 7 9 2 2 6" xfId="35569" xr:uid="{00000000-0005-0000-0000-00003C8B0000}"/>
    <cellStyle name="표준 7 7 9 2 2 6 2" xfId="35570" xr:uid="{00000000-0005-0000-0000-00003D8B0000}"/>
    <cellStyle name="표준 7 7 9 2 2 7" xfId="35571" xr:uid="{00000000-0005-0000-0000-00003E8B0000}"/>
    <cellStyle name="표준 7 7 9 2 2 8" xfId="35572" xr:uid="{00000000-0005-0000-0000-00003F8B0000}"/>
    <cellStyle name="표준 7 7 9 2 3" xfId="35573" xr:uid="{00000000-0005-0000-0000-0000408B0000}"/>
    <cellStyle name="표준 7 7 9 2 3 2" xfId="35574" xr:uid="{00000000-0005-0000-0000-0000418B0000}"/>
    <cellStyle name="표준 7 7 9 2 3 2 2" xfId="35575" xr:uid="{00000000-0005-0000-0000-0000428B0000}"/>
    <cellStyle name="표준 7 7 9 2 3 2 2 2" xfId="35576" xr:uid="{00000000-0005-0000-0000-0000438B0000}"/>
    <cellStyle name="표준 7 7 9 2 3 2 2 2 2" xfId="35577" xr:uid="{00000000-0005-0000-0000-0000448B0000}"/>
    <cellStyle name="표준 7 7 9 2 3 2 2 3" xfId="35578" xr:uid="{00000000-0005-0000-0000-0000458B0000}"/>
    <cellStyle name="표준 7 7 9 2 3 2 2 3 2" xfId="35579" xr:uid="{00000000-0005-0000-0000-0000468B0000}"/>
    <cellStyle name="표준 7 7 9 2 3 2 2 4" xfId="35580" xr:uid="{00000000-0005-0000-0000-0000478B0000}"/>
    <cellStyle name="표준 7 7 9 2 3 2 2 5" xfId="35581" xr:uid="{00000000-0005-0000-0000-0000488B0000}"/>
    <cellStyle name="표준 7 7 9 2 3 2 3" xfId="35582" xr:uid="{00000000-0005-0000-0000-0000498B0000}"/>
    <cellStyle name="표준 7 7 9 2 3 2 3 2" xfId="35583" xr:uid="{00000000-0005-0000-0000-00004A8B0000}"/>
    <cellStyle name="표준 7 7 9 2 3 2 4" xfId="35584" xr:uid="{00000000-0005-0000-0000-00004B8B0000}"/>
    <cellStyle name="표준 7 7 9 2 3 2 4 2" xfId="35585" xr:uid="{00000000-0005-0000-0000-00004C8B0000}"/>
    <cellStyle name="표준 7 7 9 2 3 2 5" xfId="35586" xr:uid="{00000000-0005-0000-0000-00004D8B0000}"/>
    <cellStyle name="표준 7 7 9 2 3 2 5 2" xfId="35587" xr:uid="{00000000-0005-0000-0000-00004E8B0000}"/>
    <cellStyle name="표준 7 7 9 2 3 2 6" xfId="35588" xr:uid="{00000000-0005-0000-0000-00004F8B0000}"/>
    <cellStyle name="표준 7 7 9 2 3 2 7" xfId="35589" xr:uid="{00000000-0005-0000-0000-0000508B0000}"/>
    <cellStyle name="표준 7 7 9 2 3 3" xfId="35590" xr:uid="{00000000-0005-0000-0000-0000518B0000}"/>
    <cellStyle name="표준 7 7 9 2 3 3 2" xfId="35591" xr:uid="{00000000-0005-0000-0000-0000528B0000}"/>
    <cellStyle name="표준 7 7 9 2 3 3 2 2" xfId="35592" xr:uid="{00000000-0005-0000-0000-0000538B0000}"/>
    <cellStyle name="표준 7 7 9 2 3 3 3" xfId="35593" xr:uid="{00000000-0005-0000-0000-0000548B0000}"/>
    <cellStyle name="표준 7 7 9 2 3 3 3 2" xfId="35594" xr:uid="{00000000-0005-0000-0000-0000558B0000}"/>
    <cellStyle name="표준 7 7 9 2 3 3 4" xfId="35595" xr:uid="{00000000-0005-0000-0000-0000568B0000}"/>
    <cellStyle name="표준 7 7 9 2 3 3 5" xfId="35596" xr:uid="{00000000-0005-0000-0000-0000578B0000}"/>
    <cellStyle name="표준 7 7 9 2 3 4" xfId="35597" xr:uid="{00000000-0005-0000-0000-0000588B0000}"/>
    <cellStyle name="표준 7 7 9 2 3 4 2" xfId="35598" xr:uid="{00000000-0005-0000-0000-0000598B0000}"/>
    <cellStyle name="표준 7 7 9 2 3 5" xfId="35599" xr:uid="{00000000-0005-0000-0000-00005A8B0000}"/>
    <cellStyle name="표준 7 7 9 2 3 5 2" xfId="35600" xr:uid="{00000000-0005-0000-0000-00005B8B0000}"/>
    <cellStyle name="표준 7 7 9 2 3 6" xfId="35601" xr:uid="{00000000-0005-0000-0000-00005C8B0000}"/>
    <cellStyle name="표준 7 7 9 2 3 6 2" xfId="35602" xr:uid="{00000000-0005-0000-0000-00005D8B0000}"/>
    <cellStyle name="표준 7 7 9 2 3 7" xfId="35603" xr:uid="{00000000-0005-0000-0000-00005E8B0000}"/>
    <cellStyle name="표준 7 7 9 2 3 8" xfId="35604" xr:uid="{00000000-0005-0000-0000-00005F8B0000}"/>
    <cellStyle name="표준 7 7 9 2 4" xfId="35605" xr:uid="{00000000-0005-0000-0000-0000608B0000}"/>
    <cellStyle name="표준 7 7 9 2 4 2" xfId="35606" xr:uid="{00000000-0005-0000-0000-0000618B0000}"/>
    <cellStyle name="표준 7 7 9 2 4 2 2" xfId="35607" xr:uid="{00000000-0005-0000-0000-0000628B0000}"/>
    <cellStyle name="표준 7 7 9 2 4 2 2 2" xfId="35608" xr:uid="{00000000-0005-0000-0000-0000638B0000}"/>
    <cellStyle name="표준 7 7 9 2 4 2 3" xfId="35609" xr:uid="{00000000-0005-0000-0000-0000648B0000}"/>
    <cellStyle name="표준 7 7 9 2 4 2 3 2" xfId="35610" xr:uid="{00000000-0005-0000-0000-0000658B0000}"/>
    <cellStyle name="표준 7 7 9 2 4 2 4" xfId="35611" xr:uid="{00000000-0005-0000-0000-0000668B0000}"/>
    <cellStyle name="표준 7 7 9 2 4 2 5" xfId="35612" xr:uid="{00000000-0005-0000-0000-0000678B0000}"/>
    <cellStyle name="표준 7 7 9 2 4 3" xfId="35613" xr:uid="{00000000-0005-0000-0000-0000688B0000}"/>
    <cellStyle name="표준 7 7 9 2 4 3 2" xfId="35614" xr:uid="{00000000-0005-0000-0000-0000698B0000}"/>
    <cellStyle name="표준 7 7 9 2 4 4" xfId="35615" xr:uid="{00000000-0005-0000-0000-00006A8B0000}"/>
    <cellStyle name="표준 7 7 9 2 4 4 2" xfId="35616" xr:uid="{00000000-0005-0000-0000-00006B8B0000}"/>
    <cellStyle name="표준 7 7 9 2 4 5" xfId="35617" xr:uid="{00000000-0005-0000-0000-00006C8B0000}"/>
    <cellStyle name="표준 7 7 9 2 4 5 2" xfId="35618" xr:uid="{00000000-0005-0000-0000-00006D8B0000}"/>
    <cellStyle name="표준 7 7 9 2 4 6" xfId="35619" xr:uid="{00000000-0005-0000-0000-00006E8B0000}"/>
    <cellStyle name="표준 7 7 9 2 4 7" xfId="35620" xr:uid="{00000000-0005-0000-0000-00006F8B0000}"/>
    <cellStyle name="표준 7 7 9 2 5" xfId="35621" xr:uid="{00000000-0005-0000-0000-0000708B0000}"/>
    <cellStyle name="표준 7 7 9 2 5 2" xfId="35622" xr:uid="{00000000-0005-0000-0000-0000718B0000}"/>
    <cellStyle name="표준 7 7 9 2 5 2 2" xfId="35623" xr:uid="{00000000-0005-0000-0000-0000728B0000}"/>
    <cellStyle name="표준 7 7 9 2 5 2 2 2" xfId="35624" xr:uid="{00000000-0005-0000-0000-0000738B0000}"/>
    <cellStyle name="표준 7 7 9 2 5 2 3" xfId="35625" xr:uid="{00000000-0005-0000-0000-0000748B0000}"/>
    <cellStyle name="표준 7 7 9 2 5 2 3 2" xfId="35626" xr:uid="{00000000-0005-0000-0000-0000758B0000}"/>
    <cellStyle name="표준 7 7 9 2 5 2 4" xfId="35627" xr:uid="{00000000-0005-0000-0000-0000768B0000}"/>
    <cellStyle name="표준 7 7 9 2 5 2 5" xfId="35628" xr:uid="{00000000-0005-0000-0000-0000778B0000}"/>
    <cellStyle name="표준 7 7 9 2 5 3" xfId="35629" xr:uid="{00000000-0005-0000-0000-0000788B0000}"/>
    <cellStyle name="표준 7 7 9 2 5 3 2" xfId="35630" xr:uid="{00000000-0005-0000-0000-0000798B0000}"/>
    <cellStyle name="표준 7 7 9 2 5 4" xfId="35631" xr:uid="{00000000-0005-0000-0000-00007A8B0000}"/>
    <cellStyle name="표준 7 7 9 2 5 4 2" xfId="35632" xr:uid="{00000000-0005-0000-0000-00007B8B0000}"/>
    <cellStyle name="표준 7 7 9 2 5 5" xfId="35633" xr:uid="{00000000-0005-0000-0000-00007C8B0000}"/>
    <cellStyle name="표준 7 7 9 2 5 5 2" xfId="35634" xr:uid="{00000000-0005-0000-0000-00007D8B0000}"/>
    <cellStyle name="표준 7 7 9 2 5 6" xfId="35635" xr:uid="{00000000-0005-0000-0000-00007E8B0000}"/>
    <cellStyle name="표준 7 7 9 2 5 7" xfId="35636" xr:uid="{00000000-0005-0000-0000-00007F8B0000}"/>
    <cellStyle name="표준 7 7 9 2 6" xfId="35637" xr:uid="{00000000-0005-0000-0000-0000808B0000}"/>
    <cellStyle name="표준 7 7 9 2 6 2" xfId="35638" xr:uid="{00000000-0005-0000-0000-0000818B0000}"/>
    <cellStyle name="표준 7 7 9 2 6 2 2" xfId="35639" xr:uid="{00000000-0005-0000-0000-0000828B0000}"/>
    <cellStyle name="표준 7 7 9 2 6 3" xfId="35640" xr:uid="{00000000-0005-0000-0000-0000838B0000}"/>
    <cellStyle name="표준 7 7 9 2 6 3 2" xfId="35641" xr:uid="{00000000-0005-0000-0000-0000848B0000}"/>
    <cellStyle name="표준 7 7 9 2 6 4" xfId="35642" xr:uid="{00000000-0005-0000-0000-0000858B0000}"/>
    <cellStyle name="표준 7 7 9 2 6 5" xfId="35643" xr:uid="{00000000-0005-0000-0000-0000868B0000}"/>
    <cellStyle name="표준 7 7 9 2 7" xfId="35644" xr:uid="{00000000-0005-0000-0000-0000878B0000}"/>
    <cellStyle name="표준 7 7 9 2 7 2" xfId="35645" xr:uid="{00000000-0005-0000-0000-0000888B0000}"/>
    <cellStyle name="표준 7 7 9 2 8" xfId="35646" xr:uid="{00000000-0005-0000-0000-0000898B0000}"/>
    <cellStyle name="표준 7 7 9 2 8 2" xfId="35647" xr:uid="{00000000-0005-0000-0000-00008A8B0000}"/>
    <cellStyle name="표준 7 7 9 2 9" xfId="35648" xr:uid="{00000000-0005-0000-0000-00008B8B0000}"/>
    <cellStyle name="표준 7 7 9 2 9 2" xfId="35649" xr:uid="{00000000-0005-0000-0000-00008C8B0000}"/>
    <cellStyle name="표준 7 7 9 3" xfId="35650" xr:uid="{00000000-0005-0000-0000-00008D8B0000}"/>
    <cellStyle name="표준 7 7 9 3 2" xfId="35651" xr:uid="{00000000-0005-0000-0000-00008E8B0000}"/>
    <cellStyle name="표준 7 7 9 3 2 2" xfId="35652" xr:uid="{00000000-0005-0000-0000-00008F8B0000}"/>
    <cellStyle name="표준 7 7 9 3 2 2 2" xfId="35653" xr:uid="{00000000-0005-0000-0000-0000908B0000}"/>
    <cellStyle name="표준 7 7 9 3 2 2 2 2" xfId="35654" xr:uid="{00000000-0005-0000-0000-0000918B0000}"/>
    <cellStyle name="표준 7 7 9 3 2 2 3" xfId="35655" xr:uid="{00000000-0005-0000-0000-0000928B0000}"/>
    <cellStyle name="표준 7 7 9 3 2 2 3 2" xfId="35656" xr:uid="{00000000-0005-0000-0000-0000938B0000}"/>
    <cellStyle name="표준 7 7 9 3 2 2 4" xfId="35657" xr:uid="{00000000-0005-0000-0000-0000948B0000}"/>
    <cellStyle name="표준 7 7 9 3 2 2 5" xfId="35658" xr:uid="{00000000-0005-0000-0000-0000958B0000}"/>
    <cellStyle name="표준 7 7 9 3 2 3" xfId="35659" xr:uid="{00000000-0005-0000-0000-0000968B0000}"/>
    <cellStyle name="표준 7 7 9 3 2 3 2" xfId="35660" xr:uid="{00000000-0005-0000-0000-0000978B0000}"/>
    <cellStyle name="표준 7 7 9 3 2 4" xfId="35661" xr:uid="{00000000-0005-0000-0000-0000988B0000}"/>
    <cellStyle name="표준 7 7 9 3 2 4 2" xfId="35662" xr:uid="{00000000-0005-0000-0000-0000998B0000}"/>
    <cellStyle name="표준 7 7 9 3 2 5" xfId="35663" xr:uid="{00000000-0005-0000-0000-00009A8B0000}"/>
    <cellStyle name="표준 7 7 9 3 2 5 2" xfId="35664" xr:uid="{00000000-0005-0000-0000-00009B8B0000}"/>
    <cellStyle name="표준 7 7 9 3 2 6" xfId="35665" xr:uid="{00000000-0005-0000-0000-00009C8B0000}"/>
    <cellStyle name="표준 7 7 9 3 2 7" xfId="35666" xr:uid="{00000000-0005-0000-0000-00009D8B0000}"/>
    <cellStyle name="표준 7 7 9 3 3" xfId="35667" xr:uid="{00000000-0005-0000-0000-00009E8B0000}"/>
    <cellStyle name="표준 7 7 9 3 3 2" xfId="35668" xr:uid="{00000000-0005-0000-0000-00009F8B0000}"/>
    <cellStyle name="표준 7 7 9 3 3 2 2" xfId="35669" xr:uid="{00000000-0005-0000-0000-0000A08B0000}"/>
    <cellStyle name="표준 7 7 9 3 3 3" xfId="35670" xr:uid="{00000000-0005-0000-0000-0000A18B0000}"/>
    <cellStyle name="표준 7 7 9 3 3 3 2" xfId="35671" xr:uid="{00000000-0005-0000-0000-0000A28B0000}"/>
    <cellStyle name="표준 7 7 9 3 3 4" xfId="35672" xr:uid="{00000000-0005-0000-0000-0000A38B0000}"/>
    <cellStyle name="표준 7 7 9 3 3 5" xfId="35673" xr:uid="{00000000-0005-0000-0000-0000A48B0000}"/>
    <cellStyle name="표준 7 7 9 3 4" xfId="35674" xr:uid="{00000000-0005-0000-0000-0000A58B0000}"/>
    <cellStyle name="표준 7 7 9 3 4 2" xfId="35675" xr:uid="{00000000-0005-0000-0000-0000A68B0000}"/>
    <cellStyle name="표준 7 7 9 3 5" xfId="35676" xr:uid="{00000000-0005-0000-0000-0000A78B0000}"/>
    <cellStyle name="표준 7 7 9 3 5 2" xfId="35677" xr:uid="{00000000-0005-0000-0000-0000A88B0000}"/>
    <cellStyle name="표준 7 7 9 3 6" xfId="35678" xr:uid="{00000000-0005-0000-0000-0000A98B0000}"/>
    <cellStyle name="표준 7 7 9 3 6 2" xfId="35679" xr:uid="{00000000-0005-0000-0000-0000AA8B0000}"/>
    <cellStyle name="표준 7 7 9 3 7" xfId="35680" xr:uid="{00000000-0005-0000-0000-0000AB8B0000}"/>
    <cellStyle name="표준 7 7 9 3 8" xfId="35681" xr:uid="{00000000-0005-0000-0000-0000AC8B0000}"/>
    <cellStyle name="표준 7 7 9 4" xfId="35682" xr:uid="{00000000-0005-0000-0000-0000AD8B0000}"/>
    <cellStyle name="표준 7 7 9 4 2" xfId="35683" xr:uid="{00000000-0005-0000-0000-0000AE8B0000}"/>
    <cellStyle name="표준 7 7 9 4 2 2" xfId="35684" xr:uid="{00000000-0005-0000-0000-0000AF8B0000}"/>
    <cellStyle name="표준 7 7 9 4 2 2 2" xfId="35685" xr:uid="{00000000-0005-0000-0000-0000B08B0000}"/>
    <cellStyle name="표준 7 7 9 4 2 2 2 2" xfId="35686" xr:uid="{00000000-0005-0000-0000-0000B18B0000}"/>
    <cellStyle name="표준 7 7 9 4 2 2 3" xfId="35687" xr:uid="{00000000-0005-0000-0000-0000B28B0000}"/>
    <cellStyle name="표준 7 7 9 4 2 2 3 2" xfId="35688" xr:uid="{00000000-0005-0000-0000-0000B38B0000}"/>
    <cellStyle name="표준 7 7 9 4 2 2 4" xfId="35689" xr:uid="{00000000-0005-0000-0000-0000B48B0000}"/>
    <cellStyle name="표준 7 7 9 4 2 2 5" xfId="35690" xr:uid="{00000000-0005-0000-0000-0000B58B0000}"/>
    <cellStyle name="표준 7 7 9 4 2 3" xfId="35691" xr:uid="{00000000-0005-0000-0000-0000B68B0000}"/>
    <cellStyle name="표준 7 7 9 4 2 3 2" xfId="35692" xr:uid="{00000000-0005-0000-0000-0000B78B0000}"/>
    <cellStyle name="표준 7 7 9 4 2 4" xfId="35693" xr:uid="{00000000-0005-0000-0000-0000B88B0000}"/>
    <cellStyle name="표준 7 7 9 4 2 4 2" xfId="35694" xr:uid="{00000000-0005-0000-0000-0000B98B0000}"/>
    <cellStyle name="표준 7 7 9 4 2 5" xfId="35695" xr:uid="{00000000-0005-0000-0000-0000BA8B0000}"/>
    <cellStyle name="표준 7 7 9 4 2 5 2" xfId="35696" xr:uid="{00000000-0005-0000-0000-0000BB8B0000}"/>
    <cellStyle name="표준 7 7 9 4 2 6" xfId="35697" xr:uid="{00000000-0005-0000-0000-0000BC8B0000}"/>
    <cellStyle name="표준 7 7 9 4 2 7" xfId="35698" xr:uid="{00000000-0005-0000-0000-0000BD8B0000}"/>
    <cellStyle name="표준 7 7 9 4 3" xfId="35699" xr:uid="{00000000-0005-0000-0000-0000BE8B0000}"/>
    <cellStyle name="표준 7 7 9 4 3 2" xfId="35700" xr:uid="{00000000-0005-0000-0000-0000BF8B0000}"/>
    <cellStyle name="표준 7 7 9 4 3 2 2" xfId="35701" xr:uid="{00000000-0005-0000-0000-0000C08B0000}"/>
    <cellStyle name="표준 7 7 9 4 3 3" xfId="35702" xr:uid="{00000000-0005-0000-0000-0000C18B0000}"/>
    <cellStyle name="표준 7 7 9 4 3 3 2" xfId="35703" xr:uid="{00000000-0005-0000-0000-0000C28B0000}"/>
    <cellStyle name="표준 7 7 9 4 3 4" xfId="35704" xr:uid="{00000000-0005-0000-0000-0000C38B0000}"/>
    <cellStyle name="표준 7 7 9 4 3 5" xfId="35705" xr:uid="{00000000-0005-0000-0000-0000C48B0000}"/>
    <cellStyle name="표준 7 7 9 4 4" xfId="35706" xr:uid="{00000000-0005-0000-0000-0000C58B0000}"/>
    <cellStyle name="표준 7 7 9 4 4 2" xfId="35707" xr:uid="{00000000-0005-0000-0000-0000C68B0000}"/>
    <cellStyle name="표준 7 7 9 4 5" xfId="35708" xr:uid="{00000000-0005-0000-0000-0000C78B0000}"/>
    <cellStyle name="표준 7 7 9 4 5 2" xfId="35709" xr:uid="{00000000-0005-0000-0000-0000C88B0000}"/>
    <cellStyle name="표준 7 7 9 4 6" xfId="35710" xr:uid="{00000000-0005-0000-0000-0000C98B0000}"/>
    <cellStyle name="표준 7 7 9 4 6 2" xfId="35711" xr:uid="{00000000-0005-0000-0000-0000CA8B0000}"/>
    <cellStyle name="표준 7 7 9 4 7" xfId="35712" xr:uid="{00000000-0005-0000-0000-0000CB8B0000}"/>
    <cellStyle name="표준 7 7 9 4 8" xfId="35713" xr:uid="{00000000-0005-0000-0000-0000CC8B0000}"/>
    <cellStyle name="표준 7 7 9 5" xfId="35714" xr:uid="{00000000-0005-0000-0000-0000CD8B0000}"/>
    <cellStyle name="표준 7 7 9 5 2" xfId="35715" xr:uid="{00000000-0005-0000-0000-0000CE8B0000}"/>
    <cellStyle name="표준 7 7 9 5 2 2" xfId="35716" xr:uid="{00000000-0005-0000-0000-0000CF8B0000}"/>
    <cellStyle name="표준 7 7 9 5 2 2 2" xfId="35717" xr:uid="{00000000-0005-0000-0000-0000D08B0000}"/>
    <cellStyle name="표준 7 7 9 5 2 3" xfId="35718" xr:uid="{00000000-0005-0000-0000-0000D18B0000}"/>
    <cellStyle name="표준 7 7 9 5 2 3 2" xfId="35719" xr:uid="{00000000-0005-0000-0000-0000D28B0000}"/>
    <cellStyle name="표준 7 7 9 5 2 4" xfId="35720" xr:uid="{00000000-0005-0000-0000-0000D38B0000}"/>
    <cellStyle name="표준 7 7 9 5 2 5" xfId="35721" xr:uid="{00000000-0005-0000-0000-0000D48B0000}"/>
    <cellStyle name="표준 7 7 9 5 3" xfId="35722" xr:uid="{00000000-0005-0000-0000-0000D58B0000}"/>
    <cellStyle name="표준 7 7 9 5 3 2" xfId="35723" xr:uid="{00000000-0005-0000-0000-0000D68B0000}"/>
    <cellStyle name="표준 7 7 9 5 4" xfId="35724" xr:uid="{00000000-0005-0000-0000-0000D78B0000}"/>
    <cellStyle name="표준 7 7 9 5 4 2" xfId="35725" xr:uid="{00000000-0005-0000-0000-0000D88B0000}"/>
    <cellStyle name="표준 7 7 9 5 5" xfId="35726" xr:uid="{00000000-0005-0000-0000-0000D98B0000}"/>
    <cellStyle name="표준 7 7 9 5 5 2" xfId="35727" xr:uid="{00000000-0005-0000-0000-0000DA8B0000}"/>
    <cellStyle name="표준 7 7 9 5 6" xfId="35728" xr:uid="{00000000-0005-0000-0000-0000DB8B0000}"/>
    <cellStyle name="표준 7 7 9 5 7" xfId="35729" xr:uid="{00000000-0005-0000-0000-0000DC8B0000}"/>
    <cellStyle name="표준 7 7 9 6" xfId="35730" xr:uid="{00000000-0005-0000-0000-0000DD8B0000}"/>
    <cellStyle name="표준 7 7 9 6 2" xfId="35731" xr:uid="{00000000-0005-0000-0000-0000DE8B0000}"/>
    <cellStyle name="표준 7 7 9 6 2 2" xfId="35732" xr:uid="{00000000-0005-0000-0000-0000DF8B0000}"/>
    <cellStyle name="표준 7 7 9 6 2 2 2" xfId="35733" xr:uid="{00000000-0005-0000-0000-0000E08B0000}"/>
    <cellStyle name="표준 7 7 9 6 2 3" xfId="35734" xr:uid="{00000000-0005-0000-0000-0000E18B0000}"/>
    <cellStyle name="표준 7 7 9 6 2 3 2" xfId="35735" xr:uid="{00000000-0005-0000-0000-0000E28B0000}"/>
    <cellStyle name="표준 7 7 9 6 2 4" xfId="35736" xr:uid="{00000000-0005-0000-0000-0000E38B0000}"/>
    <cellStyle name="표준 7 7 9 6 2 5" xfId="35737" xr:uid="{00000000-0005-0000-0000-0000E48B0000}"/>
    <cellStyle name="표준 7 7 9 6 3" xfId="35738" xr:uid="{00000000-0005-0000-0000-0000E58B0000}"/>
    <cellStyle name="표준 7 7 9 6 3 2" xfId="35739" xr:uid="{00000000-0005-0000-0000-0000E68B0000}"/>
    <cellStyle name="표준 7 7 9 6 4" xfId="35740" xr:uid="{00000000-0005-0000-0000-0000E78B0000}"/>
    <cellStyle name="표준 7 7 9 6 4 2" xfId="35741" xr:uid="{00000000-0005-0000-0000-0000E88B0000}"/>
    <cellStyle name="표준 7 7 9 6 5" xfId="35742" xr:uid="{00000000-0005-0000-0000-0000E98B0000}"/>
    <cellStyle name="표준 7 7 9 6 5 2" xfId="35743" xr:uid="{00000000-0005-0000-0000-0000EA8B0000}"/>
    <cellStyle name="표준 7 7 9 6 6" xfId="35744" xr:uid="{00000000-0005-0000-0000-0000EB8B0000}"/>
    <cellStyle name="표준 7 7 9 6 7" xfId="35745" xr:uid="{00000000-0005-0000-0000-0000EC8B0000}"/>
    <cellStyle name="표준 7 7 9 7" xfId="35746" xr:uid="{00000000-0005-0000-0000-0000ED8B0000}"/>
    <cellStyle name="표준 7 7 9 7 2" xfId="35747" xr:uid="{00000000-0005-0000-0000-0000EE8B0000}"/>
    <cellStyle name="표준 7 7 9 7 2 2" xfId="35748" xr:uid="{00000000-0005-0000-0000-0000EF8B0000}"/>
    <cellStyle name="표준 7 7 9 7 3" xfId="35749" xr:uid="{00000000-0005-0000-0000-0000F08B0000}"/>
    <cellStyle name="표준 7 7 9 7 3 2" xfId="35750" xr:uid="{00000000-0005-0000-0000-0000F18B0000}"/>
    <cellStyle name="표준 7 7 9 7 4" xfId="35751" xr:uid="{00000000-0005-0000-0000-0000F28B0000}"/>
    <cellStyle name="표준 7 7 9 7 5" xfId="35752" xr:uid="{00000000-0005-0000-0000-0000F38B0000}"/>
    <cellStyle name="표준 7 7 9 8" xfId="35753" xr:uid="{00000000-0005-0000-0000-0000F48B0000}"/>
    <cellStyle name="표준 7 7 9 8 2" xfId="35754" xr:uid="{00000000-0005-0000-0000-0000F58B0000}"/>
    <cellStyle name="표준 7 7 9 9" xfId="35755" xr:uid="{00000000-0005-0000-0000-0000F68B0000}"/>
    <cellStyle name="표준 7 7 9 9 2" xfId="35756" xr:uid="{00000000-0005-0000-0000-0000F78B0000}"/>
    <cellStyle name="표준 7 8" xfId="35757" xr:uid="{00000000-0005-0000-0000-0000F88B0000}"/>
    <cellStyle name="표준 7 8 10" xfId="35758" xr:uid="{00000000-0005-0000-0000-0000F98B0000}"/>
    <cellStyle name="표준 7 8 10 2" xfId="35759" xr:uid="{00000000-0005-0000-0000-0000FA8B0000}"/>
    <cellStyle name="표준 7 8 10 2 2" xfId="35760" xr:uid="{00000000-0005-0000-0000-0000FB8B0000}"/>
    <cellStyle name="표준 7 8 10 2 2 2" xfId="35761" xr:uid="{00000000-0005-0000-0000-0000FC8B0000}"/>
    <cellStyle name="표준 7 8 10 2 2 2 2" xfId="35762" xr:uid="{00000000-0005-0000-0000-0000FD8B0000}"/>
    <cellStyle name="표준 7 8 10 2 2 3" xfId="35763" xr:uid="{00000000-0005-0000-0000-0000FE8B0000}"/>
    <cellStyle name="표준 7 8 10 2 2 3 2" xfId="35764" xr:uid="{00000000-0005-0000-0000-0000FF8B0000}"/>
    <cellStyle name="표준 7 8 10 2 2 4" xfId="35765" xr:uid="{00000000-0005-0000-0000-0000008C0000}"/>
    <cellStyle name="표준 7 8 10 2 2 5" xfId="35766" xr:uid="{00000000-0005-0000-0000-0000018C0000}"/>
    <cellStyle name="표준 7 8 10 2 3" xfId="35767" xr:uid="{00000000-0005-0000-0000-0000028C0000}"/>
    <cellStyle name="표준 7 8 10 2 3 2" xfId="35768" xr:uid="{00000000-0005-0000-0000-0000038C0000}"/>
    <cellStyle name="표준 7 8 10 2 4" xfId="35769" xr:uid="{00000000-0005-0000-0000-0000048C0000}"/>
    <cellStyle name="표준 7 8 10 2 4 2" xfId="35770" xr:uid="{00000000-0005-0000-0000-0000058C0000}"/>
    <cellStyle name="표준 7 8 10 2 5" xfId="35771" xr:uid="{00000000-0005-0000-0000-0000068C0000}"/>
    <cellStyle name="표준 7 8 10 2 5 2" xfId="35772" xr:uid="{00000000-0005-0000-0000-0000078C0000}"/>
    <cellStyle name="표준 7 8 10 2 6" xfId="35773" xr:uid="{00000000-0005-0000-0000-0000088C0000}"/>
    <cellStyle name="표준 7 8 10 2 7" xfId="35774" xr:uid="{00000000-0005-0000-0000-0000098C0000}"/>
    <cellStyle name="표준 7 8 10 3" xfId="35775" xr:uid="{00000000-0005-0000-0000-00000A8C0000}"/>
    <cellStyle name="표준 7 8 10 3 2" xfId="35776" xr:uid="{00000000-0005-0000-0000-00000B8C0000}"/>
    <cellStyle name="표준 7 8 10 3 2 2" xfId="35777" xr:uid="{00000000-0005-0000-0000-00000C8C0000}"/>
    <cellStyle name="표준 7 8 10 3 3" xfId="35778" xr:uid="{00000000-0005-0000-0000-00000D8C0000}"/>
    <cellStyle name="표준 7 8 10 3 3 2" xfId="35779" xr:uid="{00000000-0005-0000-0000-00000E8C0000}"/>
    <cellStyle name="표준 7 8 10 3 4" xfId="35780" xr:uid="{00000000-0005-0000-0000-00000F8C0000}"/>
    <cellStyle name="표준 7 8 10 3 5" xfId="35781" xr:uid="{00000000-0005-0000-0000-0000108C0000}"/>
    <cellStyle name="표준 7 8 10 4" xfId="35782" xr:uid="{00000000-0005-0000-0000-0000118C0000}"/>
    <cellStyle name="표준 7 8 10 4 2" xfId="35783" xr:uid="{00000000-0005-0000-0000-0000128C0000}"/>
    <cellStyle name="표준 7 8 10 5" xfId="35784" xr:uid="{00000000-0005-0000-0000-0000138C0000}"/>
    <cellStyle name="표준 7 8 10 5 2" xfId="35785" xr:uid="{00000000-0005-0000-0000-0000148C0000}"/>
    <cellStyle name="표준 7 8 10 6" xfId="35786" xr:uid="{00000000-0005-0000-0000-0000158C0000}"/>
    <cellStyle name="표준 7 8 10 6 2" xfId="35787" xr:uid="{00000000-0005-0000-0000-0000168C0000}"/>
    <cellStyle name="표준 7 8 10 7" xfId="35788" xr:uid="{00000000-0005-0000-0000-0000178C0000}"/>
    <cellStyle name="표준 7 8 10 8" xfId="35789" xr:uid="{00000000-0005-0000-0000-0000188C0000}"/>
    <cellStyle name="표준 7 8 11" xfId="35790" xr:uid="{00000000-0005-0000-0000-0000198C0000}"/>
    <cellStyle name="표준 7 8 11 2" xfId="35791" xr:uid="{00000000-0005-0000-0000-00001A8C0000}"/>
    <cellStyle name="표준 7 8 11 2 2" xfId="35792" xr:uid="{00000000-0005-0000-0000-00001B8C0000}"/>
    <cellStyle name="표준 7 8 11 2 2 2" xfId="35793" xr:uid="{00000000-0005-0000-0000-00001C8C0000}"/>
    <cellStyle name="표준 7 8 11 2 2 2 2" xfId="35794" xr:uid="{00000000-0005-0000-0000-00001D8C0000}"/>
    <cellStyle name="표준 7 8 11 2 2 3" xfId="35795" xr:uid="{00000000-0005-0000-0000-00001E8C0000}"/>
    <cellStyle name="표준 7 8 11 2 2 3 2" xfId="35796" xr:uid="{00000000-0005-0000-0000-00001F8C0000}"/>
    <cellStyle name="표준 7 8 11 2 2 4" xfId="35797" xr:uid="{00000000-0005-0000-0000-0000208C0000}"/>
    <cellStyle name="표준 7 8 11 2 2 5" xfId="35798" xr:uid="{00000000-0005-0000-0000-0000218C0000}"/>
    <cellStyle name="표준 7 8 11 2 3" xfId="35799" xr:uid="{00000000-0005-0000-0000-0000228C0000}"/>
    <cellStyle name="표준 7 8 11 2 3 2" xfId="35800" xr:uid="{00000000-0005-0000-0000-0000238C0000}"/>
    <cellStyle name="표준 7 8 11 2 4" xfId="35801" xr:uid="{00000000-0005-0000-0000-0000248C0000}"/>
    <cellStyle name="표준 7 8 11 2 4 2" xfId="35802" xr:uid="{00000000-0005-0000-0000-0000258C0000}"/>
    <cellStyle name="표준 7 8 11 2 5" xfId="35803" xr:uid="{00000000-0005-0000-0000-0000268C0000}"/>
    <cellStyle name="표준 7 8 11 2 5 2" xfId="35804" xr:uid="{00000000-0005-0000-0000-0000278C0000}"/>
    <cellStyle name="표준 7 8 11 2 6" xfId="35805" xr:uid="{00000000-0005-0000-0000-0000288C0000}"/>
    <cellStyle name="표준 7 8 11 2 7" xfId="35806" xr:uid="{00000000-0005-0000-0000-0000298C0000}"/>
    <cellStyle name="표준 7 8 11 3" xfId="35807" xr:uid="{00000000-0005-0000-0000-00002A8C0000}"/>
    <cellStyle name="표준 7 8 11 3 2" xfId="35808" xr:uid="{00000000-0005-0000-0000-00002B8C0000}"/>
    <cellStyle name="표준 7 8 11 3 2 2" xfId="35809" xr:uid="{00000000-0005-0000-0000-00002C8C0000}"/>
    <cellStyle name="표준 7 8 11 3 3" xfId="35810" xr:uid="{00000000-0005-0000-0000-00002D8C0000}"/>
    <cellStyle name="표준 7 8 11 3 3 2" xfId="35811" xr:uid="{00000000-0005-0000-0000-00002E8C0000}"/>
    <cellStyle name="표준 7 8 11 3 4" xfId="35812" xr:uid="{00000000-0005-0000-0000-00002F8C0000}"/>
    <cellStyle name="표준 7 8 11 3 5" xfId="35813" xr:uid="{00000000-0005-0000-0000-0000308C0000}"/>
    <cellStyle name="표준 7 8 11 4" xfId="35814" xr:uid="{00000000-0005-0000-0000-0000318C0000}"/>
    <cellStyle name="표준 7 8 11 4 2" xfId="35815" xr:uid="{00000000-0005-0000-0000-0000328C0000}"/>
    <cellStyle name="표준 7 8 11 5" xfId="35816" xr:uid="{00000000-0005-0000-0000-0000338C0000}"/>
    <cellStyle name="표준 7 8 11 5 2" xfId="35817" xr:uid="{00000000-0005-0000-0000-0000348C0000}"/>
    <cellStyle name="표준 7 8 11 6" xfId="35818" xr:uid="{00000000-0005-0000-0000-0000358C0000}"/>
    <cellStyle name="표준 7 8 11 6 2" xfId="35819" xr:uid="{00000000-0005-0000-0000-0000368C0000}"/>
    <cellStyle name="표준 7 8 11 7" xfId="35820" xr:uid="{00000000-0005-0000-0000-0000378C0000}"/>
    <cellStyle name="표준 7 8 11 8" xfId="35821" xr:uid="{00000000-0005-0000-0000-0000388C0000}"/>
    <cellStyle name="표준 7 8 12" xfId="35822" xr:uid="{00000000-0005-0000-0000-0000398C0000}"/>
    <cellStyle name="표준 7 8 12 2" xfId="35823" xr:uid="{00000000-0005-0000-0000-00003A8C0000}"/>
    <cellStyle name="표준 7 8 12 2 2" xfId="35824" xr:uid="{00000000-0005-0000-0000-00003B8C0000}"/>
    <cellStyle name="표준 7 8 12 2 2 2" xfId="35825" xr:uid="{00000000-0005-0000-0000-00003C8C0000}"/>
    <cellStyle name="표준 7 8 12 2 3" xfId="35826" xr:uid="{00000000-0005-0000-0000-00003D8C0000}"/>
    <cellStyle name="표준 7 8 12 2 3 2" xfId="35827" xr:uid="{00000000-0005-0000-0000-00003E8C0000}"/>
    <cellStyle name="표준 7 8 12 2 4" xfId="35828" xr:uid="{00000000-0005-0000-0000-00003F8C0000}"/>
    <cellStyle name="표준 7 8 12 2 5" xfId="35829" xr:uid="{00000000-0005-0000-0000-0000408C0000}"/>
    <cellStyle name="표준 7 8 12 3" xfId="35830" xr:uid="{00000000-0005-0000-0000-0000418C0000}"/>
    <cellStyle name="표준 7 8 12 3 2" xfId="35831" xr:uid="{00000000-0005-0000-0000-0000428C0000}"/>
    <cellStyle name="표준 7 8 12 4" xfId="35832" xr:uid="{00000000-0005-0000-0000-0000438C0000}"/>
    <cellStyle name="표준 7 8 12 4 2" xfId="35833" xr:uid="{00000000-0005-0000-0000-0000448C0000}"/>
    <cellStyle name="표준 7 8 12 5" xfId="35834" xr:uid="{00000000-0005-0000-0000-0000458C0000}"/>
    <cellStyle name="표준 7 8 12 5 2" xfId="35835" xr:uid="{00000000-0005-0000-0000-0000468C0000}"/>
    <cellStyle name="표준 7 8 12 6" xfId="35836" xr:uid="{00000000-0005-0000-0000-0000478C0000}"/>
    <cellStyle name="표준 7 8 12 7" xfId="35837" xr:uid="{00000000-0005-0000-0000-0000488C0000}"/>
    <cellStyle name="표준 7 8 13" xfId="35838" xr:uid="{00000000-0005-0000-0000-0000498C0000}"/>
    <cellStyle name="표준 7 8 13 2" xfId="35839" xr:uid="{00000000-0005-0000-0000-00004A8C0000}"/>
    <cellStyle name="표준 7 8 13 2 2" xfId="35840" xr:uid="{00000000-0005-0000-0000-00004B8C0000}"/>
    <cellStyle name="표준 7 8 13 2 2 2" xfId="35841" xr:uid="{00000000-0005-0000-0000-00004C8C0000}"/>
    <cellStyle name="표준 7 8 13 2 3" xfId="35842" xr:uid="{00000000-0005-0000-0000-00004D8C0000}"/>
    <cellStyle name="표준 7 8 13 2 3 2" xfId="35843" xr:uid="{00000000-0005-0000-0000-00004E8C0000}"/>
    <cellStyle name="표준 7 8 13 2 4" xfId="35844" xr:uid="{00000000-0005-0000-0000-00004F8C0000}"/>
    <cellStyle name="표준 7 8 13 2 5" xfId="35845" xr:uid="{00000000-0005-0000-0000-0000508C0000}"/>
    <cellStyle name="표준 7 8 13 3" xfId="35846" xr:uid="{00000000-0005-0000-0000-0000518C0000}"/>
    <cellStyle name="표준 7 8 13 3 2" xfId="35847" xr:uid="{00000000-0005-0000-0000-0000528C0000}"/>
    <cellStyle name="표준 7 8 13 4" xfId="35848" xr:uid="{00000000-0005-0000-0000-0000538C0000}"/>
    <cellStyle name="표준 7 8 13 4 2" xfId="35849" xr:uid="{00000000-0005-0000-0000-0000548C0000}"/>
    <cellStyle name="표준 7 8 13 5" xfId="35850" xr:uid="{00000000-0005-0000-0000-0000558C0000}"/>
    <cellStyle name="표준 7 8 13 5 2" xfId="35851" xr:uid="{00000000-0005-0000-0000-0000568C0000}"/>
    <cellStyle name="표준 7 8 13 6" xfId="35852" xr:uid="{00000000-0005-0000-0000-0000578C0000}"/>
    <cellStyle name="표준 7 8 13 7" xfId="35853" xr:uid="{00000000-0005-0000-0000-0000588C0000}"/>
    <cellStyle name="표준 7 8 14" xfId="35854" xr:uid="{00000000-0005-0000-0000-0000598C0000}"/>
    <cellStyle name="표준 7 8 14 2" xfId="35855" xr:uid="{00000000-0005-0000-0000-00005A8C0000}"/>
    <cellStyle name="표준 7 8 14 2 2" xfId="35856" xr:uid="{00000000-0005-0000-0000-00005B8C0000}"/>
    <cellStyle name="표준 7 8 14 3" xfId="35857" xr:uid="{00000000-0005-0000-0000-00005C8C0000}"/>
    <cellStyle name="표준 7 8 14 3 2" xfId="35858" xr:uid="{00000000-0005-0000-0000-00005D8C0000}"/>
    <cellStyle name="표준 7 8 14 4" xfId="35859" xr:uid="{00000000-0005-0000-0000-00005E8C0000}"/>
    <cellStyle name="표준 7 8 14 5" xfId="35860" xr:uid="{00000000-0005-0000-0000-00005F8C0000}"/>
    <cellStyle name="표준 7 8 15" xfId="35861" xr:uid="{00000000-0005-0000-0000-0000608C0000}"/>
    <cellStyle name="표준 7 8 15 2" xfId="35862" xr:uid="{00000000-0005-0000-0000-0000618C0000}"/>
    <cellStyle name="표준 7 8 16" xfId="35863" xr:uid="{00000000-0005-0000-0000-0000628C0000}"/>
    <cellStyle name="표준 7 8 16 2" xfId="35864" xr:uid="{00000000-0005-0000-0000-0000638C0000}"/>
    <cellStyle name="표준 7 8 17" xfId="35865" xr:uid="{00000000-0005-0000-0000-0000648C0000}"/>
    <cellStyle name="표준 7 8 17 2" xfId="35866" xr:uid="{00000000-0005-0000-0000-0000658C0000}"/>
    <cellStyle name="표준 7 8 18" xfId="35867" xr:uid="{00000000-0005-0000-0000-0000668C0000}"/>
    <cellStyle name="표준 7 8 19" xfId="35868" xr:uid="{00000000-0005-0000-0000-0000678C0000}"/>
    <cellStyle name="표준 7 8 2" xfId="35869" xr:uid="{00000000-0005-0000-0000-0000688C0000}"/>
    <cellStyle name="표준 7 8 2 10" xfId="35870" xr:uid="{00000000-0005-0000-0000-0000698C0000}"/>
    <cellStyle name="표준 7 8 2 10 2" xfId="35871" xr:uid="{00000000-0005-0000-0000-00006A8C0000}"/>
    <cellStyle name="표준 7 8 2 11" xfId="35872" xr:uid="{00000000-0005-0000-0000-00006B8C0000}"/>
    <cellStyle name="표준 7 8 2 12" xfId="35873" xr:uid="{00000000-0005-0000-0000-00006C8C0000}"/>
    <cellStyle name="표준 7 8 2 2" xfId="35874" xr:uid="{00000000-0005-0000-0000-00006D8C0000}"/>
    <cellStyle name="표준 7 8 2 2 10" xfId="35875" xr:uid="{00000000-0005-0000-0000-00006E8C0000}"/>
    <cellStyle name="표준 7 8 2 2 11" xfId="35876" xr:uid="{00000000-0005-0000-0000-00006F8C0000}"/>
    <cellStyle name="표준 7 8 2 2 2" xfId="35877" xr:uid="{00000000-0005-0000-0000-0000708C0000}"/>
    <cellStyle name="표준 7 8 2 2 2 2" xfId="35878" xr:uid="{00000000-0005-0000-0000-0000718C0000}"/>
    <cellStyle name="표준 7 8 2 2 2 2 2" xfId="35879" xr:uid="{00000000-0005-0000-0000-0000728C0000}"/>
    <cellStyle name="표준 7 8 2 2 2 2 2 2" xfId="35880" xr:uid="{00000000-0005-0000-0000-0000738C0000}"/>
    <cellStyle name="표준 7 8 2 2 2 2 2 2 2" xfId="35881" xr:uid="{00000000-0005-0000-0000-0000748C0000}"/>
    <cellStyle name="표준 7 8 2 2 2 2 2 3" xfId="35882" xr:uid="{00000000-0005-0000-0000-0000758C0000}"/>
    <cellStyle name="표준 7 8 2 2 2 2 2 3 2" xfId="35883" xr:uid="{00000000-0005-0000-0000-0000768C0000}"/>
    <cellStyle name="표준 7 8 2 2 2 2 2 4" xfId="35884" xr:uid="{00000000-0005-0000-0000-0000778C0000}"/>
    <cellStyle name="표준 7 8 2 2 2 2 2 5" xfId="35885" xr:uid="{00000000-0005-0000-0000-0000788C0000}"/>
    <cellStyle name="표준 7 8 2 2 2 2 3" xfId="35886" xr:uid="{00000000-0005-0000-0000-0000798C0000}"/>
    <cellStyle name="표준 7 8 2 2 2 2 3 2" xfId="35887" xr:uid="{00000000-0005-0000-0000-00007A8C0000}"/>
    <cellStyle name="표준 7 8 2 2 2 2 4" xfId="35888" xr:uid="{00000000-0005-0000-0000-00007B8C0000}"/>
    <cellStyle name="표준 7 8 2 2 2 2 4 2" xfId="35889" xr:uid="{00000000-0005-0000-0000-00007C8C0000}"/>
    <cellStyle name="표준 7 8 2 2 2 2 5" xfId="35890" xr:uid="{00000000-0005-0000-0000-00007D8C0000}"/>
    <cellStyle name="표준 7 8 2 2 2 2 5 2" xfId="35891" xr:uid="{00000000-0005-0000-0000-00007E8C0000}"/>
    <cellStyle name="표준 7 8 2 2 2 2 6" xfId="35892" xr:uid="{00000000-0005-0000-0000-00007F8C0000}"/>
    <cellStyle name="표준 7 8 2 2 2 2 7" xfId="35893" xr:uid="{00000000-0005-0000-0000-0000808C0000}"/>
    <cellStyle name="표준 7 8 2 2 2 3" xfId="35894" xr:uid="{00000000-0005-0000-0000-0000818C0000}"/>
    <cellStyle name="표준 7 8 2 2 2 3 2" xfId="35895" xr:uid="{00000000-0005-0000-0000-0000828C0000}"/>
    <cellStyle name="표준 7 8 2 2 2 3 2 2" xfId="35896" xr:uid="{00000000-0005-0000-0000-0000838C0000}"/>
    <cellStyle name="표준 7 8 2 2 2 3 3" xfId="35897" xr:uid="{00000000-0005-0000-0000-0000848C0000}"/>
    <cellStyle name="표준 7 8 2 2 2 3 3 2" xfId="35898" xr:uid="{00000000-0005-0000-0000-0000858C0000}"/>
    <cellStyle name="표준 7 8 2 2 2 3 4" xfId="35899" xr:uid="{00000000-0005-0000-0000-0000868C0000}"/>
    <cellStyle name="표준 7 8 2 2 2 3 5" xfId="35900" xr:uid="{00000000-0005-0000-0000-0000878C0000}"/>
    <cellStyle name="표준 7 8 2 2 2 4" xfId="35901" xr:uid="{00000000-0005-0000-0000-0000888C0000}"/>
    <cellStyle name="표준 7 8 2 2 2 4 2" xfId="35902" xr:uid="{00000000-0005-0000-0000-0000898C0000}"/>
    <cellStyle name="표준 7 8 2 2 2 5" xfId="35903" xr:uid="{00000000-0005-0000-0000-00008A8C0000}"/>
    <cellStyle name="표준 7 8 2 2 2 5 2" xfId="35904" xr:uid="{00000000-0005-0000-0000-00008B8C0000}"/>
    <cellStyle name="표준 7 8 2 2 2 6" xfId="35905" xr:uid="{00000000-0005-0000-0000-00008C8C0000}"/>
    <cellStyle name="표준 7 8 2 2 2 6 2" xfId="35906" xr:uid="{00000000-0005-0000-0000-00008D8C0000}"/>
    <cellStyle name="표준 7 8 2 2 2 7" xfId="35907" xr:uid="{00000000-0005-0000-0000-00008E8C0000}"/>
    <cellStyle name="표준 7 8 2 2 2 8" xfId="35908" xr:uid="{00000000-0005-0000-0000-00008F8C0000}"/>
    <cellStyle name="표준 7 8 2 2 3" xfId="35909" xr:uid="{00000000-0005-0000-0000-0000908C0000}"/>
    <cellStyle name="표준 7 8 2 2 3 2" xfId="35910" xr:uid="{00000000-0005-0000-0000-0000918C0000}"/>
    <cellStyle name="표준 7 8 2 2 3 2 2" xfId="35911" xr:uid="{00000000-0005-0000-0000-0000928C0000}"/>
    <cellStyle name="표준 7 8 2 2 3 2 2 2" xfId="35912" xr:uid="{00000000-0005-0000-0000-0000938C0000}"/>
    <cellStyle name="표준 7 8 2 2 3 2 2 2 2" xfId="35913" xr:uid="{00000000-0005-0000-0000-0000948C0000}"/>
    <cellStyle name="표준 7 8 2 2 3 2 2 3" xfId="35914" xr:uid="{00000000-0005-0000-0000-0000958C0000}"/>
    <cellStyle name="표준 7 8 2 2 3 2 2 3 2" xfId="35915" xr:uid="{00000000-0005-0000-0000-0000968C0000}"/>
    <cellStyle name="표준 7 8 2 2 3 2 2 4" xfId="35916" xr:uid="{00000000-0005-0000-0000-0000978C0000}"/>
    <cellStyle name="표준 7 8 2 2 3 2 2 5" xfId="35917" xr:uid="{00000000-0005-0000-0000-0000988C0000}"/>
    <cellStyle name="표준 7 8 2 2 3 2 3" xfId="35918" xr:uid="{00000000-0005-0000-0000-0000998C0000}"/>
    <cellStyle name="표준 7 8 2 2 3 2 3 2" xfId="35919" xr:uid="{00000000-0005-0000-0000-00009A8C0000}"/>
    <cellStyle name="표준 7 8 2 2 3 2 4" xfId="35920" xr:uid="{00000000-0005-0000-0000-00009B8C0000}"/>
    <cellStyle name="표준 7 8 2 2 3 2 4 2" xfId="35921" xr:uid="{00000000-0005-0000-0000-00009C8C0000}"/>
    <cellStyle name="표준 7 8 2 2 3 2 5" xfId="35922" xr:uid="{00000000-0005-0000-0000-00009D8C0000}"/>
    <cellStyle name="표준 7 8 2 2 3 2 5 2" xfId="35923" xr:uid="{00000000-0005-0000-0000-00009E8C0000}"/>
    <cellStyle name="표준 7 8 2 2 3 2 6" xfId="35924" xr:uid="{00000000-0005-0000-0000-00009F8C0000}"/>
    <cellStyle name="표준 7 8 2 2 3 2 7" xfId="35925" xr:uid="{00000000-0005-0000-0000-0000A08C0000}"/>
    <cellStyle name="표준 7 8 2 2 3 3" xfId="35926" xr:uid="{00000000-0005-0000-0000-0000A18C0000}"/>
    <cellStyle name="표준 7 8 2 2 3 3 2" xfId="35927" xr:uid="{00000000-0005-0000-0000-0000A28C0000}"/>
    <cellStyle name="표준 7 8 2 2 3 3 2 2" xfId="35928" xr:uid="{00000000-0005-0000-0000-0000A38C0000}"/>
    <cellStyle name="표준 7 8 2 2 3 3 3" xfId="35929" xr:uid="{00000000-0005-0000-0000-0000A48C0000}"/>
    <cellStyle name="표준 7 8 2 2 3 3 3 2" xfId="35930" xr:uid="{00000000-0005-0000-0000-0000A58C0000}"/>
    <cellStyle name="표준 7 8 2 2 3 3 4" xfId="35931" xr:uid="{00000000-0005-0000-0000-0000A68C0000}"/>
    <cellStyle name="표준 7 8 2 2 3 3 5" xfId="35932" xr:uid="{00000000-0005-0000-0000-0000A78C0000}"/>
    <cellStyle name="표준 7 8 2 2 3 4" xfId="35933" xr:uid="{00000000-0005-0000-0000-0000A88C0000}"/>
    <cellStyle name="표준 7 8 2 2 3 4 2" xfId="35934" xr:uid="{00000000-0005-0000-0000-0000A98C0000}"/>
    <cellStyle name="표준 7 8 2 2 3 5" xfId="35935" xr:uid="{00000000-0005-0000-0000-0000AA8C0000}"/>
    <cellStyle name="표준 7 8 2 2 3 5 2" xfId="35936" xr:uid="{00000000-0005-0000-0000-0000AB8C0000}"/>
    <cellStyle name="표준 7 8 2 2 3 6" xfId="35937" xr:uid="{00000000-0005-0000-0000-0000AC8C0000}"/>
    <cellStyle name="표준 7 8 2 2 3 6 2" xfId="35938" xr:uid="{00000000-0005-0000-0000-0000AD8C0000}"/>
    <cellStyle name="표준 7 8 2 2 3 7" xfId="35939" xr:uid="{00000000-0005-0000-0000-0000AE8C0000}"/>
    <cellStyle name="표준 7 8 2 2 3 8" xfId="35940" xr:uid="{00000000-0005-0000-0000-0000AF8C0000}"/>
    <cellStyle name="표준 7 8 2 2 4" xfId="35941" xr:uid="{00000000-0005-0000-0000-0000B08C0000}"/>
    <cellStyle name="표준 7 8 2 2 4 2" xfId="35942" xr:uid="{00000000-0005-0000-0000-0000B18C0000}"/>
    <cellStyle name="표준 7 8 2 2 4 2 2" xfId="35943" xr:uid="{00000000-0005-0000-0000-0000B28C0000}"/>
    <cellStyle name="표준 7 8 2 2 4 2 2 2" xfId="35944" xr:uid="{00000000-0005-0000-0000-0000B38C0000}"/>
    <cellStyle name="표준 7 8 2 2 4 2 3" xfId="35945" xr:uid="{00000000-0005-0000-0000-0000B48C0000}"/>
    <cellStyle name="표준 7 8 2 2 4 2 3 2" xfId="35946" xr:uid="{00000000-0005-0000-0000-0000B58C0000}"/>
    <cellStyle name="표준 7 8 2 2 4 2 4" xfId="35947" xr:uid="{00000000-0005-0000-0000-0000B68C0000}"/>
    <cellStyle name="표준 7 8 2 2 4 2 5" xfId="35948" xr:uid="{00000000-0005-0000-0000-0000B78C0000}"/>
    <cellStyle name="표준 7 8 2 2 4 3" xfId="35949" xr:uid="{00000000-0005-0000-0000-0000B88C0000}"/>
    <cellStyle name="표준 7 8 2 2 4 3 2" xfId="35950" xr:uid="{00000000-0005-0000-0000-0000B98C0000}"/>
    <cellStyle name="표준 7 8 2 2 4 4" xfId="35951" xr:uid="{00000000-0005-0000-0000-0000BA8C0000}"/>
    <cellStyle name="표준 7 8 2 2 4 4 2" xfId="35952" xr:uid="{00000000-0005-0000-0000-0000BB8C0000}"/>
    <cellStyle name="표준 7 8 2 2 4 5" xfId="35953" xr:uid="{00000000-0005-0000-0000-0000BC8C0000}"/>
    <cellStyle name="표준 7 8 2 2 4 5 2" xfId="35954" xr:uid="{00000000-0005-0000-0000-0000BD8C0000}"/>
    <cellStyle name="표준 7 8 2 2 4 6" xfId="35955" xr:uid="{00000000-0005-0000-0000-0000BE8C0000}"/>
    <cellStyle name="표준 7 8 2 2 4 7" xfId="35956" xr:uid="{00000000-0005-0000-0000-0000BF8C0000}"/>
    <cellStyle name="표준 7 8 2 2 5" xfId="35957" xr:uid="{00000000-0005-0000-0000-0000C08C0000}"/>
    <cellStyle name="표준 7 8 2 2 5 2" xfId="35958" xr:uid="{00000000-0005-0000-0000-0000C18C0000}"/>
    <cellStyle name="표준 7 8 2 2 5 2 2" xfId="35959" xr:uid="{00000000-0005-0000-0000-0000C28C0000}"/>
    <cellStyle name="표준 7 8 2 2 5 2 2 2" xfId="35960" xr:uid="{00000000-0005-0000-0000-0000C38C0000}"/>
    <cellStyle name="표준 7 8 2 2 5 2 3" xfId="35961" xr:uid="{00000000-0005-0000-0000-0000C48C0000}"/>
    <cellStyle name="표준 7 8 2 2 5 2 3 2" xfId="35962" xr:uid="{00000000-0005-0000-0000-0000C58C0000}"/>
    <cellStyle name="표준 7 8 2 2 5 2 4" xfId="35963" xr:uid="{00000000-0005-0000-0000-0000C68C0000}"/>
    <cellStyle name="표준 7 8 2 2 5 2 5" xfId="35964" xr:uid="{00000000-0005-0000-0000-0000C78C0000}"/>
    <cellStyle name="표준 7 8 2 2 5 3" xfId="35965" xr:uid="{00000000-0005-0000-0000-0000C88C0000}"/>
    <cellStyle name="표준 7 8 2 2 5 3 2" xfId="35966" xr:uid="{00000000-0005-0000-0000-0000C98C0000}"/>
    <cellStyle name="표준 7 8 2 2 5 4" xfId="35967" xr:uid="{00000000-0005-0000-0000-0000CA8C0000}"/>
    <cellStyle name="표준 7 8 2 2 5 4 2" xfId="35968" xr:uid="{00000000-0005-0000-0000-0000CB8C0000}"/>
    <cellStyle name="표준 7 8 2 2 5 5" xfId="35969" xr:uid="{00000000-0005-0000-0000-0000CC8C0000}"/>
    <cellStyle name="표준 7 8 2 2 5 5 2" xfId="35970" xr:uid="{00000000-0005-0000-0000-0000CD8C0000}"/>
    <cellStyle name="표준 7 8 2 2 5 6" xfId="35971" xr:uid="{00000000-0005-0000-0000-0000CE8C0000}"/>
    <cellStyle name="표준 7 8 2 2 5 7" xfId="35972" xr:uid="{00000000-0005-0000-0000-0000CF8C0000}"/>
    <cellStyle name="표준 7 8 2 2 6" xfId="35973" xr:uid="{00000000-0005-0000-0000-0000D08C0000}"/>
    <cellStyle name="표준 7 8 2 2 6 2" xfId="35974" xr:uid="{00000000-0005-0000-0000-0000D18C0000}"/>
    <cellStyle name="표준 7 8 2 2 6 2 2" xfId="35975" xr:uid="{00000000-0005-0000-0000-0000D28C0000}"/>
    <cellStyle name="표준 7 8 2 2 6 3" xfId="35976" xr:uid="{00000000-0005-0000-0000-0000D38C0000}"/>
    <cellStyle name="표준 7 8 2 2 6 3 2" xfId="35977" xr:uid="{00000000-0005-0000-0000-0000D48C0000}"/>
    <cellStyle name="표준 7 8 2 2 6 4" xfId="35978" xr:uid="{00000000-0005-0000-0000-0000D58C0000}"/>
    <cellStyle name="표준 7 8 2 2 6 5" xfId="35979" xr:uid="{00000000-0005-0000-0000-0000D68C0000}"/>
    <cellStyle name="표준 7 8 2 2 7" xfId="35980" xr:uid="{00000000-0005-0000-0000-0000D78C0000}"/>
    <cellStyle name="표준 7 8 2 2 7 2" xfId="35981" xr:uid="{00000000-0005-0000-0000-0000D88C0000}"/>
    <cellStyle name="표준 7 8 2 2 8" xfId="35982" xr:uid="{00000000-0005-0000-0000-0000D98C0000}"/>
    <cellStyle name="표준 7 8 2 2 8 2" xfId="35983" xr:uid="{00000000-0005-0000-0000-0000DA8C0000}"/>
    <cellStyle name="표준 7 8 2 2 9" xfId="35984" xr:uid="{00000000-0005-0000-0000-0000DB8C0000}"/>
    <cellStyle name="표준 7 8 2 2 9 2" xfId="35985" xr:uid="{00000000-0005-0000-0000-0000DC8C0000}"/>
    <cellStyle name="표준 7 8 2 3" xfId="35986" xr:uid="{00000000-0005-0000-0000-0000DD8C0000}"/>
    <cellStyle name="표준 7 8 2 3 2" xfId="35987" xr:uid="{00000000-0005-0000-0000-0000DE8C0000}"/>
    <cellStyle name="표준 7 8 2 3 2 2" xfId="35988" xr:uid="{00000000-0005-0000-0000-0000DF8C0000}"/>
    <cellStyle name="표준 7 8 2 3 2 2 2" xfId="35989" xr:uid="{00000000-0005-0000-0000-0000E08C0000}"/>
    <cellStyle name="표준 7 8 2 3 2 2 2 2" xfId="35990" xr:uid="{00000000-0005-0000-0000-0000E18C0000}"/>
    <cellStyle name="표준 7 8 2 3 2 2 3" xfId="35991" xr:uid="{00000000-0005-0000-0000-0000E28C0000}"/>
    <cellStyle name="표준 7 8 2 3 2 2 3 2" xfId="35992" xr:uid="{00000000-0005-0000-0000-0000E38C0000}"/>
    <cellStyle name="표준 7 8 2 3 2 2 4" xfId="35993" xr:uid="{00000000-0005-0000-0000-0000E48C0000}"/>
    <cellStyle name="표준 7 8 2 3 2 2 5" xfId="35994" xr:uid="{00000000-0005-0000-0000-0000E58C0000}"/>
    <cellStyle name="표준 7 8 2 3 2 3" xfId="35995" xr:uid="{00000000-0005-0000-0000-0000E68C0000}"/>
    <cellStyle name="표준 7 8 2 3 2 3 2" xfId="35996" xr:uid="{00000000-0005-0000-0000-0000E78C0000}"/>
    <cellStyle name="표준 7 8 2 3 2 4" xfId="35997" xr:uid="{00000000-0005-0000-0000-0000E88C0000}"/>
    <cellStyle name="표준 7 8 2 3 2 4 2" xfId="35998" xr:uid="{00000000-0005-0000-0000-0000E98C0000}"/>
    <cellStyle name="표준 7 8 2 3 2 5" xfId="35999" xr:uid="{00000000-0005-0000-0000-0000EA8C0000}"/>
    <cellStyle name="표준 7 8 2 3 2 5 2" xfId="36000" xr:uid="{00000000-0005-0000-0000-0000EB8C0000}"/>
    <cellStyle name="표준 7 8 2 3 2 6" xfId="36001" xr:uid="{00000000-0005-0000-0000-0000EC8C0000}"/>
    <cellStyle name="표준 7 8 2 3 2 7" xfId="36002" xr:uid="{00000000-0005-0000-0000-0000ED8C0000}"/>
    <cellStyle name="표준 7 8 2 3 3" xfId="36003" xr:uid="{00000000-0005-0000-0000-0000EE8C0000}"/>
    <cellStyle name="표준 7 8 2 3 3 2" xfId="36004" xr:uid="{00000000-0005-0000-0000-0000EF8C0000}"/>
    <cellStyle name="표준 7 8 2 3 3 2 2" xfId="36005" xr:uid="{00000000-0005-0000-0000-0000F08C0000}"/>
    <cellStyle name="표준 7 8 2 3 3 3" xfId="36006" xr:uid="{00000000-0005-0000-0000-0000F18C0000}"/>
    <cellStyle name="표준 7 8 2 3 3 3 2" xfId="36007" xr:uid="{00000000-0005-0000-0000-0000F28C0000}"/>
    <cellStyle name="표준 7 8 2 3 3 4" xfId="36008" xr:uid="{00000000-0005-0000-0000-0000F38C0000}"/>
    <cellStyle name="표준 7 8 2 3 3 5" xfId="36009" xr:uid="{00000000-0005-0000-0000-0000F48C0000}"/>
    <cellStyle name="표준 7 8 2 3 4" xfId="36010" xr:uid="{00000000-0005-0000-0000-0000F58C0000}"/>
    <cellStyle name="표준 7 8 2 3 4 2" xfId="36011" xr:uid="{00000000-0005-0000-0000-0000F68C0000}"/>
    <cellStyle name="표준 7 8 2 3 5" xfId="36012" xr:uid="{00000000-0005-0000-0000-0000F78C0000}"/>
    <cellStyle name="표준 7 8 2 3 5 2" xfId="36013" xr:uid="{00000000-0005-0000-0000-0000F88C0000}"/>
    <cellStyle name="표준 7 8 2 3 6" xfId="36014" xr:uid="{00000000-0005-0000-0000-0000F98C0000}"/>
    <cellStyle name="표준 7 8 2 3 6 2" xfId="36015" xr:uid="{00000000-0005-0000-0000-0000FA8C0000}"/>
    <cellStyle name="표준 7 8 2 3 7" xfId="36016" xr:uid="{00000000-0005-0000-0000-0000FB8C0000}"/>
    <cellStyle name="표준 7 8 2 3 8" xfId="36017" xr:uid="{00000000-0005-0000-0000-0000FC8C0000}"/>
    <cellStyle name="표준 7 8 2 4" xfId="36018" xr:uid="{00000000-0005-0000-0000-0000FD8C0000}"/>
    <cellStyle name="표준 7 8 2 4 2" xfId="36019" xr:uid="{00000000-0005-0000-0000-0000FE8C0000}"/>
    <cellStyle name="표준 7 8 2 4 2 2" xfId="36020" xr:uid="{00000000-0005-0000-0000-0000FF8C0000}"/>
    <cellStyle name="표준 7 8 2 4 2 2 2" xfId="36021" xr:uid="{00000000-0005-0000-0000-0000008D0000}"/>
    <cellStyle name="표준 7 8 2 4 2 2 2 2" xfId="36022" xr:uid="{00000000-0005-0000-0000-0000018D0000}"/>
    <cellStyle name="표준 7 8 2 4 2 2 3" xfId="36023" xr:uid="{00000000-0005-0000-0000-0000028D0000}"/>
    <cellStyle name="표준 7 8 2 4 2 2 3 2" xfId="36024" xr:uid="{00000000-0005-0000-0000-0000038D0000}"/>
    <cellStyle name="표준 7 8 2 4 2 2 4" xfId="36025" xr:uid="{00000000-0005-0000-0000-0000048D0000}"/>
    <cellStyle name="표준 7 8 2 4 2 2 5" xfId="36026" xr:uid="{00000000-0005-0000-0000-0000058D0000}"/>
    <cellStyle name="표준 7 8 2 4 2 3" xfId="36027" xr:uid="{00000000-0005-0000-0000-0000068D0000}"/>
    <cellStyle name="표준 7 8 2 4 2 3 2" xfId="36028" xr:uid="{00000000-0005-0000-0000-0000078D0000}"/>
    <cellStyle name="표준 7 8 2 4 2 4" xfId="36029" xr:uid="{00000000-0005-0000-0000-0000088D0000}"/>
    <cellStyle name="표준 7 8 2 4 2 4 2" xfId="36030" xr:uid="{00000000-0005-0000-0000-0000098D0000}"/>
    <cellStyle name="표준 7 8 2 4 2 5" xfId="36031" xr:uid="{00000000-0005-0000-0000-00000A8D0000}"/>
    <cellStyle name="표준 7 8 2 4 2 5 2" xfId="36032" xr:uid="{00000000-0005-0000-0000-00000B8D0000}"/>
    <cellStyle name="표준 7 8 2 4 2 6" xfId="36033" xr:uid="{00000000-0005-0000-0000-00000C8D0000}"/>
    <cellStyle name="표준 7 8 2 4 2 7" xfId="36034" xr:uid="{00000000-0005-0000-0000-00000D8D0000}"/>
    <cellStyle name="표준 7 8 2 4 3" xfId="36035" xr:uid="{00000000-0005-0000-0000-00000E8D0000}"/>
    <cellStyle name="표준 7 8 2 4 3 2" xfId="36036" xr:uid="{00000000-0005-0000-0000-00000F8D0000}"/>
    <cellStyle name="표준 7 8 2 4 3 2 2" xfId="36037" xr:uid="{00000000-0005-0000-0000-0000108D0000}"/>
    <cellStyle name="표준 7 8 2 4 3 3" xfId="36038" xr:uid="{00000000-0005-0000-0000-0000118D0000}"/>
    <cellStyle name="표준 7 8 2 4 3 3 2" xfId="36039" xr:uid="{00000000-0005-0000-0000-0000128D0000}"/>
    <cellStyle name="표준 7 8 2 4 3 4" xfId="36040" xr:uid="{00000000-0005-0000-0000-0000138D0000}"/>
    <cellStyle name="표준 7 8 2 4 3 5" xfId="36041" xr:uid="{00000000-0005-0000-0000-0000148D0000}"/>
    <cellStyle name="표준 7 8 2 4 4" xfId="36042" xr:uid="{00000000-0005-0000-0000-0000158D0000}"/>
    <cellStyle name="표준 7 8 2 4 4 2" xfId="36043" xr:uid="{00000000-0005-0000-0000-0000168D0000}"/>
    <cellStyle name="표준 7 8 2 4 5" xfId="36044" xr:uid="{00000000-0005-0000-0000-0000178D0000}"/>
    <cellStyle name="표준 7 8 2 4 5 2" xfId="36045" xr:uid="{00000000-0005-0000-0000-0000188D0000}"/>
    <cellStyle name="표준 7 8 2 4 6" xfId="36046" xr:uid="{00000000-0005-0000-0000-0000198D0000}"/>
    <cellStyle name="표준 7 8 2 4 6 2" xfId="36047" xr:uid="{00000000-0005-0000-0000-00001A8D0000}"/>
    <cellStyle name="표준 7 8 2 4 7" xfId="36048" xr:uid="{00000000-0005-0000-0000-00001B8D0000}"/>
    <cellStyle name="표준 7 8 2 4 8" xfId="36049" xr:uid="{00000000-0005-0000-0000-00001C8D0000}"/>
    <cellStyle name="표준 7 8 2 5" xfId="36050" xr:uid="{00000000-0005-0000-0000-00001D8D0000}"/>
    <cellStyle name="표준 7 8 2 5 2" xfId="36051" xr:uid="{00000000-0005-0000-0000-00001E8D0000}"/>
    <cellStyle name="표준 7 8 2 5 2 2" xfId="36052" xr:uid="{00000000-0005-0000-0000-00001F8D0000}"/>
    <cellStyle name="표준 7 8 2 5 2 2 2" xfId="36053" xr:uid="{00000000-0005-0000-0000-0000208D0000}"/>
    <cellStyle name="표준 7 8 2 5 2 3" xfId="36054" xr:uid="{00000000-0005-0000-0000-0000218D0000}"/>
    <cellStyle name="표준 7 8 2 5 2 3 2" xfId="36055" xr:uid="{00000000-0005-0000-0000-0000228D0000}"/>
    <cellStyle name="표준 7 8 2 5 2 4" xfId="36056" xr:uid="{00000000-0005-0000-0000-0000238D0000}"/>
    <cellStyle name="표준 7 8 2 5 2 5" xfId="36057" xr:uid="{00000000-0005-0000-0000-0000248D0000}"/>
    <cellStyle name="표준 7 8 2 5 3" xfId="36058" xr:uid="{00000000-0005-0000-0000-0000258D0000}"/>
    <cellStyle name="표준 7 8 2 5 3 2" xfId="36059" xr:uid="{00000000-0005-0000-0000-0000268D0000}"/>
    <cellStyle name="표준 7 8 2 5 4" xfId="36060" xr:uid="{00000000-0005-0000-0000-0000278D0000}"/>
    <cellStyle name="표준 7 8 2 5 4 2" xfId="36061" xr:uid="{00000000-0005-0000-0000-0000288D0000}"/>
    <cellStyle name="표준 7 8 2 5 5" xfId="36062" xr:uid="{00000000-0005-0000-0000-0000298D0000}"/>
    <cellStyle name="표준 7 8 2 5 5 2" xfId="36063" xr:uid="{00000000-0005-0000-0000-00002A8D0000}"/>
    <cellStyle name="표준 7 8 2 5 6" xfId="36064" xr:uid="{00000000-0005-0000-0000-00002B8D0000}"/>
    <cellStyle name="표준 7 8 2 5 7" xfId="36065" xr:uid="{00000000-0005-0000-0000-00002C8D0000}"/>
    <cellStyle name="표준 7 8 2 6" xfId="36066" xr:uid="{00000000-0005-0000-0000-00002D8D0000}"/>
    <cellStyle name="표준 7 8 2 6 2" xfId="36067" xr:uid="{00000000-0005-0000-0000-00002E8D0000}"/>
    <cellStyle name="표준 7 8 2 6 2 2" xfId="36068" xr:uid="{00000000-0005-0000-0000-00002F8D0000}"/>
    <cellStyle name="표준 7 8 2 6 2 2 2" xfId="36069" xr:uid="{00000000-0005-0000-0000-0000308D0000}"/>
    <cellStyle name="표준 7 8 2 6 2 3" xfId="36070" xr:uid="{00000000-0005-0000-0000-0000318D0000}"/>
    <cellStyle name="표준 7 8 2 6 2 3 2" xfId="36071" xr:uid="{00000000-0005-0000-0000-0000328D0000}"/>
    <cellStyle name="표준 7 8 2 6 2 4" xfId="36072" xr:uid="{00000000-0005-0000-0000-0000338D0000}"/>
    <cellStyle name="표준 7 8 2 6 2 5" xfId="36073" xr:uid="{00000000-0005-0000-0000-0000348D0000}"/>
    <cellStyle name="표준 7 8 2 6 3" xfId="36074" xr:uid="{00000000-0005-0000-0000-0000358D0000}"/>
    <cellStyle name="표준 7 8 2 6 3 2" xfId="36075" xr:uid="{00000000-0005-0000-0000-0000368D0000}"/>
    <cellStyle name="표준 7 8 2 6 4" xfId="36076" xr:uid="{00000000-0005-0000-0000-0000378D0000}"/>
    <cellStyle name="표준 7 8 2 6 4 2" xfId="36077" xr:uid="{00000000-0005-0000-0000-0000388D0000}"/>
    <cellStyle name="표준 7 8 2 6 5" xfId="36078" xr:uid="{00000000-0005-0000-0000-0000398D0000}"/>
    <cellStyle name="표준 7 8 2 6 5 2" xfId="36079" xr:uid="{00000000-0005-0000-0000-00003A8D0000}"/>
    <cellStyle name="표준 7 8 2 6 6" xfId="36080" xr:uid="{00000000-0005-0000-0000-00003B8D0000}"/>
    <cellStyle name="표준 7 8 2 6 7" xfId="36081" xr:uid="{00000000-0005-0000-0000-00003C8D0000}"/>
    <cellStyle name="표준 7 8 2 7" xfId="36082" xr:uid="{00000000-0005-0000-0000-00003D8D0000}"/>
    <cellStyle name="표준 7 8 2 7 2" xfId="36083" xr:uid="{00000000-0005-0000-0000-00003E8D0000}"/>
    <cellStyle name="표준 7 8 2 7 2 2" xfId="36084" xr:uid="{00000000-0005-0000-0000-00003F8D0000}"/>
    <cellStyle name="표준 7 8 2 7 3" xfId="36085" xr:uid="{00000000-0005-0000-0000-0000408D0000}"/>
    <cellStyle name="표준 7 8 2 7 3 2" xfId="36086" xr:uid="{00000000-0005-0000-0000-0000418D0000}"/>
    <cellStyle name="표준 7 8 2 7 4" xfId="36087" xr:uid="{00000000-0005-0000-0000-0000428D0000}"/>
    <cellStyle name="표준 7 8 2 7 5" xfId="36088" xr:uid="{00000000-0005-0000-0000-0000438D0000}"/>
    <cellStyle name="표준 7 8 2 8" xfId="36089" xr:uid="{00000000-0005-0000-0000-0000448D0000}"/>
    <cellStyle name="표준 7 8 2 8 2" xfId="36090" xr:uid="{00000000-0005-0000-0000-0000458D0000}"/>
    <cellStyle name="표준 7 8 2 9" xfId="36091" xr:uid="{00000000-0005-0000-0000-0000468D0000}"/>
    <cellStyle name="표준 7 8 2 9 2" xfId="36092" xr:uid="{00000000-0005-0000-0000-0000478D0000}"/>
    <cellStyle name="표준 7 8 20" xfId="36093" xr:uid="{00000000-0005-0000-0000-0000488D0000}"/>
    <cellStyle name="표준 7 8 21" xfId="36094" xr:uid="{00000000-0005-0000-0000-0000498D0000}"/>
    <cellStyle name="표준 7 8 22" xfId="36095" xr:uid="{00000000-0005-0000-0000-00004A8D0000}"/>
    <cellStyle name="표준 7 8 23" xfId="36096" xr:uid="{00000000-0005-0000-0000-00004B8D0000}"/>
    <cellStyle name="표준 7 8 3" xfId="36097" xr:uid="{00000000-0005-0000-0000-00004C8D0000}"/>
    <cellStyle name="표준 7 8 3 10" xfId="36098" xr:uid="{00000000-0005-0000-0000-00004D8D0000}"/>
    <cellStyle name="표준 7 8 3 10 2" xfId="36099" xr:uid="{00000000-0005-0000-0000-00004E8D0000}"/>
    <cellStyle name="표준 7 8 3 11" xfId="36100" xr:uid="{00000000-0005-0000-0000-00004F8D0000}"/>
    <cellStyle name="표준 7 8 3 12" xfId="36101" xr:uid="{00000000-0005-0000-0000-0000508D0000}"/>
    <cellStyle name="표준 7 8 3 2" xfId="36102" xr:uid="{00000000-0005-0000-0000-0000518D0000}"/>
    <cellStyle name="표준 7 8 3 2 10" xfId="36103" xr:uid="{00000000-0005-0000-0000-0000528D0000}"/>
    <cellStyle name="표준 7 8 3 2 11" xfId="36104" xr:uid="{00000000-0005-0000-0000-0000538D0000}"/>
    <cellStyle name="표준 7 8 3 2 2" xfId="36105" xr:uid="{00000000-0005-0000-0000-0000548D0000}"/>
    <cellStyle name="표준 7 8 3 2 2 2" xfId="36106" xr:uid="{00000000-0005-0000-0000-0000558D0000}"/>
    <cellStyle name="표준 7 8 3 2 2 2 2" xfId="36107" xr:uid="{00000000-0005-0000-0000-0000568D0000}"/>
    <cellStyle name="표준 7 8 3 2 2 2 2 2" xfId="36108" xr:uid="{00000000-0005-0000-0000-0000578D0000}"/>
    <cellStyle name="표준 7 8 3 2 2 2 2 2 2" xfId="36109" xr:uid="{00000000-0005-0000-0000-0000588D0000}"/>
    <cellStyle name="표준 7 8 3 2 2 2 2 3" xfId="36110" xr:uid="{00000000-0005-0000-0000-0000598D0000}"/>
    <cellStyle name="표준 7 8 3 2 2 2 2 3 2" xfId="36111" xr:uid="{00000000-0005-0000-0000-00005A8D0000}"/>
    <cellStyle name="표준 7 8 3 2 2 2 2 4" xfId="36112" xr:uid="{00000000-0005-0000-0000-00005B8D0000}"/>
    <cellStyle name="표준 7 8 3 2 2 2 2 5" xfId="36113" xr:uid="{00000000-0005-0000-0000-00005C8D0000}"/>
    <cellStyle name="표준 7 8 3 2 2 2 3" xfId="36114" xr:uid="{00000000-0005-0000-0000-00005D8D0000}"/>
    <cellStyle name="표준 7 8 3 2 2 2 3 2" xfId="36115" xr:uid="{00000000-0005-0000-0000-00005E8D0000}"/>
    <cellStyle name="표준 7 8 3 2 2 2 4" xfId="36116" xr:uid="{00000000-0005-0000-0000-00005F8D0000}"/>
    <cellStyle name="표준 7 8 3 2 2 2 4 2" xfId="36117" xr:uid="{00000000-0005-0000-0000-0000608D0000}"/>
    <cellStyle name="표준 7 8 3 2 2 2 5" xfId="36118" xr:uid="{00000000-0005-0000-0000-0000618D0000}"/>
    <cellStyle name="표준 7 8 3 2 2 2 5 2" xfId="36119" xr:uid="{00000000-0005-0000-0000-0000628D0000}"/>
    <cellStyle name="표준 7 8 3 2 2 2 6" xfId="36120" xr:uid="{00000000-0005-0000-0000-0000638D0000}"/>
    <cellStyle name="표준 7 8 3 2 2 2 7" xfId="36121" xr:uid="{00000000-0005-0000-0000-0000648D0000}"/>
    <cellStyle name="표준 7 8 3 2 2 3" xfId="36122" xr:uid="{00000000-0005-0000-0000-0000658D0000}"/>
    <cellStyle name="표준 7 8 3 2 2 3 2" xfId="36123" xr:uid="{00000000-0005-0000-0000-0000668D0000}"/>
    <cellStyle name="표준 7 8 3 2 2 3 2 2" xfId="36124" xr:uid="{00000000-0005-0000-0000-0000678D0000}"/>
    <cellStyle name="표준 7 8 3 2 2 3 3" xfId="36125" xr:uid="{00000000-0005-0000-0000-0000688D0000}"/>
    <cellStyle name="표준 7 8 3 2 2 3 3 2" xfId="36126" xr:uid="{00000000-0005-0000-0000-0000698D0000}"/>
    <cellStyle name="표준 7 8 3 2 2 3 4" xfId="36127" xr:uid="{00000000-0005-0000-0000-00006A8D0000}"/>
    <cellStyle name="표준 7 8 3 2 2 3 5" xfId="36128" xr:uid="{00000000-0005-0000-0000-00006B8D0000}"/>
    <cellStyle name="표준 7 8 3 2 2 4" xfId="36129" xr:uid="{00000000-0005-0000-0000-00006C8D0000}"/>
    <cellStyle name="표준 7 8 3 2 2 4 2" xfId="36130" xr:uid="{00000000-0005-0000-0000-00006D8D0000}"/>
    <cellStyle name="표준 7 8 3 2 2 5" xfId="36131" xr:uid="{00000000-0005-0000-0000-00006E8D0000}"/>
    <cellStyle name="표준 7 8 3 2 2 5 2" xfId="36132" xr:uid="{00000000-0005-0000-0000-00006F8D0000}"/>
    <cellStyle name="표준 7 8 3 2 2 6" xfId="36133" xr:uid="{00000000-0005-0000-0000-0000708D0000}"/>
    <cellStyle name="표준 7 8 3 2 2 6 2" xfId="36134" xr:uid="{00000000-0005-0000-0000-0000718D0000}"/>
    <cellStyle name="표준 7 8 3 2 2 7" xfId="36135" xr:uid="{00000000-0005-0000-0000-0000728D0000}"/>
    <cellStyle name="표준 7 8 3 2 2 8" xfId="36136" xr:uid="{00000000-0005-0000-0000-0000738D0000}"/>
    <cellStyle name="표준 7 8 3 2 3" xfId="36137" xr:uid="{00000000-0005-0000-0000-0000748D0000}"/>
    <cellStyle name="표준 7 8 3 2 3 2" xfId="36138" xr:uid="{00000000-0005-0000-0000-0000758D0000}"/>
    <cellStyle name="표준 7 8 3 2 3 2 2" xfId="36139" xr:uid="{00000000-0005-0000-0000-0000768D0000}"/>
    <cellStyle name="표준 7 8 3 2 3 2 2 2" xfId="36140" xr:uid="{00000000-0005-0000-0000-0000778D0000}"/>
    <cellStyle name="표준 7 8 3 2 3 2 2 2 2" xfId="36141" xr:uid="{00000000-0005-0000-0000-0000788D0000}"/>
    <cellStyle name="표준 7 8 3 2 3 2 2 3" xfId="36142" xr:uid="{00000000-0005-0000-0000-0000798D0000}"/>
    <cellStyle name="표준 7 8 3 2 3 2 2 3 2" xfId="36143" xr:uid="{00000000-0005-0000-0000-00007A8D0000}"/>
    <cellStyle name="표준 7 8 3 2 3 2 2 4" xfId="36144" xr:uid="{00000000-0005-0000-0000-00007B8D0000}"/>
    <cellStyle name="표준 7 8 3 2 3 2 2 5" xfId="36145" xr:uid="{00000000-0005-0000-0000-00007C8D0000}"/>
    <cellStyle name="표준 7 8 3 2 3 2 3" xfId="36146" xr:uid="{00000000-0005-0000-0000-00007D8D0000}"/>
    <cellStyle name="표준 7 8 3 2 3 2 3 2" xfId="36147" xr:uid="{00000000-0005-0000-0000-00007E8D0000}"/>
    <cellStyle name="표준 7 8 3 2 3 2 4" xfId="36148" xr:uid="{00000000-0005-0000-0000-00007F8D0000}"/>
    <cellStyle name="표준 7 8 3 2 3 2 4 2" xfId="36149" xr:uid="{00000000-0005-0000-0000-0000808D0000}"/>
    <cellStyle name="표준 7 8 3 2 3 2 5" xfId="36150" xr:uid="{00000000-0005-0000-0000-0000818D0000}"/>
    <cellStyle name="표준 7 8 3 2 3 2 5 2" xfId="36151" xr:uid="{00000000-0005-0000-0000-0000828D0000}"/>
    <cellStyle name="표준 7 8 3 2 3 2 6" xfId="36152" xr:uid="{00000000-0005-0000-0000-0000838D0000}"/>
    <cellStyle name="표준 7 8 3 2 3 2 7" xfId="36153" xr:uid="{00000000-0005-0000-0000-0000848D0000}"/>
    <cellStyle name="표준 7 8 3 2 3 3" xfId="36154" xr:uid="{00000000-0005-0000-0000-0000858D0000}"/>
    <cellStyle name="표준 7 8 3 2 3 3 2" xfId="36155" xr:uid="{00000000-0005-0000-0000-0000868D0000}"/>
    <cellStyle name="표준 7 8 3 2 3 3 2 2" xfId="36156" xr:uid="{00000000-0005-0000-0000-0000878D0000}"/>
    <cellStyle name="표준 7 8 3 2 3 3 3" xfId="36157" xr:uid="{00000000-0005-0000-0000-0000888D0000}"/>
    <cellStyle name="표준 7 8 3 2 3 3 3 2" xfId="36158" xr:uid="{00000000-0005-0000-0000-0000898D0000}"/>
    <cellStyle name="표준 7 8 3 2 3 3 4" xfId="36159" xr:uid="{00000000-0005-0000-0000-00008A8D0000}"/>
    <cellStyle name="표준 7 8 3 2 3 3 5" xfId="36160" xr:uid="{00000000-0005-0000-0000-00008B8D0000}"/>
    <cellStyle name="표준 7 8 3 2 3 4" xfId="36161" xr:uid="{00000000-0005-0000-0000-00008C8D0000}"/>
    <cellStyle name="표준 7 8 3 2 3 4 2" xfId="36162" xr:uid="{00000000-0005-0000-0000-00008D8D0000}"/>
    <cellStyle name="표준 7 8 3 2 3 5" xfId="36163" xr:uid="{00000000-0005-0000-0000-00008E8D0000}"/>
    <cellStyle name="표준 7 8 3 2 3 5 2" xfId="36164" xr:uid="{00000000-0005-0000-0000-00008F8D0000}"/>
    <cellStyle name="표준 7 8 3 2 3 6" xfId="36165" xr:uid="{00000000-0005-0000-0000-0000908D0000}"/>
    <cellStyle name="표준 7 8 3 2 3 6 2" xfId="36166" xr:uid="{00000000-0005-0000-0000-0000918D0000}"/>
    <cellStyle name="표준 7 8 3 2 3 7" xfId="36167" xr:uid="{00000000-0005-0000-0000-0000928D0000}"/>
    <cellStyle name="표준 7 8 3 2 3 8" xfId="36168" xr:uid="{00000000-0005-0000-0000-0000938D0000}"/>
    <cellStyle name="표준 7 8 3 2 4" xfId="36169" xr:uid="{00000000-0005-0000-0000-0000948D0000}"/>
    <cellStyle name="표준 7 8 3 2 4 2" xfId="36170" xr:uid="{00000000-0005-0000-0000-0000958D0000}"/>
    <cellStyle name="표준 7 8 3 2 4 2 2" xfId="36171" xr:uid="{00000000-0005-0000-0000-0000968D0000}"/>
    <cellStyle name="표준 7 8 3 2 4 2 2 2" xfId="36172" xr:uid="{00000000-0005-0000-0000-0000978D0000}"/>
    <cellStyle name="표준 7 8 3 2 4 2 3" xfId="36173" xr:uid="{00000000-0005-0000-0000-0000988D0000}"/>
    <cellStyle name="표준 7 8 3 2 4 2 3 2" xfId="36174" xr:uid="{00000000-0005-0000-0000-0000998D0000}"/>
    <cellStyle name="표준 7 8 3 2 4 2 4" xfId="36175" xr:uid="{00000000-0005-0000-0000-00009A8D0000}"/>
    <cellStyle name="표준 7 8 3 2 4 2 5" xfId="36176" xr:uid="{00000000-0005-0000-0000-00009B8D0000}"/>
    <cellStyle name="표준 7 8 3 2 4 3" xfId="36177" xr:uid="{00000000-0005-0000-0000-00009C8D0000}"/>
    <cellStyle name="표준 7 8 3 2 4 3 2" xfId="36178" xr:uid="{00000000-0005-0000-0000-00009D8D0000}"/>
    <cellStyle name="표준 7 8 3 2 4 4" xfId="36179" xr:uid="{00000000-0005-0000-0000-00009E8D0000}"/>
    <cellStyle name="표준 7 8 3 2 4 4 2" xfId="36180" xr:uid="{00000000-0005-0000-0000-00009F8D0000}"/>
    <cellStyle name="표준 7 8 3 2 4 5" xfId="36181" xr:uid="{00000000-0005-0000-0000-0000A08D0000}"/>
    <cellStyle name="표준 7 8 3 2 4 5 2" xfId="36182" xr:uid="{00000000-0005-0000-0000-0000A18D0000}"/>
    <cellStyle name="표준 7 8 3 2 4 6" xfId="36183" xr:uid="{00000000-0005-0000-0000-0000A28D0000}"/>
    <cellStyle name="표준 7 8 3 2 4 7" xfId="36184" xr:uid="{00000000-0005-0000-0000-0000A38D0000}"/>
    <cellStyle name="표준 7 8 3 2 5" xfId="36185" xr:uid="{00000000-0005-0000-0000-0000A48D0000}"/>
    <cellStyle name="표준 7 8 3 2 5 2" xfId="36186" xr:uid="{00000000-0005-0000-0000-0000A58D0000}"/>
    <cellStyle name="표준 7 8 3 2 5 2 2" xfId="36187" xr:uid="{00000000-0005-0000-0000-0000A68D0000}"/>
    <cellStyle name="표준 7 8 3 2 5 2 2 2" xfId="36188" xr:uid="{00000000-0005-0000-0000-0000A78D0000}"/>
    <cellStyle name="표준 7 8 3 2 5 2 3" xfId="36189" xr:uid="{00000000-0005-0000-0000-0000A88D0000}"/>
    <cellStyle name="표준 7 8 3 2 5 2 3 2" xfId="36190" xr:uid="{00000000-0005-0000-0000-0000A98D0000}"/>
    <cellStyle name="표준 7 8 3 2 5 2 4" xfId="36191" xr:uid="{00000000-0005-0000-0000-0000AA8D0000}"/>
    <cellStyle name="표준 7 8 3 2 5 2 5" xfId="36192" xr:uid="{00000000-0005-0000-0000-0000AB8D0000}"/>
    <cellStyle name="표준 7 8 3 2 5 3" xfId="36193" xr:uid="{00000000-0005-0000-0000-0000AC8D0000}"/>
    <cellStyle name="표준 7 8 3 2 5 3 2" xfId="36194" xr:uid="{00000000-0005-0000-0000-0000AD8D0000}"/>
    <cellStyle name="표준 7 8 3 2 5 4" xfId="36195" xr:uid="{00000000-0005-0000-0000-0000AE8D0000}"/>
    <cellStyle name="표준 7 8 3 2 5 4 2" xfId="36196" xr:uid="{00000000-0005-0000-0000-0000AF8D0000}"/>
    <cellStyle name="표준 7 8 3 2 5 5" xfId="36197" xr:uid="{00000000-0005-0000-0000-0000B08D0000}"/>
    <cellStyle name="표준 7 8 3 2 5 5 2" xfId="36198" xr:uid="{00000000-0005-0000-0000-0000B18D0000}"/>
    <cellStyle name="표준 7 8 3 2 5 6" xfId="36199" xr:uid="{00000000-0005-0000-0000-0000B28D0000}"/>
    <cellStyle name="표준 7 8 3 2 5 7" xfId="36200" xr:uid="{00000000-0005-0000-0000-0000B38D0000}"/>
    <cellStyle name="표준 7 8 3 2 6" xfId="36201" xr:uid="{00000000-0005-0000-0000-0000B48D0000}"/>
    <cellStyle name="표준 7 8 3 2 6 2" xfId="36202" xr:uid="{00000000-0005-0000-0000-0000B58D0000}"/>
    <cellStyle name="표준 7 8 3 2 6 2 2" xfId="36203" xr:uid="{00000000-0005-0000-0000-0000B68D0000}"/>
    <cellStyle name="표준 7 8 3 2 6 3" xfId="36204" xr:uid="{00000000-0005-0000-0000-0000B78D0000}"/>
    <cellStyle name="표준 7 8 3 2 6 3 2" xfId="36205" xr:uid="{00000000-0005-0000-0000-0000B88D0000}"/>
    <cellStyle name="표준 7 8 3 2 6 4" xfId="36206" xr:uid="{00000000-0005-0000-0000-0000B98D0000}"/>
    <cellStyle name="표준 7 8 3 2 6 5" xfId="36207" xr:uid="{00000000-0005-0000-0000-0000BA8D0000}"/>
    <cellStyle name="표준 7 8 3 2 7" xfId="36208" xr:uid="{00000000-0005-0000-0000-0000BB8D0000}"/>
    <cellStyle name="표준 7 8 3 2 7 2" xfId="36209" xr:uid="{00000000-0005-0000-0000-0000BC8D0000}"/>
    <cellStyle name="표준 7 8 3 2 8" xfId="36210" xr:uid="{00000000-0005-0000-0000-0000BD8D0000}"/>
    <cellStyle name="표준 7 8 3 2 8 2" xfId="36211" xr:uid="{00000000-0005-0000-0000-0000BE8D0000}"/>
    <cellStyle name="표준 7 8 3 2 9" xfId="36212" xr:uid="{00000000-0005-0000-0000-0000BF8D0000}"/>
    <cellStyle name="표준 7 8 3 2 9 2" xfId="36213" xr:uid="{00000000-0005-0000-0000-0000C08D0000}"/>
    <cellStyle name="표준 7 8 3 3" xfId="36214" xr:uid="{00000000-0005-0000-0000-0000C18D0000}"/>
    <cellStyle name="표준 7 8 3 3 2" xfId="36215" xr:uid="{00000000-0005-0000-0000-0000C28D0000}"/>
    <cellStyle name="표준 7 8 3 3 2 2" xfId="36216" xr:uid="{00000000-0005-0000-0000-0000C38D0000}"/>
    <cellStyle name="표준 7 8 3 3 2 2 2" xfId="36217" xr:uid="{00000000-0005-0000-0000-0000C48D0000}"/>
    <cellStyle name="표준 7 8 3 3 2 2 2 2" xfId="36218" xr:uid="{00000000-0005-0000-0000-0000C58D0000}"/>
    <cellStyle name="표준 7 8 3 3 2 2 3" xfId="36219" xr:uid="{00000000-0005-0000-0000-0000C68D0000}"/>
    <cellStyle name="표준 7 8 3 3 2 2 3 2" xfId="36220" xr:uid="{00000000-0005-0000-0000-0000C78D0000}"/>
    <cellStyle name="표준 7 8 3 3 2 2 4" xfId="36221" xr:uid="{00000000-0005-0000-0000-0000C88D0000}"/>
    <cellStyle name="표준 7 8 3 3 2 2 5" xfId="36222" xr:uid="{00000000-0005-0000-0000-0000C98D0000}"/>
    <cellStyle name="표준 7 8 3 3 2 3" xfId="36223" xr:uid="{00000000-0005-0000-0000-0000CA8D0000}"/>
    <cellStyle name="표준 7 8 3 3 2 3 2" xfId="36224" xr:uid="{00000000-0005-0000-0000-0000CB8D0000}"/>
    <cellStyle name="표준 7 8 3 3 2 4" xfId="36225" xr:uid="{00000000-0005-0000-0000-0000CC8D0000}"/>
    <cellStyle name="표준 7 8 3 3 2 4 2" xfId="36226" xr:uid="{00000000-0005-0000-0000-0000CD8D0000}"/>
    <cellStyle name="표준 7 8 3 3 2 5" xfId="36227" xr:uid="{00000000-0005-0000-0000-0000CE8D0000}"/>
    <cellStyle name="표준 7 8 3 3 2 5 2" xfId="36228" xr:uid="{00000000-0005-0000-0000-0000CF8D0000}"/>
    <cellStyle name="표준 7 8 3 3 2 6" xfId="36229" xr:uid="{00000000-0005-0000-0000-0000D08D0000}"/>
    <cellStyle name="표준 7 8 3 3 2 7" xfId="36230" xr:uid="{00000000-0005-0000-0000-0000D18D0000}"/>
    <cellStyle name="표준 7 8 3 3 3" xfId="36231" xr:uid="{00000000-0005-0000-0000-0000D28D0000}"/>
    <cellStyle name="표준 7 8 3 3 3 2" xfId="36232" xr:uid="{00000000-0005-0000-0000-0000D38D0000}"/>
    <cellStyle name="표준 7 8 3 3 3 2 2" xfId="36233" xr:uid="{00000000-0005-0000-0000-0000D48D0000}"/>
    <cellStyle name="표준 7 8 3 3 3 3" xfId="36234" xr:uid="{00000000-0005-0000-0000-0000D58D0000}"/>
    <cellStyle name="표준 7 8 3 3 3 3 2" xfId="36235" xr:uid="{00000000-0005-0000-0000-0000D68D0000}"/>
    <cellStyle name="표준 7 8 3 3 3 4" xfId="36236" xr:uid="{00000000-0005-0000-0000-0000D78D0000}"/>
    <cellStyle name="표준 7 8 3 3 3 5" xfId="36237" xr:uid="{00000000-0005-0000-0000-0000D88D0000}"/>
    <cellStyle name="표준 7 8 3 3 4" xfId="36238" xr:uid="{00000000-0005-0000-0000-0000D98D0000}"/>
    <cellStyle name="표준 7 8 3 3 4 2" xfId="36239" xr:uid="{00000000-0005-0000-0000-0000DA8D0000}"/>
    <cellStyle name="표준 7 8 3 3 5" xfId="36240" xr:uid="{00000000-0005-0000-0000-0000DB8D0000}"/>
    <cellStyle name="표준 7 8 3 3 5 2" xfId="36241" xr:uid="{00000000-0005-0000-0000-0000DC8D0000}"/>
    <cellStyle name="표준 7 8 3 3 6" xfId="36242" xr:uid="{00000000-0005-0000-0000-0000DD8D0000}"/>
    <cellStyle name="표준 7 8 3 3 6 2" xfId="36243" xr:uid="{00000000-0005-0000-0000-0000DE8D0000}"/>
    <cellStyle name="표준 7 8 3 3 7" xfId="36244" xr:uid="{00000000-0005-0000-0000-0000DF8D0000}"/>
    <cellStyle name="표준 7 8 3 3 8" xfId="36245" xr:uid="{00000000-0005-0000-0000-0000E08D0000}"/>
    <cellStyle name="표준 7 8 3 4" xfId="36246" xr:uid="{00000000-0005-0000-0000-0000E18D0000}"/>
    <cellStyle name="표준 7 8 3 4 2" xfId="36247" xr:uid="{00000000-0005-0000-0000-0000E28D0000}"/>
    <cellStyle name="표준 7 8 3 4 2 2" xfId="36248" xr:uid="{00000000-0005-0000-0000-0000E38D0000}"/>
    <cellStyle name="표준 7 8 3 4 2 2 2" xfId="36249" xr:uid="{00000000-0005-0000-0000-0000E48D0000}"/>
    <cellStyle name="표준 7 8 3 4 2 2 2 2" xfId="36250" xr:uid="{00000000-0005-0000-0000-0000E58D0000}"/>
    <cellStyle name="표준 7 8 3 4 2 2 3" xfId="36251" xr:uid="{00000000-0005-0000-0000-0000E68D0000}"/>
    <cellStyle name="표준 7 8 3 4 2 2 3 2" xfId="36252" xr:uid="{00000000-0005-0000-0000-0000E78D0000}"/>
    <cellStyle name="표준 7 8 3 4 2 2 4" xfId="36253" xr:uid="{00000000-0005-0000-0000-0000E88D0000}"/>
    <cellStyle name="표준 7 8 3 4 2 2 5" xfId="36254" xr:uid="{00000000-0005-0000-0000-0000E98D0000}"/>
    <cellStyle name="표준 7 8 3 4 2 3" xfId="36255" xr:uid="{00000000-0005-0000-0000-0000EA8D0000}"/>
    <cellStyle name="표준 7 8 3 4 2 3 2" xfId="36256" xr:uid="{00000000-0005-0000-0000-0000EB8D0000}"/>
    <cellStyle name="표준 7 8 3 4 2 4" xfId="36257" xr:uid="{00000000-0005-0000-0000-0000EC8D0000}"/>
    <cellStyle name="표준 7 8 3 4 2 4 2" xfId="36258" xr:uid="{00000000-0005-0000-0000-0000ED8D0000}"/>
    <cellStyle name="표준 7 8 3 4 2 5" xfId="36259" xr:uid="{00000000-0005-0000-0000-0000EE8D0000}"/>
    <cellStyle name="표준 7 8 3 4 2 5 2" xfId="36260" xr:uid="{00000000-0005-0000-0000-0000EF8D0000}"/>
    <cellStyle name="표준 7 8 3 4 2 6" xfId="36261" xr:uid="{00000000-0005-0000-0000-0000F08D0000}"/>
    <cellStyle name="표준 7 8 3 4 2 7" xfId="36262" xr:uid="{00000000-0005-0000-0000-0000F18D0000}"/>
    <cellStyle name="표준 7 8 3 4 3" xfId="36263" xr:uid="{00000000-0005-0000-0000-0000F28D0000}"/>
    <cellStyle name="표준 7 8 3 4 3 2" xfId="36264" xr:uid="{00000000-0005-0000-0000-0000F38D0000}"/>
    <cellStyle name="표준 7 8 3 4 3 2 2" xfId="36265" xr:uid="{00000000-0005-0000-0000-0000F48D0000}"/>
    <cellStyle name="표준 7 8 3 4 3 3" xfId="36266" xr:uid="{00000000-0005-0000-0000-0000F58D0000}"/>
    <cellStyle name="표준 7 8 3 4 3 3 2" xfId="36267" xr:uid="{00000000-0005-0000-0000-0000F68D0000}"/>
    <cellStyle name="표준 7 8 3 4 3 4" xfId="36268" xr:uid="{00000000-0005-0000-0000-0000F78D0000}"/>
    <cellStyle name="표준 7 8 3 4 3 5" xfId="36269" xr:uid="{00000000-0005-0000-0000-0000F88D0000}"/>
    <cellStyle name="표준 7 8 3 4 4" xfId="36270" xr:uid="{00000000-0005-0000-0000-0000F98D0000}"/>
    <cellStyle name="표준 7 8 3 4 4 2" xfId="36271" xr:uid="{00000000-0005-0000-0000-0000FA8D0000}"/>
    <cellStyle name="표준 7 8 3 4 5" xfId="36272" xr:uid="{00000000-0005-0000-0000-0000FB8D0000}"/>
    <cellStyle name="표준 7 8 3 4 5 2" xfId="36273" xr:uid="{00000000-0005-0000-0000-0000FC8D0000}"/>
    <cellStyle name="표준 7 8 3 4 6" xfId="36274" xr:uid="{00000000-0005-0000-0000-0000FD8D0000}"/>
    <cellStyle name="표준 7 8 3 4 6 2" xfId="36275" xr:uid="{00000000-0005-0000-0000-0000FE8D0000}"/>
    <cellStyle name="표준 7 8 3 4 7" xfId="36276" xr:uid="{00000000-0005-0000-0000-0000FF8D0000}"/>
    <cellStyle name="표준 7 8 3 4 8" xfId="36277" xr:uid="{00000000-0005-0000-0000-0000008E0000}"/>
    <cellStyle name="표준 7 8 3 5" xfId="36278" xr:uid="{00000000-0005-0000-0000-0000018E0000}"/>
    <cellStyle name="표준 7 8 3 5 2" xfId="36279" xr:uid="{00000000-0005-0000-0000-0000028E0000}"/>
    <cellStyle name="표준 7 8 3 5 2 2" xfId="36280" xr:uid="{00000000-0005-0000-0000-0000038E0000}"/>
    <cellStyle name="표준 7 8 3 5 2 2 2" xfId="36281" xr:uid="{00000000-0005-0000-0000-0000048E0000}"/>
    <cellStyle name="표준 7 8 3 5 2 3" xfId="36282" xr:uid="{00000000-0005-0000-0000-0000058E0000}"/>
    <cellStyle name="표준 7 8 3 5 2 3 2" xfId="36283" xr:uid="{00000000-0005-0000-0000-0000068E0000}"/>
    <cellStyle name="표준 7 8 3 5 2 4" xfId="36284" xr:uid="{00000000-0005-0000-0000-0000078E0000}"/>
    <cellStyle name="표준 7 8 3 5 2 5" xfId="36285" xr:uid="{00000000-0005-0000-0000-0000088E0000}"/>
    <cellStyle name="표준 7 8 3 5 3" xfId="36286" xr:uid="{00000000-0005-0000-0000-0000098E0000}"/>
    <cellStyle name="표준 7 8 3 5 3 2" xfId="36287" xr:uid="{00000000-0005-0000-0000-00000A8E0000}"/>
    <cellStyle name="표준 7 8 3 5 4" xfId="36288" xr:uid="{00000000-0005-0000-0000-00000B8E0000}"/>
    <cellStyle name="표준 7 8 3 5 4 2" xfId="36289" xr:uid="{00000000-0005-0000-0000-00000C8E0000}"/>
    <cellStyle name="표준 7 8 3 5 5" xfId="36290" xr:uid="{00000000-0005-0000-0000-00000D8E0000}"/>
    <cellStyle name="표준 7 8 3 5 5 2" xfId="36291" xr:uid="{00000000-0005-0000-0000-00000E8E0000}"/>
    <cellStyle name="표준 7 8 3 5 6" xfId="36292" xr:uid="{00000000-0005-0000-0000-00000F8E0000}"/>
    <cellStyle name="표준 7 8 3 5 7" xfId="36293" xr:uid="{00000000-0005-0000-0000-0000108E0000}"/>
    <cellStyle name="표준 7 8 3 6" xfId="36294" xr:uid="{00000000-0005-0000-0000-0000118E0000}"/>
    <cellStyle name="표준 7 8 3 6 2" xfId="36295" xr:uid="{00000000-0005-0000-0000-0000128E0000}"/>
    <cellStyle name="표준 7 8 3 6 2 2" xfId="36296" xr:uid="{00000000-0005-0000-0000-0000138E0000}"/>
    <cellStyle name="표준 7 8 3 6 2 2 2" xfId="36297" xr:uid="{00000000-0005-0000-0000-0000148E0000}"/>
    <cellStyle name="표준 7 8 3 6 2 3" xfId="36298" xr:uid="{00000000-0005-0000-0000-0000158E0000}"/>
    <cellStyle name="표준 7 8 3 6 2 3 2" xfId="36299" xr:uid="{00000000-0005-0000-0000-0000168E0000}"/>
    <cellStyle name="표준 7 8 3 6 2 4" xfId="36300" xr:uid="{00000000-0005-0000-0000-0000178E0000}"/>
    <cellStyle name="표준 7 8 3 6 2 5" xfId="36301" xr:uid="{00000000-0005-0000-0000-0000188E0000}"/>
    <cellStyle name="표준 7 8 3 6 3" xfId="36302" xr:uid="{00000000-0005-0000-0000-0000198E0000}"/>
    <cellStyle name="표준 7 8 3 6 3 2" xfId="36303" xr:uid="{00000000-0005-0000-0000-00001A8E0000}"/>
    <cellStyle name="표준 7 8 3 6 4" xfId="36304" xr:uid="{00000000-0005-0000-0000-00001B8E0000}"/>
    <cellStyle name="표준 7 8 3 6 4 2" xfId="36305" xr:uid="{00000000-0005-0000-0000-00001C8E0000}"/>
    <cellStyle name="표준 7 8 3 6 5" xfId="36306" xr:uid="{00000000-0005-0000-0000-00001D8E0000}"/>
    <cellStyle name="표준 7 8 3 6 5 2" xfId="36307" xr:uid="{00000000-0005-0000-0000-00001E8E0000}"/>
    <cellStyle name="표준 7 8 3 6 6" xfId="36308" xr:uid="{00000000-0005-0000-0000-00001F8E0000}"/>
    <cellStyle name="표준 7 8 3 6 7" xfId="36309" xr:uid="{00000000-0005-0000-0000-0000208E0000}"/>
    <cellStyle name="표준 7 8 3 7" xfId="36310" xr:uid="{00000000-0005-0000-0000-0000218E0000}"/>
    <cellStyle name="표준 7 8 3 7 2" xfId="36311" xr:uid="{00000000-0005-0000-0000-0000228E0000}"/>
    <cellStyle name="표준 7 8 3 7 2 2" xfId="36312" xr:uid="{00000000-0005-0000-0000-0000238E0000}"/>
    <cellStyle name="표준 7 8 3 7 3" xfId="36313" xr:uid="{00000000-0005-0000-0000-0000248E0000}"/>
    <cellStyle name="표준 7 8 3 7 3 2" xfId="36314" xr:uid="{00000000-0005-0000-0000-0000258E0000}"/>
    <cellStyle name="표준 7 8 3 7 4" xfId="36315" xr:uid="{00000000-0005-0000-0000-0000268E0000}"/>
    <cellStyle name="표준 7 8 3 7 5" xfId="36316" xr:uid="{00000000-0005-0000-0000-0000278E0000}"/>
    <cellStyle name="표준 7 8 3 8" xfId="36317" xr:uid="{00000000-0005-0000-0000-0000288E0000}"/>
    <cellStyle name="표준 7 8 3 8 2" xfId="36318" xr:uid="{00000000-0005-0000-0000-0000298E0000}"/>
    <cellStyle name="표준 7 8 3 9" xfId="36319" xr:uid="{00000000-0005-0000-0000-00002A8E0000}"/>
    <cellStyle name="표준 7 8 3 9 2" xfId="36320" xr:uid="{00000000-0005-0000-0000-00002B8E0000}"/>
    <cellStyle name="표준 7 8 4" xfId="36321" xr:uid="{00000000-0005-0000-0000-00002C8E0000}"/>
    <cellStyle name="표준 7 8 4 10" xfId="36322" xr:uid="{00000000-0005-0000-0000-00002D8E0000}"/>
    <cellStyle name="표준 7 8 4 10 2" xfId="36323" xr:uid="{00000000-0005-0000-0000-00002E8E0000}"/>
    <cellStyle name="표준 7 8 4 11" xfId="36324" xr:uid="{00000000-0005-0000-0000-00002F8E0000}"/>
    <cellStyle name="표준 7 8 4 12" xfId="36325" xr:uid="{00000000-0005-0000-0000-0000308E0000}"/>
    <cellStyle name="표준 7 8 4 2" xfId="36326" xr:uid="{00000000-0005-0000-0000-0000318E0000}"/>
    <cellStyle name="표준 7 8 4 2 10" xfId="36327" xr:uid="{00000000-0005-0000-0000-0000328E0000}"/>
    <cellStyle name="표준 7 8 4 2 11" xfId="36328" xr:uid="{00000000-0005-0000-0000-0000338E0000}"/>
    <cellStyle name="표준 7 8 4 2 2" xfId="36329" xr:uid="{00000000-0005-0000-0000-0000348E0000}"/>
    <cellStyle name="표준 7 8 4 2 2 2" xfId="36330" xr:uid="{00000000-0005-0000-0000-0000358E0000}"/>
    <cellStyle name="표준 7 8 4 2 2 2 2" xfId="36331" xr:uid="{00000000-0005-0000-0000-0000368E0000}"/>
    <cellStyle name="표준 7 8 4 2 2 2 2 2" xfId="36332" xr:uid="{00000000-0005-0000-0000-0000378E0000}"/>
    <cellStyle name="표준 7 8 4 2 2 2 2 2 2" xfId="36333" xr:uid="{00000000-0005-0000-0000-0000388E0000}"/>
    <cellStyle name="표준 7 8 4 2 2 2 2 3" xfId="36334" xr:uid="{00000000-0005-0000-0000-0000398E0000}"/>
    <cellStyle name="표준 7 8 4 2 2 2 2 3 2" xfId="36335" xr:uid="{00000000-0005-0000-0000-00003A8E0000}"/>
    <cellStyle name="표준 7 8 4 2 2 2 2 4" xfId="36336" xr:uid="{00000000-0005-0000-0000-00003B8E0000}"/>
    <cellStyle name="표준 7 8 4 2 2 2 2 5" xfId="36337" xr:uid="{00000000-0005-0000-0000-00003C8E0000}"/>
    <cellStyle name="표준 7 8 4 2 2 2 3" xfId="36338" xr:uid="{00000000-0005-0000-0000-00003D8E0000}"/>
    <cellStyle name="표준 7 8 4 2 2 2 3 2" xfId="36339" xr:uid="{00000000-0005-0000-0000-00003E8E0000}"/>
    <cellStyle name="표준 7 8 4 2 2 2 4" xfId="36340" xr:uid="{00000000-0005-0000-0000-00003F8E0000}"/>
    <cellStyle name="표준 7 8 4 2 2 2 4 2" xfId="36341" xr:uid="{00000000-0005-0000-0000-0000408E0000}"/>
    <cellStyle name="표준 7 8 4 2 2 2 5" xfId="36342" xr:uid="{00000000-0005-0000-0000-0000418E0000}"/>
    <cellStyle name="표준 7 8 4 2 2 2 5 2" xfId="36343" xr:uid="{00000000-0005-0000-0000-0000428E0000}"/>
    <cellStyle name="표준 7 8 4 2 2 2 6" xfId="36344" xr:uid="{00000000-0005-0000-0000-0000438E0000}"/>
    <cellStyle name="표준 7 8 4 2 2 2 7" xfId="36345" xr:uid="{00000000-0005-0000-0000-0000448E0000}"/>
    <cellStyle name="표준 7 8 4 2 2 3" xfId="36346" xr:uid="{00000000-0005-0000-0000-0000458E0000}"/>
    <cellStyle name="표준 7 8 4 2 2 3 2" xfId="36347" xr:uid="{00000000-0005-0000-0000-0000468E0000}"/>
    <cellStyle name="표준 7 8 4 2 2 3 2 2" xfId="36348" xr:uid="{00000000-0005-0000-0000-0000478E0000}"/>
    <cellStyle name="표준 7 8 4 2 2 3 3" xfId="36349" xr:uid="{00000000-0005-0000-0000-0000488E0000}"/>
    <cellStyle name="표준 7 8 4 2 2 3 3 2" xfId="36350" xr:uid="{00000000-0005-0000-0000-0000498E0000}"/>
    <cellStyle name="표준 7 8 4 2 2 3 4" xfId="36351" xr:uid="{00000000-0005-0000-0000-00004A8E0000}"/>
    <cellStyle name="표준 7 8 4 2 2 3 5" xfId="36352" xr:uid="{00000000-0005-0000-0000-00004B8E0000}"/>
    <cellStyle name="표준 7 8 4 2 2 4" xfId="36353" xr:uid="{00000000-0005-0000-0000-00004C8E0000}"/>
    <cellStyle name="표준 7 8 4 2 2 4 2" xfId="36354" xr:uid="{00000000-0005-0000-0000-00004D8E0000}"/>
    <cellStyle name="표준 7 8 4 2 2 5" xfId="36355" xr:uid="{00000000-0005-0000-0000-00004E8E0000}"/>
    <cellStyle name="표준 7 8 4 2 2 5 2" xfId="36356" xr:uid="{00000000-0005-0000-0000-00004F8E0000}"/>
    <cellStyle name="표준 7 8 4 2 2 6" xfId="36357" xr:uid="{00000000-0005-0000-0000-0000508E0000}"/>
    <cellStyle name="표준 7 8 4 2 2 6 2" xfId="36358" xr:uid="{00000000-0005-0000-0000-0000518E0000}"/>
    <cellStyle name="표준 7 8 4 2 2 7" xfId="36359" xr:uid="{00000000-0005-0000-0000-0000528E0000}"/>
    <cellStyle name="표준 7 8 4 2 2 8" xfId="36360" xr:uid="{00000000-0005-0000-0000-0000538E0000}"/>
    <cellStyle name="표준 7 8 4 2 3" xfId="36361" xr:uid="{00000000-0005-0000-0000-0000548E0000}"/>
    <cellStyle name="표준 7 8 4 2 3 2" xfId="36362" xr:uid="{00000000-0005-0000-0000-0000558E0000}"/>
    <cellStyle name="표준 7 8 4 2 3 2 2" xfId="36363" xr:uid="{00000000-0005-0000-0000-0000568E0000}"/>
    <cellStyle name="표준 7 8 4 2 3 2 2 2" xfId="36364" xr:uid="{00000000-0005-0000-0000-0000578E0000}"/>
    <cellStyle name="표준 7 8 4 2 3 2 2 2 2" xfId="36365" xr:uid="{00000000-0005-0000-0000-0000588E0000}"/>
    <cellStyle name="표준 7 8 4 2 3 2 2 3" xfId="36366" xr:uid="{00000000-0005-0000-0000-0000598E0000}"/>
    <cellStyle name="표준 7 8 4 2 3 2 2 3 2" xfId="36367" xr:uid="{00000000-0005-0000-0000-00005A8E0000}"/>
    <cellStyle name="표준 7 8 4 2 3 2 2 4" xfId="36368" xr:uid="{00000000-0005-0000-0000-00005B8E0000}"/>
    <cellStyle name="표준 7 8 4 2 3 2 2 5" xfId="36369" xr:uid="{00000000-0005-0000-0000-00005C8E0000}"/>
    <cellStyle name="표준 7 8 4 2 3 2 3" xfId="36370" xr:uid="{00000000-0005-0000-0000-00005D8E0000}"/>
    <cellStyle name="표준 7 8 4 2 3 2 3 2" xfId="36371" xr:uid="{00000000-0005-0000-0000-00005E8E0000}"/>
    <cellStyle name="표준 7 8 4 2 3 2 4" xfId="36372" xr:uid="{00000000-0005-0000-0000-00005F8E0000}"/>
    <cellStyle name="표준 7 8 4 2 3 2 4 2" xfId="36373" xr:uid="{00000000-0005-0000-0000-0000608E0000}"/>
    <cellStyle name="표준 7 8 4 2 3 2 5" xfId="36374" xr:uid="{00000000-0005-0000-0000-0000618E0000}"/>
    <cellStyle name="표준 7 8 4 2 3 2 5 2" xfId="36375" xr:uid="{00000000-0005-0000-0000-0000628E0000}"/>
    <cellStyle name="표준 7 8 4 2 3 2 6" xfId="36376" xr:uid="{00000000-0005-0000-0000-0000638E0000}"/>
    <cellStyle name="표준 7 8 4 2 3 2 7" xfId="36377" xr:uid="{00000000-0005-0000-0000-0000648E0000}"/>
    <cellStyle name="표준 7 8 4 2 3 3" xfId="36378" xr:uid="{00000000-0005-0000-0000-0000658E0000}"/>
    <cellStyle name="표준 7 8 4 2 3 3 2" xfId="36379" xr:uid="{00000000-0005-0000-0000-0000668E0000}"/>
    <cellStyle name="표준 7 8 4 2 3 3 2 2" xfId="36380" xr:uid="{00000000-0005-0000-0000-0000678E0000}"/>
    <cellStyle name="표준 7 8 4 2 3 3 3" xfId="36381" xr:uid="{00000000-0005-0000-0000-0000688E0000}"/>
    <cellStyle name="표준 7 8 4 2 3 3 3 2" xfId="36382" xr:uid="{00000000-0005-0000-0000-0000698E0000}"/>
    <cellStyle name="표준 7 8 4 2 3 3 4" xfId="36383" xr:uid="{00000000-0005-0000-0000-00006A8E0000}"/>
    <cellStyle name="표준 7 8 4 2 3 3 5" xfId="36384" xr:uid="{00000000-0005-0000-0000-00006B8E0000}"/>
    <cellStyle name="표준 7 8 4 2 3 4" xfId="36385" xr:uid="{00000000-0005-0000-0000-00006C8E0000}"/>
    <cellStyle name="표준 7 8 4 2 3 4 2" xfId="36386" xr:uid="{00000000-0005-0000-0000-00006D8E0000}"/>
    <cellStyle name="표준 7 8 4 2 3 5" xfId="36387" xr:uid="{00000000-0005-0000-0000-00006E8E0000}"/>
    <cellStyle name="표준 7 8 4 2 3 5 2" xfId="36388" xr:uid="{00000000-0005-0000-0000-00006F8E0000}"/>
    <cellStyle name="표준 7 8 4 2 3 6" xfId="36389" xr:uid="{00000000-0005-0000-0000-0000708E0000}"/>
    <cellStyle name="표준 7 8 4 2 3 6 2" xfId="36390" xr:uid="{00000000-0005-0000-0000-0000718E0000}"/>
    <cellStyle name="표준 7 8 4 2 3 7" xfId="36391" xr:uid="{00000000-0005-0000-0000-0000728E0000}"/>
    <cellStyle name="표준 7 8 4 2 3 8" xfId="36392" xr:uid="{00000000-0005-0000-0000-0000738E0000}"/>
    <cellStyle name="표준 7 8 4 2 4" xfId="36393" xr:uid="{00000000-0005-0000-0000-0000748E0000}"/>
    <cellStyle name="표준 7 8 4 2 4 2" xfId="36394" xr:uid="{00000000-0005-0000-0000-0000758E0000}"/>
    <cellStyle name="표준 7 8 4 2 4 2 2" xfId="36395" xr:uid="{00000000-0005-0000-0000-0000768E0000}"/>
    <cellStyle name="표준 7 8 4 2 4 2 2 2" xfId="36396" xr:uid="{00000000-0005-0000-0000-0000778E0000}"/>
    <cellStyle name="표준 7 8 4 2 4 2 3" xfId="36397" xr:uid="{00000000-0005-0000-0000-0000788E0000}"/>
    <cellStyle name="표준 7 8 4 2 4 2 3 2" xfId="36398" xr:uid="{00000000-0005-0000-0000-0000798E0000}"/>
    <cellStyle name="표준 7 8 4 2 4 2 4" xfId="36399" xr:uid="{00000000-0005-0000-0000-00007A8E0000}"/>
    <cellStyle name="표준 7 8 4 2 4 2 5" xfId="36400" xr:uid="{00000000-0005-0000-0000-00007B8E0000}"/>
    <cellStyle name="표준 7 8 4 2 4 3" xfId="36401" xr:uid="{00000000-0005-0000-0000-00007C8E0000}"/>
    <cellStyle name="표준 7 8 4 2 4 3 2" xfId="36402" xr:uid="{00000000-0005-0000-0000-00007D8E0000}"/>
    <cellStyle name="표준 7 8 4 2 4 4" xfId="36403" xr:uid="{00000000-0005-0000-0000-00007E8E0000}"/>
    <cellStyle name="표준 7 8 4 2 4 4 2" xfId="36404" xr:uid="{00000000-0005-0000-0000-00007F8E0000}"/>
    <cellStyle name="표준 7 8 4 2 4 5" xfId="36405" xr:uid="{00000000-0005-0000-0000-0000808E0000}"/>
    <cellStyle name="표준 7 8 4 2 4 5 2" xfId="36406" xr:uid="{00000000-0005-0000-0000-0000818E0000}"/>
    <cellStyle name="표준 7 8 4 2 4 6" xfId="36407" xr:uid="{00000000-0005-0000-0000-0000828E0000}"/>
    <cellStyle name="표준 7 8 4 2 4 7" xfId="36408" xr:uid="{00000000-0005-0000-0000-0000838E0000}"/>
    <cellStyle name="표준 7 8 4 2 5" xfId="36409" xr:uid="{00000000-0005-0000-0000-0000848E0000}"/>
    <cellStyle name="표준 7 8 4 2 5 2" xfId="36410" xr:uid="{00000000-0005-0000-0000-0000858E0000}"/>
    <cellStyle name="표준 7 8 4 2 5 2 2" xfId="36411" xr:uid="{00000000-0005-0000-0000-0000868E0000}"/>
    <cellStyle name="표준 7 8 4 2 5 2 2 2" xfId="36412" xr:uid="{00000000-0005-0000-0000-0000878E0000}"/>
    <cellStyle name="표준 7 8 4 2 5 2 3" xfId="36413" xr:uid="{00000000-0005-0000-0000-0000888E0000}"/>
    <cellStyle name="표준 7 8 4 2 5 2 3 2" xfId="36414" xr:uid="{00000000-0005-0000-0000-0000898E0000}"/>
    <cellStyle name="표준 7 8 4 2 5 2 4" xfId="36415" xr:uid="{00000000-0005-0000-0000-00008A8E0000}"/>
    <cellStyle name="표준 7 8 4 2 5 2 5" xfId="36416" xr:uid="{00000000-0005-0000-0000-00008B8E0000}"/>
    <cellStyle name="표준 7 8 4 2 5 3" xfId="36417" xr:uid="{00000000-0005-0000-0000-00008C8E0000}"/>
    <cellStyle name="표준 7 8 4 2 5 3 2" xfId="36418" xr:uid="{00000000-0005-0000-0000-00008D8E0000}"/>
    <cellStyle name="표준 7 8 4 2 5 4" xfId="36419" xr:uid="{00000000-0005-0000-0000-00008E8E0000}"/>
    <cellStyle name="표준 7 8 4 2 5 4 2" xfId="36420" xr:uid="{00000000-0005-0000-0000-00008F8E0000}"/>
    <cellStyle name="표준 7 8 4 2 5 5" xfId="36421" xr:uid="{00000000-0005-0000-0000-0000908E0000}"/>
    <cellStyle name="표준 7 8 4 2 5 5 2" xfId="36422" xr:uid="{00000000-0005-0000-0000-0000918E0000}"/>
    <cellStyle name="표준 7 8 4 2 5 6" xfId="36423" xr:uid="{00000000-0005-0000-0000-0000928E0000}"/>
    <cellStyle name="표준 7 8 4 2 5 7" xfId="36424" xr:uid="{00000000-0005-0000-0000-0000938E0000}"/>
    <cellStyle name="표준 7 8 4 2 6" xfId="36425" xr:uid="{00000000-0005-0000-0000-0000948E0000}"/>
    <cellStyle name="표준 7 8 4 2 6 2" xfId="36426" xr:uid="{00000000-0005-0000-0000-0000958E0000}"/>
    <cellStyle name="표준 7 8 4 2 6 2 2" xfId="36427" xr:uid="{00000000-0005-0000-0000-0000968E0000}"/>
    <cellStyle name="표준 7 8 4 2 6 3" xfId="36428" xr:uid="{00000000-0005-0000-0000-0000978E0000}"/>
    <cellStyle name="표준 7 8 4 2 6 3 2" xfId="36429" xr:uid="{00000000-0005-0000-0000-0000988E0000}"/>
    <cellStyle name="표준 7 8 4 2 6 4" xfId="36430" xr:uid="{00000000-0005-0000-0000-0000998E0000}"/>
    <cellStyle name="표준 7 8 4 2 6 5" xfId="36431" xr:uid="{00000000-0005-0000-0000-00009A8E0000}"/>
    <cellStyle name="표준 7 8 4 2 7" xfId="36432" xr:uid="{00000000-0005-0000-0000-00009B8E0000}"/>
    <cellStyle name="표준 7 8 4 2 7 2" xfId="36433" xr:uid="{00000000-0005-0000-0000-00009C8E0000}"/>
    <cellStyle name="표준 7 8 4 2 8" xfId="36434" xr:uid="{00000000-0005-0000-0000-00009D8E0000}"/>
    <cellStyle name="표준 7 8 4 2 8 2" xfId="36435" xr:uid="{00000000-0005-0000-0000-00009E8E0000}"/>
    <cellStyle name="표준 7 8 4 2 9" xfId="36436" xr:uid="{00000000-0005-0000-0000-00009F8E0000}"/>
    <cellStyle name="표준 7 8 4 2 9 2" xfId="36437" xr:uid="{00000000-0005-0000-0000-0000A08E0000}"/>
    <cellStyle name="표준 7 8 4 3" xfId="36438" xr:uid="{00000000-0005-0000-0000-0000A18E0000}"/>
    <cellStyle name="표준 7 8 4 3 2" xfId="36439" xr:uid="{00000000-0005-0000-0000-0000A28E0000}"/>
    <cellStyle name="표준 7 8 4 3 2 2" xfId="36440" xr:uid="{00000000-0005-0000-0000-0000A38E0000}"/>
    <cellStyle name="표준 7 8 4 3 2 2 2" xfId="36441" xr:uid="{00000000-0005-0000-0000-0000A48E0000}"/>
    <cellStyle name="표준 7 8 4 3 2 2 2 2" xfId="36442" xr:uid="{00000000-0005-0000-0000-0000A58E0000}"/>
    <cellStyle name="표준 7 8 4 3 2 2 3" xfId="36443" xr:uid="{00000000-0005-0000-0000-0000A68E0000}"/>
    <cellStyle name="표준 7 8 4 3 2 2 3 2" xfId="36444" xr:uid="{00000000-0005-0000-0000-0000A78E0000}"/>
    <cellStyle name="표준 7 8 4 3 2 2 4" xfId="36445" xr:uid="{00000000-0005-0000-0000-0000A88E0000}"/>
    <cellStyle name="표준 7 8 4 3 2 2 5" xfId="36446" xr:uid="{00000000-0005-0000-0000-0000A98E0000}"/>
    <cellStyle name="표준 7 8 4 3 2 3" xfId="36447" xr:uid="{00000000-0005-0000-0000-0000AA8E0000}"/>
    <cellStyle name="표준 7 8 4 3 2 3 2" xfId="36448" xr:uid="{00000000-0005-0000-0000-0000AB8E0000}"/>
    <cellStyle name="표준 7 8 4 3 2 4" xfId="36449" xr:uid="{00000000-0005-0000-0000-0000AC8E0000}"/>
    <cellStyle name="표준 7 8 4 3 2 4 2" xfId="36450" xr:uid="{00000000-0005-0000-0000-0000AD8E0000}"/>
    <cellStyle name="표준 7 8 4 3 2 5" xfId="36451" xr:uid="{00000000-0005-0000-0000-0000AE8E0000}"/>
    <cellStyle name="표준 7 8 4 3 2 5 2" xfId="36452" xr:uid="{00000000-0005-0000-0000-0000AF8E0000}"/>
    <cellStyle name="표준 7 8 4 3 2 6" xfId="36453" xr:uid="{00000000-0005-0000-0000-0000B08E0000}"/>
    <cellStyle name="표준 7 8 4 3 2 7" xfId="36454" xr:uid="{00000000-0005-0000-0000-0000B18E0000}"/>
    <cellStyle name="표준 7 8 4 3 3" xfId="36455" xr:uid="{00000000-0005-0000-0000-0000B28E0000}"/>
    <cellStyle name="표준 7 8 4 3 3 2" xfId="36456" xr:uid="{00000000-0005-0000-0000-0000B38E0000}"/>
    <cellStyle name="표준 7 8 4 3 3 2 2" xfId="36457" xr:uid="{00000000-0005-0000-0000-0000B48E0000}"/>
    <cellStyle name="표준 7 8 4 3 3 3" xfId="36458" xr:uid="{00000000-0005-0000-0000-0000B58E0000}"/>
    <cellStyle name="표준 7 8 4 3 3 3 2" xfId="36459" xr:uid="{00000000-0005-0000-0000-0000B68E0000}"/>
    <cellStyle name="표준 7 8 4 3 3 4" xfId="36460" xr:uid="{00000000-0005-0000-0000-0000B78E0000}"/>
    <cellStyle name="표준 7 8 4 3 3 5" xfId="36461" xr:uid="{00000000-0005-0000-0000-0000B88E0000}"/>
    <cellStyle name="표준 7 8 4 3 4" xfId="36462" xr:uid="{00000000-0005-0000-0000-0000B98E0000}"/>
    <cellStyle name="표준 7 8 4 3 4 2" xfId="36463" xr:uid="{00000000-0005-0000-0000-0000BA8E0000}"/>
    <cellStyle name="표준 7 8 4 3 5" xfId="36464" xr:uid="{00000000-0005-0000-0000-0000BB8E0000}"/>
    <cellStyle name="표준 7 8 4 3 5 2" xfId="36465" xr:uid="{00000000-0005-0000-0000-0000BC8E0000}"/>
    <cellStyle name="표준 7 8 4 3 6" xfId="36466" xr:uid="{00000000-0005-0000-0000-0000BD8E0000}"/>
    <cellStyle name="표준 7 8 4 3 6 2" xfId="36467" xr:uid="{00000000-0005-0000-0000-0000BE8E0000}"/>
    <cellStyle name="표준 7 8 4 3 7" xfId="36468" xr:uid="{00000000-0005-0000-0000-0000BF8E0000}"/>
    <cellStyle name="표준 7 8 4 3 8" xfId="36469" xr:uid="{00000000-0005-0000-0000-0000C08E0000}"/>
    <cellStyle name="표준 7 8 4 4" xfId="36470" xr:uid="{00000000-0005-0000-0000-0000C18E0000}"/>
    <cellStyle name="표준 7 8 4 4 2" xfId="36471" xr:uid="{00000000-0005-0000-0000-0000C28E0000}"/>
    <cellStyle name="표준 7 8 4 4 2 2" xfId="36472" xr:uid="{00000000-0005-0000-0000-0000C38E0000}"/>
    <cellStyle name="표준 7 8 4 4 2 2 2" xfId="36473" xr:uid="{00000000-0005-0000-0000-0000C48E0000}"/>
    <cellStyle name="표준 7 8 4 4 2 2 2 2" xfId="36474" xr:uid="{00000000-0005-0000-0000-0000C58E0000}"/>
    <cellStyle name="표준 7 8 4 4 2 2 3" xfId="36475" xr:uid="{00000000-0005-0000-0000-0000C68E0000}"/>
    <cellStyle name="표준 7 8 4 4 2 2 3 2" xfId="36476" xr:uid="{00000000-0005-0000-0000-0000C78E0000}"/>
    <cellStyle name="표준 7 8 4 4 2 2 4" xfId="36477" xr:uid="{00000000-0005-0000-0000-0000C88E0000}"/>
    <cellStyle name="표준 7 8 4 4 2 2 5" xfId="36478" xr:uid="{00000000-0005-0000-0000-0000C98E0000}"/>
    <cellStyle name="표준 7 8 4 4 2 3" xfId="36479" xr:uid="{00000000-0005-0000-0000-0000CA8E0000}"/>
    <cellStyle name="표준 7 8 4 4 2 3 2" xfId="36480" xr:uid="{00000000-0005-0000-0000-0000CB8E0000}"/>
    <cellStyle name="표준 7 8 4 4 2 4" xfId="36481" xr:uid="{00000000-0005-0000-0000-0000CC8E0000}"/>
    <cellStyle name="표준 7 8 4 4 2 4 2" xfId="36482" xr:uid="{00000000-0005-0000-0000-0000CD8E0000}"/>
    <cellStyle name="표준 7 8 4 4 2 5" xfId="36483" xr:uid="{00000000-0005-0000-0000-0000CE8E0000}"/>
    <cellStyle name="표준 7 8 4 4 2 5 2" xfId="36484" xr:uid="{00000000-0005-0000-0000-0000CF8E0000}"/>
    <cellStyle name="표준 7 8 4 4 2 6" xfId="36485" xr:uid="{00000000-0005-0000-0000-0000D08E0000}"/>
    <cellStyle name="표준 7 8 4 4 2 7" xfId="36486" xr:uid="{00000000-0005-0000-0000-0000D18E0000}"/>
    <cellStyle name="표준 7 8 4 4 3" xfId="36487" xr:uid="{00000000-0005-0000-0000-0000D28E0000}"/>
    <cellStyle name="표준 7 8 4 4 3 2" xfId="36488" xr:uid="{00000000-0005-0000-0000-0000D38E0000}"/>
    <cellStyle name="표준 7 8 4 4 3 2 2" xfId="36489" xr:uid="{00000000-0005-0000-0000-0000D48E0000}"/>
    <cellStyle name="표준 7 8 4 4 3 3" xfId="36490" xr:uid="{00000000-0005-0000-0000-0000D58E0000}"/>
    <cellStyle name="표준 7 8 4 4 3 3 2" xfId="36491" xr:uid="{00000000-0005-0000-0000-0000D68E0000}"/>
    <cellStyle name="표준 7 8 4 4 3 4" xfId="36492" xr:uid="{00000000-0005-0000-0000-0000D78E0000}"/>
    <cellStyle name="표준 7 8 4 4 3 5" xfId="36493" xr:uid="{00000000-0005-0000-0000-0000D88E0000}"/>
    <cellStyle name="표준 7 8 4 4 4" xfId="36494" xr:uid="{00000000-0005-0000-0000-0000D98E0000}"/>
    <cellStyle name="표준 7 8 4 4 4 2" xfId="36495" xr:uid="{00000000-0005-0000-0000-0000DA8E0000}"/>
    <cellStyle name="표준 7 8 4 4 5" xfId="36496" xr:uid="{00000000-0005-0000-0000-0000DB8E0000}"/>
    <cellStyle name="표준 7 8 4 4 5 2" xfId="36497" xr:uid="{00000000-0005-0000-0000-0000DC8E0000}"/>
    <cellStyle name="표준 7 8 4 4 6" xfId="36498" xr:uid="{00000000-0005-0000-0000-0000DD8E0000}"/>
    <cellStyle name="표준 7 8 4 4 6 2" xfId="36499" xr:uid="{00000000-0005-0000-0000-0000DE8E0000}"/>
    <cellStyle name="표준 7 8 4 4 7" xfId="36500" xr:uid="{00000000-0005-0000-0000-0000DF8E0000}"/>
    <cellStyle name="표준 7 8 4 4 8" xfId="36501" xr:uid="{00000000-0005-0000-0000-0000E08E0000}"/>
    <cellStyle name="표준 7 8 4 5" xfId="36502" xr:uid="{00000000-0005-0000-0000-0000E18E0000}"/>
    <cellStyle name="표준 7 8 4 5 2" xfId="36503" xr:uid="{00000000-0005-0000-0000-0000E28E0000}"/>
    <cellStyle name="표준 7 8 4 5 2 2" xfId="36504" xr:uid="{00000000-0005-0000-0000-0000E38E0000}"/>
    <cellStyle name="표준 7 8 4 5 2 2 2" xfId="36505" xr:uid="{00000000-0005-0000-0000-0000E48E0000}"/>
    <cellStyle name="표준 7 8 4 5 2 3" xfId="36506" xr:uid="{00000000-0005-0000-0000-0000E58E0000}"/>
    <cellStyle name="표준 7 8 4 5 2 3 2" xfId="36507" xr:uid="{00000000-0005-0000-0000-0000E68E0000}"/>
    <cellStyle name="표준 7 8 4 5 2 4" xfId="36508" xr:uid="{00000000-0005-0000-0000-0000E78E0000}"/>
    <cellStyle name="표준 7 8 4 5 2 5" xfId="36509" xr:uid="{00000000-0005-0000-0000-0000E88E0000}"/>
    <cellStyle name="표준 7 8 4 5 3" xfId="36510" xr:uid="{00000000-0005-0000-0000-0000E98E0000}"/>
    <cellStyle name="표준 7 8 4 5 3 2" xfId="36511" xr:uid="{00000000-0005-0000-0000-0000EA8E0000}"/>
    <cellStyle name="표준 7 8 4 5 4" xfId="36512" xr:uid="{00000000-0005-0000-0000-0000EB8E0000}"/>
    <cellStyle name="표준 7 8 4 5 4 2" xfId="36513" xr:uid="{00000000-0005-0000-0000-0000EC8E0000}"/>
    <cellStyle name="표준 7 8 4 5 5" xfId="36514" xr:uid="{00000000-0005-0000-0000-0000ED8E0000}"/>
    <cellStyle name="표준 7 8 4 5 5 2" xfId="36515" xr:uid="{00000000-0005-0000-0000-0000EE8E0000}"/>
    <cellStyle name="표준 7 8 4 5 6" xfId="36516" xr:uid="{00000000-0005-0000-0000-0000EF8E0000}"/>
    <cellStyle name="표준 7 8 4 5 7" xfId="36517" xr:uid="{00000000-0005-0000-0000-0000F08E0000}"/>
    <cellStyle name="표준 7 8 4 6" xfId="36518" xr:uid="{00000000-0005-0000-0000-0000F18E0000}"/>
    <cellStyle name="표준 7 8 4 6 2" xfId="36519" xr:uid="{00000000-0005-0000-0000-0000F28E0000}"/>
    <cellStyle name="표준 7 8 4 6 2 2" xfId="36520" xr:uid="{00000000-0005-0000-0000-0000F38E0000}"/>
    <cellStyle name="표준 7 8 4 6 2 2 2" xfId="36521" xr:uid="{00000000-0005-0000-0000-0000F48E0000}"/>
    <cellStyle name="표준 7 8 4 6 2 3" xfId="36522" xr:uid="{00000000-0005-0000-0000-0000F58E0000}"/>
    <cellStyle name="표준 7 8 4 6 2 3 2" xfId="36523" xr:uid="{00000000-0005-0000-0000-0000F68E0000}"/>
    <cellStyle name="표준 7 8 4 6 2 4" xfId="36524" xr:uid="{00000000-0005-0000-0000-0000F78E0000}"/>
    <cellStyle name="표준 7 8 4 6 2 5" xfId="36525" xr:uid="{00000000-0005-0000-0000-0000F88E0000}"/>
    <cellStyle name="표준 7 8 4 6 3" xfId="36526" xr:uid="{00000000-0005-0000-0000-0000F98E0000}"/>
    <cellStyle name="표준 7 8 4 6 3 2" xfId="36527" xr:uid="{00000000-0005-0000-0000-0000FA8E0000}"/>
    <cellStyle name="표준 7 8 4 6 4" xfId="36528" xr:uid="{00000000-0005-0000-0000-0000FB8E0000}"/>
    <cellStyle name="표준 7 8 4 6 4 2" xfId="36529" xr:uid="{00000000-0005-0000-0000-0000FC8E0000}"/>
    <cellStyle name="표준 7 8 4 6 5" xfId="36530" xr:uid="{00000000-0005-0000-0000-0000FD8E0000}"/>
    <cellStyle name="표준 7 8 4 6 5 2" xfId="36531" xr:uid="{00000000-0005-0000-0000-0000FE8E0000}"/>
    <cellStyle name="표준 7 8 4 6 6" xfId="36532" xr:uid="{00000000-0005-0000-0000-0000FF8E0000}"/>
    <cellStyle name="표준 7 8 4 6 7" xfId="36533" xr:uid="{00000000-0005-0000-0000-0000008F0000}"/>
    <cellStyle name="표준 7 8 4 7" xfId="36534" xr:uid="{00000000-0005-0000-0000-0000018F0000}"/>
    <cellStyle name="표준 7 8 4 7 2" xfId="36535" xr:uid="{00000000-0005-0000-0000-0000028F0000}"/>
    <cellStyle name="표준 7 8 4 7 2 2" xfId="36536" xr:uid="{00000000-0005-0000-0000-0000038F0000}"/>
    <cellStyle name="표준 7 8 4 7 3" xfId="36537" xr:uid="{00000000-0005-0000-0000-0000048F0000}"/>
    <cellStyle name="표준 7 8 4 7 3 2" xfId="36538" xr:uid="{00000000-0005-0000-0000-0000058F0000}"/>
    <cellStyle name="표준 7 8 4 7 4" xfId="36539" xr:uid="{00000000-0005-0000-0000-0000068F0000}"/>
    <cellStyle name="표준 7 8 4 7 5" xfId="36540" xr:uid="{00000000-0005-0000-0000-0000078F0000}"/>
    <cellStyle name="표준 7 8 4 8" xfId="36541" xr:uid="{00000000-0005-0000-0000-0000088F0000}"/>
    <cellStyle name="표준 7 8 4 8 2" xfId="36542" xr:uid="{00000000-0005-0000-0000-0000098F0000}"/>
    <cellStyle name="표준 7 8 4 9" xfId="36543" xr:uid="{00000000-0005-0000-0000-00000A8F0000}"/>
    <cellStyle name="표준 7 8 4 9 2" xfId="36544" xr:uid="{00000000-0005-0000-0000-00000B8F0000}"/>
    <cellStyle name="표준 7 8 5" xfId="36545" xr:uid="{00000000-0005-0000-0000-00000C8F0000}"/>
    <cellStyle name="표준 7 8 5 10" xfId="36546" xr:uid="{00000000-0005-0000-0000-00000D8F0000}"/>
    <cellStyle name="표준 7 8 5 10 2" xfId="36547" xr:uid="{00000000-0005-0000-0000-00000E8F0000}"/>
    <cellStyle name="표준 7 8 5 11" xfId="36548" xr:uid="{00000000-0005-0000-0000-00000F8F0000}"/>
    <cellStyle name="표준 7 8 5 12" xfId="36549" xr:uid="{00000000-0005-0000-0000-0000108F0000}"/>
    <cellStyle name="표준 7 8 5 2" xfId="36550" xr:uid="{00000000-0005-0000-0000-0000118F0000}"/>
    <cellStyle name="표준 7 8 5 2 10" xfId="36551" xr:uid="{00000000-0005-0000-0000-0000128F0000}"/>
    <cellStyle name="표준 7 8 5 2 11" xfId="36552" xr:uid="{00000000-0005-0000-0000-0000138F0000}"/>
    <cellStyle name="표준 7 8 5 2 2" xfId="36553" xr:uid="{00000000-0005-0000-0000-0000148F0000}"/>
    <cellStyle name="표준 7 8 5 2 2 2" xfId="36554" xr:uid="{00000000-0005-0000-0000-0000158F0000}"/>
    <cellStyle name="표준 7 8 5 2 2 2 2" xfId="36555" xr:uid="{00000000-0005-0000-0000-0000168F0000}"/>
    <cellStyle name="표준 7 8 5 2 2 2 2 2" xfId="36556" xr:uid="{00000000-0005-0000-0000-0000178F0000}"/>
    <cellStyle name="표준 7 8 5 2 2 2 2 2 2" xfId="36557" xr:uid="{00000000-0005-0000-0000-0000188F0000}"/>
    <cellStyle name="표준 7 8 5 2 2 2 2 3" xfId="36558" xr:uid="{00000000-0005-0000-0000-0000198F0000}"/>
    <cellStyle name="표준 7 8 5 2 2 2 2 3 2" xfId="36559" xr:uid="{00000000-0005-0000-0000-00001A8F0000}"/>
    <cellStyle name="표준 7 8 5 2 2 2 2 4" xfId="36560" xr:uid="{00000000-0005-0000-0000-00001B8F0000}"/>
    <cellStyle name="표준 7 8 5 2 2 2 2 5" xfId="36561" xr:uid="{00000000-0005-0000-0000-00001C8F0000}"/>
    <cellStyle name="표준 7 8 5 2 2 2 3" xfId="36562" xr:uid="{00000000-0005-0000-0000-00001D8F0000}"/>
    <cellStyle name="표준 7 8 5 2 2 2 3 2" xfId="36563" xr:uid="{00000000-0005-0000-0000-00001E8F0000}"/>
    <cellStyle name="표준 7 8 5 2 2 2 4" xfId="36564" xr:uid="{00000000-0005-0000-0000-00001F8F0000}"/>
    <cellStyle name="표준 7 8 5 2 2 2 4 2" xfId="36565" xr:uid="{00000000-0005-0000-0000-0000208F0000}"/>
    <cellStyle name="표준 7 8 5 2 2 2 5" xfId="36566" xr:uid="{00000000-0005-0000-0000-0000218F0000}"/>
    <cellStyle name="표준 7 8 5 2 2 2 5 2" xfId="36567" xr:uid="{00000000-0005-0000-0000-0000228F0000}"/>
    <cellStyle name="표준 7 8 5 2 2 2 6" xfId="36568" xr:uid="{00000000-0005-0000-0000-0000238F0000}"/>
    <cellStyle name="표준 7 8 5 2 2 2 7" xfId="36569" xr:uid="{00000000-0005-0000-0000-0000248F0000}"/>
    <cellStyle name="표준 7 8 5 2 2 3" xfId="36570" xr:uid="{00000000-0005-0000-0000-0000258F0000}"/>
    <cellStyle name="표준 7 8 5 2 2 3 2" xfId="36571" xr:uid="{00000000-0005-0000-0000-0000268F0000}"/>
    <cellStyle name="표준 7 8 5 2 2 3 2 2" xfId="36572" xr:uid="{00000000-0005-0000-0000-0000278F0000}"/>
    <cellStyle name="표준 7 8 5 2 2 3 3" xfId="36573" xr:uid="{00000000-0005-0000-0000-0000288F0000}"/>
    <cellStyle name="표준 7 8 5 2 2 3 3 2" xfId="36574" xr:uid="{00000000-0005-0000-0000-0000298F0000}"/>
    <cellStyle name="표준 7 8 5 2 2 3 4" xfId="36575" xr:uid="{00000000-0005-0000-0000-00002A8F0000}"/>
    <cellStyle name="표준 7 8 5 2 2 3 5" xfId="36576" xr:uid="{00000000-0005-0000-0000-00002B8F0000}"/>
    <cellStyle name="표준 7 8 5 2 2 4" xfId="36577" xr:uid="{00000000-0005-0000-0000-00002C8F0000}"/>
    <cellStyle name="표준 7 8 5 2 2 4 2" xfId="36578" xr:uid="{00000000-0005-0000-0000-00002D8F0000}"/>
    <cellStyle name="표준 7 8 5 2 2 5" xfId="36579" xr:uid="{00000000-0005-0000-0000-00002E8F0000}"/>
    <cellStyle name="표준 7 8 5 2 2 5 2" xfId="36580" xr:uid="{00000000-0005-0000-0000-00002F8F0000}"/>
    <cellStyle name="표준 7 8 5 2 2 6" xfId="36581" xr:uid="{00000000-0005-0000-0000-0000308F0000}"/>
    <cellStyle name="표준 7 8 5 2 2 6 2" xfId="36582" xr:uid="{00000000-0005-0000-0000-0000318F0000}"/>
    <cellStyle name="표준 7 8 5 2 2 7" xfId="36583" xr:uid="{00000000-0005-0000-0000-0000328F0000}"/>
    <cellStyle name="표준 7 8 5 2 2 8" xfId="36584" xr:uid="{00000000-0005-0000-0000-0000338F0000}"/>
    <cellStyle name="표준 7 8 5 2 3" xfId="36585" xr:uid="{00000000-0005-0000-0000-0000348F0000}"/>
    <cellStyle name="표준 7 8 5 2 3 2" xfId="36586" xr:uid="{00000000-0005-0000-0000-0000358F0000}"/>
    <cellStyle name="표준 7 8 5 2 3 2 2" xfId="36587" xr:uid="{00000000-0005-0000-0000-0000368F0000}"/>
    <cellStyle name="표준 7 8 5 2 3 2 2 2" xfId="36588" xr:uid="{00000000-0005-0000-0000-0000378F0000}"/>
    <cellStyle name="표준 7 8 5 2 3 2 2 2 2" xfId="36589" xr:uid="{00000000-0005-0000-0000-0000388F0000}"/>
    <cellStyle name="표준 7 8 5 2 3 2 2 3" xfId="36590" xr:uid="{00000000-0005-0000-0000-0000398F0000}"/>
    <cellStyle name="표준 7 8 5 2 3 2 2 3 2" xfId="36591" xr:uid="{00000000-0005-0000-0000-00003A8F0000}"/>
    <cellStyle name="표준 7 8 5 2 3 2 2 4" xfId="36592" xr:uid="{00000000-0005-0000-0000-00003B8F0000}"/>
    <cellStyle name="표준 7 8 5 2 3 2 2 5" xfId="36593" xr:uid="{00000000-0005-0000-0000-00003C8F0000}"/>
    <cellStyle name="표준 7 8 5 2 3 2 3" xfId="36594" xr:uid="{00000000-0005-0000-0000-00003D8F0000}"/>
    <cellStyle name="표준 7 8 5 2 3 2 3 2" xfId="36595" xr:uid="{00000000-0005-0000-0000-00003E8F0000}"/>
    <cellStyle name="표준 7 8 5 2 3 2 4" xfId="36596" xr:uid="{00000000-0005-0000-0000-00003F8F0000}"/>
    <cellStyle name="표준 7 8 5 2 3 2 4 2" xfId="36597" xr:uid="{00000000-0005-0000-0000-0000408F0000}"/>
    <cellStyle name="표준 7 8 5 2 3 2 5" xfId="36598" xr:uid="{00000000-0005-0000-0000-0000418F0000}"/>
    <cellStyle name="표준 7 8 5 2 3 2 5 2" xfId="36599" xr:uid="{00000000-0005-0000-0000-0000428F0000}"/>
    <cellStyle name="표준 7 8 5 2 3 2 6" xfId="36600" xr:uid="{00000000-0005-0000-0000-0000438F0000}"/>
    <cellStyle name="표준 7 8 5 2 3 2 7" xfId="36601" xr:uid="{00000000-0005-0000-0000-0000448F0000}"/>
    <cellStyle name="표준 7 8 5 2 3 3" xfId="36602" xr:uid="{00000000-0005-0000-0000-0000458F0000}"/>
    <cellStyle name="표준 7 8 5 2 3 3 2" xfId="36603" xr:uid="{00000000-0005-0000-0000-0000468F0000}"/>
    <cellStyle name="표준 7 8 5 2 3 3 2 2" xfId="36604" xr:uid="{00000000-0005-0000-0000-0000478F0000}"/>
    <cellStyle name="표준 7 8 5 2 3 3 3" xfId="36605" xr:uid="{00000000-0005-0000-0000-0000488F0000}"/>
    <cellStyle name="표준 7 8 5 2 3 3 3 2" xfId="36606" xr:uid="{00000000-0005-0000-0000-0000498F0000}"/>
    <cellStyle name="표준 7 8 5 2 3 3 4" xfId="36607" xr:uid="{00000000-0005-0000-0000-00004A8F0000}"/>
    <cellStyle name="표준 7 8 5 2 3 3 5" xfId="36608" xr:uid="{00000000-0005-0000-0000-00004B8F0000}"/>
    <cellStyle name="표준 7 8 5 2 3 4" xfId="36609" xr:uid="{00000000-0005-0000-0000-00004C8F0000}"/>
    <cellStyle name="표준 7 8 5 2 3 4 2" xfId="36610" xr:uid="{00000000-0005-0000-0000-00004D8F0000}"/>
    <cellStyle name="표준 7 8 5 2 3 5" xfId="36611" xr:uid="{00000000-0005-0000-0000-00004E8F0000}"/>
    <cellStyle name="표준 7 8 5 2 3 5 2" xfId="36612" xr:uid="{00000000-0005-0000-0000-00004F8F0000}"/>
    <cellStyle name="표준 7 8 5 2 3 6" xfId="36613" xr:uid="{00000000-0005-0000-0000-0000508F0000}"/>
    <cellStyle name="표준 7 8 5 2 3 6 2" xfId="36614" xr:uid="{00000000-0005-0000-0000-0000518F0000}"/>
    <cellStyle name="표준 7 8 5 2 3 7" xfId="36615" xr:uid="{00000000-0005-0000-0000-0000528F0000}"/>
    <cellStyle name="표준 7 8 5 2 3 8" xfId="36616" xr:uid="{00000000-0005-0000-0000-0000538F0000}"/>
    <cellStyle name="표준 7 8 5 2 4" xfId="36617" xr:uid="{00000000-0005-0000-0000-0000548F0000}"/>
    <cellStyle name="표준 7 8 5 2 4 2" xfId="36618" xr:uid="{00000000-0005-0000-0000-0000558F0000}"/>
    <cellStyle name="표준 7 8 5 2 4 2 2" xfId="36619" xr:uid="{00000000-0005-0000-0000-0000568F0000}"/>
    <cellStyle name="표준 7 8 5 2 4 2 2 2" xfId="36620" xr:uid="{00000000-0005-0000-0000-0000578F0000}"/>
    <cellStyle name="표준 7 8 5 2 4 2 3" xfId="36621" xr:uid="{00000000-0005-0000-0000-0000588F0000}"/>
    <cellStyle name="표준 7 8 5 2 4 2 3 2" xfId="36622" xr:uid="{00000000-0005-0000-0000-0000598F0000}"/>
    <cellStyle name="표준 7 8 5 2 4 2 4" xfId="36623" xr:uid="{00000000-0005-0000-0000-00005A8F0000}"/>
    <cellStyle name="표준 7 8 5 2 4 2 5" xfId="36624" xr:uid="{00000000-0005-0000-0000-00005B8F0000}"/>
    <cellStyle name="표준 7 8 5 2 4 3" xfId="36625" xr:uid="{00000000-0005-0000-0000-00005C8F0000}"/>
    <cellStyle name="표준 7 8 5 2 4 3 2" xfId="36626" xr:uid="{00000000-0005-0000-0000-00005D8F0000}"/>
    <cellStyle name="표준 7 8 5 2 4 4" xfId="36627" xr:uid="{00000000-0005-0000-0000-00005E8F0000}"/>
    <cellStyle name="표준 7 8 5 2 4 4 2" xfId="36628" xr:uid="{00000000-0005-0000-0000-00005F8F0000}"/>
    <cellStyle name="표준 7 8 5 2 4 5" xfId="36629" xr:uid="{00000000-0005-0000-0000-0000608F0000}"/>
    <cellStyle name="표준 7 8 5 2 4 5 2" xfId="36630" xr:uid="{00000000-0005-0000-0000-0000618F0000}"/>
    <cellStyle name="표준 7 8 5 2 4 6" xfId="36631" xr:uid="{00000000-0005-0000-0000-0000628F0000}"/>
    <cellStyle name="표준 7 8 5 2 4 7" xfId="36632" xr:uid="{00000000-0005-0000-0000-0000638F0000}"/>
    <cellStyle name="표준 7 8 5 2 5" xfId="36633" xr:uid="{00000000-0005-0000-0000-0000648F0000}"/>
    <cellStyle name="표준 7 8 5 2 5 2" xfId="36634" xr:uid="{00000000-0005-0000-0000-0000658F0000}"/>
    <cellStyle name="표준 7 8 5 2 5 2 2" xfId="36635" xr:uid="{00000000-0005-0000-0000-0000668F0000}"/>
    <cellStyle name="표준 7 8 5 2 5 2 2 2" xfId="36636" xr:uid="{00000000-0005-0000-0000-0000678F0000}"/>
    <cellStyle name="표준 7 8 5 2 5 2 3" xfId="36637" xr:uid="{00000000-0005-0000-0000-0000688F0000}"/>
    <cellStyle name="표준 7 8 5 2 5 2 3 2" xfId="36638" xr:uid="{00000000-0005-0000-0000-0000698F0000}"/>
    <cellStyle name="표준 7 8 5 2 5 2 4" xfId="36639" xr:uid="{00000000-0005-0000-0000-00006A8F0000}"/>
    <cellStyle name="표준 7 8 5 2 5 2 5" xfId="36640" xr:uid="{00000000-0005-0000-0000-00006B8F0000}"/>
    <cellStyle name="표준 7 8 5 2 5 3" xfId="36641" xr:uid="{00000000-0005-0000-0000-00006C8F0000}"/>
    <cellStyle name="표준 7 8 5 2 5 3 2" xfId="36642" xr:uid="{00000000-0005-0000-0000-00006D8F0000}"/>
    <cellStyle name="표준 7 8 5 2 5 4" xfId="36643" xr:uid="{00000000-0005-0000-0000-00006E8F0000}"/>
    <cellStyle name="표준 7 8 5 2 5 4 2" xfId="36644" xr:uid="{00000000-0005-0000-0000-00006F8F0000}"/>
    <cellStyle name="표준 7 8 5 2 5 5" xfId="36645" xr:uid="{00000000-0005-0000-0000-0000708F0000}"/>
    <cellStyle name="표준 7 8 5 2 5 5 2" xfId="36646" xr:uid="{00000000-0005-0000-0000-0000718F0000}"/>
    <cellStyle name="표준 7 8 5 2 5 6" xfId="36647" xr:uid="{00000000-0005-0000-0000-0000728F0000}"/>
    <cellStyle name="표준 7 8 5 2 5 7" xfId="36648" xr:uid="{00000000-0005-0000-0000-0000738F0000}"/>
    <cellStyle name="표준 7 8 5 2 6" xfId="36649" xr:uid="{00000000-0005-0000-0000-0000748F0000}"/>
    <cellStyle name="표준 7 8 5 2 6 2" xfId="36650" xr:uid="{00000000-0005-0000-0000-0000758F0000}"/>
    <cellStyle name="표준 7 8 5 2 6 2 2" xfId="36651" xr:uid="{00000000-0005-0000-0000-0000768F0000}"/>
    <cellStyle name="표준 7 8 5 2 6 3" xfId="36652" xr:uid="{00000000-0005-0000-0000-0000778F0000}"/>
    <cellStyle name="표준 7 8 5 2 6 3 2" xfId="36653" xr:uid="{00000000-0005-0000-0000-0000788F0000}"/>
    <cellStyle name="표준 7 8 5 2 6 4" xfId="36654" xr:uid="{00000000-0005-0000-0000-0000798F0000}"/>
    <cellStyle name="표준 7 8 5 2 6 5" xfId="36655" xr:uid="{00000000-0005-0000-0000-00007A8F0000}"/>
    <cellStyle name="표준 7 8 5 2 7" xfId="36656" xr:uid="{00000000-0005-0000-0000-00007B8F0000}"/>
    <cellStyle name="표준 7 8 5 2 7 2" xfId="36657" xr:uid="{00000000-0005-0000-0000-00007C8F0000}"/>
    <cellStyle name="표준 7 8 5 2 8" xfId="36658" xr:uid="{00000000-0005-0000-0000-00007D8F0000}"/>
    <cellStyle name="표준 7 8 5 2 8 2" xfId="36659" xr:uid="{00000000-0005-0000-0000-00007E8F0000}"/>
    <cellStyle name="표준 7 8 5 2 9" xfId="36660" xr:uid="{00000000-0005-0000-0000-00007F8F0000}"/>
    <cellStyle name="표준 7 8 5 2 9 2" xfId="36661" xr:uid="{00000000-0005-0000-0000-0000808F0000}"/>
    <cellStyle name="표준 7 8 5 3" xfId="36662" xr:uid="{00000000-0005-0000-0000-0000818F0000}"/>
    <cellStyle name="표준 7 8 5 3 2" xfId="36663" xr:uid="{00000000-0005-0000-0000-0000828F0000}"/>
    <cellStyle name="표준 7 8 5 3 2 2" xfId="36664" xr:uid="{00000000-0005-0000-0000-0000838F0000}"/>
    <cellStyle name="표준 7 8 5 3 2 2 2" xfId="36665" xr:uid="{00000000-0005-0000-0000-0000848F0000}"/>
    <cellStyle name="표준 7 8 5 3 2 2 2 2" xfId="36666" xr:uid="{00000000-0005-0000-0000-0000858F0000}"/>
    <cellStyle name="표준 7 8 5 3 2 2 3" xfId="36667" xr:uid="{00000000-0005-0000-0000-0000868F0000}"/>
    <cellStyle name="표준 7 8 5 3 2 2 3 2" xfId="36668" xr:uid="{00000000-0005-0000-0000-0000878F0000}"/>
    <cellStyle name="표준 7 8 5 3 2 2 4" xfId="36669" xr:uid="{00000000-0005-0000-0000-0000888F0000}"/>
    <cellStyle name="표준 7 8 5 3 2 2 5" xfId="36670" xr:uid="{00000000-0005-0000-0000-0000898F0000}"/>
    <cellStyle name="표준 7 8 5 3 2 3" xfId="36671" xr:uid="{00000000-0005-0000-0000-00008A8F0000}"/>
    <cellStyle name="표준 7 8 5 3 2 3 2" xfId="36672" xr:uid="{00000000-0005-0000-0000-00008B8F0000}"/>
    <cellStyle name="표준 7 8 5 3 2 4" xfId="36673" xr:uid="{00000000-0005-0000-0000-00008C8F0000}"/>
    <cellStyle name="표준 7 8 5 3 2 4 2" xfId="36674" xr:uid="{00000000-0005-0000-0000-00008D8F0000}"/>
    <cellStyle name="표준 7 8 5 3 2 5" xfId="36675" xr:uid="{00000000-0005-0000-0000-00008E8F0000}"/>
    <cellStyle name="표준 7 8 5 3 2 5 2" xfId="36676" xr:uid="{00000000-0005-0000-0000-00008F8F0000}"/>
    <cellStyle name="표준 7 8 5 3 2 6" xfId="36677" xr:uid="{00000000-0005-0000-0000-0000908F0000}"/>
    <cellStyle name="표준 7 8 5 3 2 7" xfId="36678" xr:uid="{00000000-0005-0000-0000-0000918F0000}"/>
    <cellStyle name="표준 7 8 5 3 3" xfId="36679" xr:uid="{00000000-0005-0000-0000-0000928F0000}"/>
    <cellStyle name="표준 7 8 5 3 3 2" xfId="36680" xr:uid="{00000000-0005-0000-0000-0000938F0000}"/>
    <cellStyle name="표준 7 8 5 3 3 2 2" xfId="36681" xr:uid="{00000000-0005-0000-0000-0000948F0000}"/>
    <cellStyle name="표준 7 8 5 3 3 3" xfId="36682" xr:uid="{00000000-0005-0000-0000-0000958F0000}"/>
    <cellStyle name="표준 7 8 5 3 3 3 2" xfId="36683" xr:uid="{00000000-0005-0000-0000-0000968F0000}"/>
    <cellStyle name="표준 7 8 5 3 3 4" xfId="36684" xr:uid="{00000000-0005-0000-0000-0000978F0000}"/>
    <cellStyle name="표준 7 8 5 3 3 5" xfId="36685" xr:uid="{00000000-0005-0000-0000-0000988F0000}"/>
    <cellStyle name="표준 7 8 5 3 4" xfId="36686" xr:uid="{00000000-0005-0000-0000-0000998F0000}"/>
    <cellStyle name="표준 7 8 5 3 4 2" xfId="36687" xr:uid="{00000000-0005-0000-0000-00009A8F0000}"/>
    <cellStyle name="표준 7 8 5 3 5" xfId="36688" xr:uid="{00000000-0005-0000-0000-00009B8F0000}"/>
    <cellStyle name="표준 7 8 5 3 5 2" xfId="36689" xr:uid="{00000000-0005-0000-0000-00009C8F0000}"/>
    <cellStyle name="표준 7 8 5 3 6" xfId="36690" xr:uid="{00000000-0005-0000-0000-00009D8F0000}"/>
    <cellStyle name="표준 7 8 5 3 6 2" xfId="36691" xr:uid="{00000000-0005-0000-0000-00009E8F0000}"/>
    <cellStyle name="표준 7 8 5 3 7" xfId="36692" xr:uid="{00000000-0005-0000-0000-00009F8F0000}"/>
    <cellStyle name="표준 7 8 5 3 8" xfId="36693" xr:uid="{00000000-0005-0000-0000-0000A08F0000}"/>
    <cellStyle name="표준 7 8 5 4" xfId="36694" xr:uid="{00000000-0005-0000-0000-0000A18F0000}"/>
    <cellStyle name="표준 7 8 5 4 2" xfId="36695" xr:uid="{00000000-0005-0000-0000-0000A28F0000}"/>
    <cellStyle name="표준 7 8 5 4 2 2" xfId="36696" xr:uid="{00000000-0005-0000-0000-0000A38F0000}"/>
    <cellStyle name="표준 7 8 5 4 2 2 2" xfId="36697" xr:uid="{00000000-0005-0000-0000-0000A48F0000}"/>
    <cellStyle name="표준 7 8 5 4 2 2 2 2" xfId="36698" xr:uid="{00000000-0005-0000-0000-0000A58F0000}"/>
    <cellStyle name="표준 7 8 5 4 2 2 3" xfId="36699" xr:uid="{00000000-0005-0000-0000-0000A68F0000}"/>
    <cellStyle name="표준 7 8 5 4 2 2 3 2" xfId="36700" xr:uid="{00000000-0005-0000-0000-0000A78F0000}"/>
    <cellStyle name="표준 7 8 5 4 2 2 4" xfId="36701" xr:uid="{00000000-0005-0000-0000-0000A88F0000}"/>
    <cellStyle name="표준 7 8 5 4 2 2 5" xfId="36702" xr:uid="{00000000-0005-0000-0000-0000A98F0000}"/>
    <cellStyle name="표준 7 8 5 4 2 3" xfId="36703" xr:uid="{00000000-0005-0000-0000-0000AA8F0000}"/>
    <cellStyle name="표준 7 8 5 4 2 3 2" xfId="36704" xr:uid="{00000000-0005-0000-0000-0000AB8F0000}"/>
    <cellStyle name="표준 7 8 5 4 2 4" xfId="36705" xr:uid="{00000000-0005-0000-0000-0000AC8F0000}"/>
    <cellStyle name="표준 7 8 5 4 2 4 2" xfId="36706" xr:uid="{00000000-0005-0000-0000-0000AD8F0000}"/>
    <cellStyle name="표준 7 8 5 4 2 5" xfId="36707" xr:uid="{00000000-0005-0000-0000-0000AE8F0000}"/>
    <cellStyle name="표준 7 8 5 4 2 5 2" xfId="36708" xr:uid="{00000000-0005-0000-0000-0000AF8F0000}"/>
    <cellStyle name="표준 7 8 5 4 2 6" xfId="36709" xr:uid="{00000000-0005-0000-0000-0000B08F0000}"/>
    <cellStyle name="표준 7 8 5 4 2 7" xfId="36710" xr:uid="{00000000-0005-0000-0000-0000B18F0000}"/>
    <cellStyle name="표준 7 8 5 4 3" xfId="36711" xr:uid="{00000000-0005-0000-0000-0000B28F0000}"/>
    <cellStyle name="표준 7 8 5 4 3 2" xfId="36712" xr:uid="{00000000-0005-0000-0000-0000B38F0000}"/>
    <cellStyle name="표준 7 8 5 4 3 2 2" xfId="36713" xr:uid="{00000000-0005-0000-0000-0000B48F0000}"/>
    <cellStyle name="표준 7 8 5 4 3 3" xfId="36714" xr:uid="{00000000-0005-0000-0000-0000B58F0000}"/>
    <cellStyle name="표준 7 8 5 4 3 3 2" xfId="36715" xr:uid="{00000000-0005-0000-0000-0000B68F0000}"/>
    <cellStyle name="표준 7 8 5 4 3 4" xfId="36716" xr:uid="{00000000-0005-0000-0000-0000B78F0000}"/>
    <cellStyle name="표준 7 8 5 4 3 5" xfId="36717" xr:uid="{00000000-0005-0000-0000-0000B88F0000}"/>
    <cellStyle name="표준 7 8 5 4 4" xfId="36718" xr:uid="{00000000-0005-0000-0000-0000B98F0000}"/>
    <cellStyle name="표준 7 8 5 4 4 2" xfId="36719" xr:uid="{00000000-0005-0000-0000-0000BA8F0000}"/>
    <cellStyle name="표준 7 8 5 4 5" xfId="36720" xr:uid="{00000000-0005-0000-0000-0000BB8F0000}"/>
    <cellStyle name="표준 7 8 5 4 5 2" xfId="36721" xr:uid="{00000000-0005-0000-0000-0000BC8F0000}"/>
    <cellStyle name="표준 7 8 5 4 6" xfId="36722" xr:uid="{00000000-0005-0000-0000-0000BD8F0000}"/>
    <cellStyle name="표준 7 8 5 4 6 2" xfId="36723" xr:uid="{00000000-0005-0000-0000-0000BE8F0000}"/>
    <cellStyle name="표준 7 8 5 4 7" xfId="36724" xr:uid="{00000000-0005-0000-0000-0000BF8F0000}"/>
    <cellStyle name="표준 7 8 5 4 8" xfId="36725" xr:uid="{00000000-0005-0000-0000-0000C08F0000}"/>
    <cellStyle name="표준 7 8 5 5" xfId="36726" xr:uid="{00000000-0005-0000-0000-0000C18F0000}"/>
    <cellStyle name="표준 7 8 5 5 2" xfId="36727" xr:uid="{00000000-0005-0000-0000-0000C28F0000}"/>
    <cellStyle name="표준 7 8 5 5 2 2" xfId="36728" xr:uid="{00000000-0005-0000-0000-0000C38F0000}"/>
    <cellStyle name="표준 7 8 5 5 2 2 2" xfId="36729" xr:uid="{00000000-0005-0000-0000-0000C48F0000}"/>
    <cellStyle name="표준 7 8 5 5 2 3" xfId="36730" xr:uid="{00000000-0005-0000-0000-0000C58F0000}"/>
    <cellStyle name="표준 7 8 5 5 2 3 2" xfId="36731" xr:uid="{00000000-0005-0000-0000-0000C68F0000}"/>
    <cellStyle name="표준 7 8 5 5 2 4" xfId="36732" xr:uid="{00000000-0005-0000-0000-0000C78F0000}"/>
    <cellStyle name="표준 7 8 5 5 2 5" xfId="36733" xr:uid="{00000000-0005-0000-0000-0000C88F0000}"/>
    <cellStyle name="표준 7 8 5 5 3" xfId="36734" xr:uid="{00000000-0005-0000-0000-0000C98F0000}"/>
    <cellStyle name="표준 7 8 5 5 3 2" xfId="36735" xr:uid="{00000000-0005-0000-0000-0000CA8F0000}"/>
    <cellStyle name="표준 7 8 5 5 4" xfId="36736" xr:uid="{00000000-0005-0000-0000-0000CB8F0000}"/>
    <cellStyle name="표준 7 8 5 5 4 2" xfId="36737" xr:uid="{00000000-0005-0000-0000-0000CC8F0000}"/>
    <cellStyle name="표준 7 8 5 5 5" xfId="36738" xr:uid="{00000000-0005-0000-0000-0000CD8F0000}"/>
    <cellStyle name="표준 7 8 5 5 5 2" xfId="36739" xr:uid="{00000000-0005-0000-0000-0000CE8F0000}"/>
    <cellStyle name="표준 7 8 5 5 6" xfId="36740" xr:uid="{00000000-0005-0000-0000-0000CF8F0000}"/>
    <cellStyle name="표준 7 8 5 5 7" xfId="36741" xr:uid="{00000000-0005-0000-0000-0000D08F0000}"/>
    <cellStyle name="표준 7 8 5 6" xfId="36742" xr:uid="{00000000-0005-0000-0000-0000D18F0000}"/>
    <cellStyle name="표준 7 8 5 6 2" xfId="36743" xr:uid="{00000000-0005-0000-0000-0000D28F0000}"/>
    <cellStyle name="표준 7 8 5 6 2 2" xfId="36744" xr:uid="{00000000-0005-0000-0000-0000D38F0000}"/>
    <cellStyle name="표준 7 8 5 6 2 2 2" xfId="36745" xr:uid="{00000000-0005-0000-0000-0000D48F0000}"/>
    <cellStyle name="표준 7 8 5 6 2 3" xfId="36746" xr:uid="{00000000-0005-0000-0000-0000D58F0000}"/>
    <cellStyle name="표준 7 8 5 6 2 3 2" xfId="36747" xr:uid="{00000000-0005-0000-0000-0000D68F0000}"/>
    <cellStyle name="표준 7 8 5 6 2 4" xfId="36748" xr:uid="{00000000-0005-0000-0000-0000D78F0000}"/>
    <cellStyle name="표준 7 8 5 6 2 5" xfId="36749" xr:uid="{00000000-0005-0000-0000-0000D88F0000}"/>
    <cellStyle name="표준 7 8 5 6 3" xfId="36750" xr:uid="{00000000-0005-0000-0000-0000D98F0000}"/>
    <cellStyle name="표준 7 8 5 6 3 2" xfId="36751" xr:uid="{00000000-0005-0000-0000-0000DA8F0000}"/>
    <cellStyle name="표준 7 8 5 6 4" xfId="36752" xr:uid="{00000000-0005-0000-0000-0000DB8F0000}"/>
    <cellStyle name="표준 7 8 5 6 4 2" xfId="36753" xr:uid="{00000000-0005-0000-0000-0000DC8F0000}"/>
    <cellStyle name="표준 7 8 5 6 5" xfId="36754" xr:uid="{00000000-0005-0000-0000-0000DD8F0000}"/>
    <cellStyle name="표준 7 8 5 6 5 2" xfId="36755" xr:uid="{00000000-0005-0000-0000-0000DE8F0000}"/>
    <cellStyle name="표준 7 8 5 6 6" xfId="36756" xr:uid="{00000000-0005-0000-0000-0000DF8F0000}"/>
    <cellStyle name="표준 7 8 5 6 7" xfId="36757" xr:uid="{00000000-0005-0000-0000-0000E08F0000}"/>
    <cellStyle name="표준 7 8 5 7" xfId="36758" xr:uid="{00000000-0005-0000-0000-0000E18F0000}"/>
    <cellStyle name="표준 7 8 5 7 2" xfId="36759" xr:uid="{00000000-0005-0000-0000-0000E28F0000}"/>
    <cellStyle name="표준 7 8 5 7 2 2" xfId="36760" xr:uid="{00000000-0005-0000-0000-0000E38F0000}"/>
    <cellStyle name="표준 7 8 5 7 3" xfId="36761" xr:uid="{00000000-0005-0000-0000-0000E48F0000}"/>
    <cellStyle name="표준 7 8 5 7 3 2" xfId="36762" xr:uid="{00000000-0005-0000-0000-0000E58F0000}"/>
    <cellStyle name="표준 7 8 5 7 4" xfId="36763" xr:uid="{00000000-0005-0000-0000-0000E68F0000}"/>
    <cellStyle name="표준 7 8 5 7 5" xfId="36764" xr:uid="{00000000-0005-0000-0000-0000E78F0000}"/>
    <cellStyle name="표준 7 8 5 8" xfId="36765" xr:uid="{00000000-0005-0000-0000-0000E88F0000}"/>
    <cellStyle name="표준 7 8 5 8 2" xfId="36766" xr:uid="{00000000-0005-0000-0000-0000E98F0000}"/>
    <cellStyle name="표준 7 8 5 9" xfId="36767" xr:uid="{00000000-0005-0000-0000-0000EA8F0000}"/>
    <cellStyle name="표준 7 8 5 9 2" xfId="36768" xr:uid="{00000000-0005-0000-0000-0000EB8F0000}"/>
    <cellStyle name="표준 7 8 6" xfId="36769" xr:uid="{00000000-0005-0000-0000-0000EC8F0000}"/>
    <cellStyle name="표준 7 8 6 10" xfId="36770" xr:uid="{00000000-0005-0000-0000-0000ED8F0000}"/>
    <cellStyle name="표준 7 8 6 10 2" xfId="36771" xr:uid="{00000000-0005-0000-0000-0000EE8F0000}"/>
    <cellStyle name="표준 7 8 6 11" xfId="36772" xr:uid="{00000000-0005-0000-0000-0000EF8F0000}"/>
    <cellStyle name="표준 7 8 6 12" xfId="36773" xr:uid="{00000000-0005-0000-0000-0000F08F0000}"/>
    <cellStyle name="표준 7 8 6 2" xfId="36774" xr:uid="{00000000-0005-0000-0000-0000F18F0000}"/>
    <cellStyle name="표준 7 8 6 2 10" xfId="36775" xr:uid="{00000000-0005-0000-0000-0000F28F0000}"/>
    <cellStyle name="표준 7 8 6 2 11" xfId="36776" xr:uid="{00000000-0005-0000-0000-0000F38F0000}"/>
    <cellStyle name="표준 7 8 6 2 2" xfId="36777" xr:uid="{00000000-0005-0000-0000-0000F48F0000}"/>
    <cellStyle name="표준 7 8 6 2 2 2" xfId="36778" xr:uid="{00000000-0005-0000-0000-0000F58F0000}"/>
    <cellStyle name="표준 7 8 6 2 2 2 2" xfId="36779" xr:uid="{00000000-0005-0000-0000-0000F68F0000}"/>
    <cellStyle name="표준 7 8 6 2 2 2 2 2" xfId="36780" xr:uid="{00000000-0005-0000-0000-0000F78F0000}"/>
    <cellStyle name="표준 7 8 6 2 2 2 2 2 2" xfId="36781" xr:uid="{00000000-0005-0000-0000-0000F88F0000}"/>
    <cellStyle name="표준 7 8 6 2 2 2 2 3" xfId="36782" xr:uid="{00000000-0005-0000-0000-0000F98F0000}"/>
    <cellStyle name="표준 7 8 6 2 2 2 2 3 2" xfId="36783" xr:uid="{00000000-0005-0000-0000-0000FA8F0000}"/>
    <cellStyle name="표준 7 8 6 2 2 2 2 4" xfId="36784" xr:uid="{00000000-0005-0000-0000-0000FB8F0000}"/>
    <cellStyle name="표준 7 8 6 2 2 2 2 5" xfId="36785" xr:uid="{00000000-0005-0000-0000-0000FC8F0000}"/>
    <cellStyle name="표준 7 8 6 2 2 2 3" xfId="36786" xr:uid="{00000000-0005-0000-0000-0000FD8F0000}"/>
    <cellStyle name="표준 7 8 6 2 2 2 3 2" xfId="36787" xr:uid="{00000000-0005-0000-0000-0000FE8F0000}"/>
    <cellStyle name="표준 7 8 6 2 2 2 4" xfId="36788" xr:uid="{00000000-0005-0000-0000-0000FF8F0000}"/>
    <cellStyle name="표준 7 8 6 2 2 2 4 2" xfId="36789" xr:uid="{00000000-0005-0000-0000-000000900000}"/>
    <cellStyle name="표준 7 8 6 2 2 2 5" xfId="36790" xr:uid="{00000000-0005-0000-0000-000001900000}"/>
    <cellStyle name="표준 7 8 6 2 2 2 5 2" xfId="36791" xr:uid="{00000000-0005-0000-0000-000002900000}"/>
    <cellStyle name="표준 7 8 6 2 2 2 6" xfId="36792" xr:uid="{00000000-0005-0000-0000-000003900000}"/>
    <cellStyle name="표준 7 8 6 2 2 2 7" xfId="36793" xr:uid="{00000000-0005-0000-0000-000004900000}"/>
    <cellStyle name="표준 7 8 6 2 2 3" xfId="36794" xr:uid="{00000000-0005-0000-0000-000005900000}"/>
    <cellStyle name="표준 7 8 6 2 2 3 2" xfId="36795" xr:uid="{00000000-0005-0000-0000-000006900000}"/>
    <cellStyle name="표준 7 8 6 2 2 3 2 2" xfId="36796" xr:uid="{00000000-0005-0000-0000-000007900000}"/>
    <cellStyle name="표준 7 8 6 2 2 3 3" xfId="36797" xr:uid="{00000000-0005-0000-0000-000008900000}"/>
    <cellStyle name="표준 7 8 6 2 2 3 3 2" xfId="36798" xr:uid="{00000000-0005-0000-0000-000009900000}"/>
    <cellStyle name="표준 7 8 6 2 2 3 4" xfId="36799" xr:uid="{00000000-0005-0000-0000-00000A900000}"/>
    <cellStyle name="표준 7 8 6 2 2 3 5" xfId="36800" xr:uid="{00000000-0005-0000-0000-00000B900000}"/>
    <cellStyle name="표준 7 8 6 2 2 4" xfId="36801" xr:uid="{00000000-0005-0000-0000-00000C900000}"/>
    <cellStyle name="표준 7 8 6 2 2 4 2" xfId="36802" xr:uid="{00000000-0005-0000-0000-00000D900000}"/>
    <cellStyle name="표준 7 8 6 2 2 5" xfId="36803" xr:uid="{00000000-0005-0000-0000-00000E900000}"/>
    <cellStyle name="표준 7 8 6 2 2 5 2" xfId="36804" xr:uid="{00000000-0005-0000-0000-00000F900000}"/>
    <cellStyle name="표준 7 8 6 2 2 6" xfId="36805" xr:uid="{00000000-0005-0000-0000-000010900000}"/>
    <cellStyle name="표준 7 8 6 2 2 6 2" xfId="36806" xr:uid="{00000000-0005-0000-0000-000011900000}"/>
    <cellStyle name="표준 7 8 6 2 2 7" xfId="36807" xr:uid="{00000000-0005-0000-0000-000012900000}"/>
    <cellStyle name="표준 7 8 6 2 2 8" xfId="36808" xr:uid="{00000000-0005-0000-0000-000013900000}"/>
    <cellStyle name="표준 7 8 6 2 3" xfId="36809" xr:uid="{00000000-0005-0000-0000-000014900000}"/>
    <cellStyle name="표준 7 8 6 2 3 2" xfId="36810" xr:uid="{00000000-0005-0000-0000-000015900000}"/>
    <cellStyle name="표준 7 8 6 2 3 2 2" xfId="36811" xr:uid="{00000000-0005-0000-0000-000016900000}"/>
    <cellStyle name="표준 7 8 6 2 3 2 2 2" xfId="36812" xr:uid="{00000000-0005-0000-0000-000017900000}"/>
    <cellStyle name="표준 7 8 6 2 3 2 2 2 2" xfId="36813" xr:uid="{00000000-0005-0000-0000-000018900000}"/>
    <cellStyle name="표준 7 8 6 2 3 2 2 3" xfId="36814" xr:uid="{00000000-0005-0000-0000-000019900000}"/>
    <cellStyle name="표준 7 8 6 2 3 2 2 3 2" xfId="36815" xr:uid="{00000000-0005-0000-0000-00001A900000}"/>
    <cellStyle name="표준 7 8 6 2 3 2 2 4" xfId="36816" xr:uid="{00000000-0005-0000-0000-00001B900000}"/>
    <cellStyle name="표준 7 8 6 2 3 2 2 5" xfId="36817" xr:uid="{00000000-0005-0000-0000-00001C900000}"/>
    <cellStyle name="표준 7 8 6 2 3 2 3" xfId="36818" xr:uid="{00000000-0005-0000-0000-00001D900000}"/>
    <cellStyle name="표준 7 8 6 2 3 2 3 2" xfId="36819" xr:uid="{00000000-0005-0000-0000-00001E900000}"/>
    <cellStyle name="표준 7 8 6 2 3 2 4" xfId="36820" xr:uid="{00000000-0005-0000-0000-00001F900000}"/>
    <cellStyle name="표준 7 8 6 2 3 2 4 2" xfId="36821" xr:uid="{00000000-0005-0000-0000-000020900000}"/>
    <cellStyle name="표준 7 8 6 2 3 2 5" xfId="36822" xr:uid="{00000000-0005-0000-0000-000021900000}"/>
    <cellStyle name="표준 7 8 6 2 3 2 5 2" xfId="36823" xr:uid="{00000000-0005-0000-0000-000022900000}"/>
    <cellStyle name="표준 7 8 6 2 3 2 6" xfId="36824" xr:uid="{00000000-0005-0000-0000-000023900000}"/>
    <cellStyle name="표준 7 8 6 2 3 2 7" xfId="36825" xr:uid="{00000000-0005-0000-0000-000024900000}"/>
    <cellStyle name="표준 7 8 6 2 3 3" xfId="36826" xr:uid="{00000000-0005-0000-0000-000025900000}"/>
    <cellStyle name="표준 7 8 6 2 3 3 2" xfId="36827" xr:uid="{00000000-0005-0000-0000-000026900000}"/>
    <cellStyle name="표준 7 8 6 2 3 3 2 2" xfId="36828" xr:uid="{00000000-0005-0000-0000-000027900000}"/>
    <cellStyle name="표준 7 8 6 2 3 3 3" xfId="36829" xr:uid="{00000000-0005-0000-0000-000028900000}"/>
    <cellStyle name="표준 7 8 6 2 3 3 3 2" xfId="36830" xr:uid="{00000000-0005-0000-0000-000029900000}"/>
    <cellStyle name="표준 7 8 6 2 3 3 4" xfId="36831" xr:uid="{00000000-0005-0000-0000-00002A900000}"/>
    <cellStyle name="표준 7 8 6 2 3 3 5" xfId="36832" xr:uid="{00000000-0005-0000-0000-00002B900000}"/>
    <cellStyle name="표준 7 8 6 2 3 4" xfId="36833" xr:uid="{00000000-0005-0000-0000-00002C900000}"/>
    <cellStyle name="표준 7 8 6 2 3 4 2" xfId="36834" xr:uid="{00000000-0005-0000-0000-00002D900000}"/>
    <cellStyle name="표준 7 8 6 2 3 5" xfId="36835" xr:uid="{00000000-0005-0000-0000-00002E900000}"/>
    <cellStyle name="표준 7 8 6 2 3 5 2" xfId="36836" xr:uid="{00000000-0005-0000-0000-00002F900000}"/>
    <cellStyle name="표준 7 8 6 2 3 6" xfId="36837" xr:uid="{00000000-0005-0000-0000-000030900000}"/>
    <cellStyle name="표준 7 8 6 2 3 6 2" xfId="36838" xr:uid="{00000000-0005-0000-0000-000031900000}"/>
    <cellStyle name="표준 7 8 6 2 3 7" xfId="36839" xr:uid="{00000000-0005-0000-0000-000032900000}"/>
    <cellStyle name="표준 7 8 6 2 3 8" xfId="36840" xr:uid="{00000000-0005-0000-0000-000033900000}"/>
    <cellStyle name="표준 7 8 6 2 4" xfId="36841" xr:uid="{00000000-0005-0000-0000-000034900000}"/>
    <cellStyle name="표준 7 8 6 2 4 2" xfId="36842" xr:uid="{00000000-0005-0000-0000-000035900000}"/>
    <cellStyle name="표준 7 8 6 2 4 2 2" xfId="36843" xr:uid="{00000000-0005-0000-0000-000036900000}"/>
    <cellStyle name="표준 7 8 6 2 4 2 2 2" xfId="36844" xr:uid="{00000000-0005-0000-0000-000037900000}"/>
    <cellStyle name="표준 7 8 6 2 4 2 3" xfId="36845" xr:uid="{00000000-0005-0000-0000-000038900000}"/>
    <cellStyle name="표준 7 8 6 2 4 2 3 2" xfId="36846" xr:uid="{00000000-0005-0000-0000-000039900000}"/>
    <cellStyle name="표준 7 8 6 2 4 2 4" xfId="36847" xr:uid="{00000000-0005-0000-0000-00003A900000}"/>
    <cellStyle name="표준 7 8 6 2 4 2 5" xfId="36848" xr:uid="{00000000-0005-0000-0000-00003B900000}"/>
    <cellStyle name="표준 7 8 6 2 4 3" xfId="36849" xr:uid="{00000000-0005-0000-0000-00003C900000}"/>
    <cellStyle name="표준 7 8 6 2 4 3 2" xfId="36850" xr:uid="{00000000-0005-0000-0000-00003D900000}"/>
    <cellStyle name="표준 7 8 6 2 4 4" xfId="36851" xr:uid="{00000000-0005-0000-0000-00003E900000}"/>
    <cellStyle name="표준 7 8 6 2 4 4 2" xfId="36852" xr:uid="{00000000-0005-0000-0000-00003F900000}"/>
    <cellStyle name="표준 7 8 6 2 4 5" xfId="36853" xr:uid="{00000000-0005-0000-0000-000040900000}"/>
    <cellStyle name="표준 7 8 6 2 4 5 2" xfId="36854" xr:uid="{00000000-0005-0000-0000-000041900000}"/>
    <cellStyle name="표준 7 8 6 2 4 6" xfId="36855" xr:uid="{00000000-0005-0000-0000-000042900000}"/>
    <cellStyle name="표준 7 8 6 2 4 7" xfId="36856" xr:uid="{00000000-0005-0000-0000-000043900000}"/>
    <cellStyle name="표준 7 8 6 2 5" xfId="36857" xr:uid="{00000000-0005-0000-0000-000044900000}"/>
    <cellStyle name="표준 7 8 6 2 5 2" xfId="36858" xr:uid="{00000000-0005-0000-0000-000045900000}"/>
    <cellStyle name="표준 7 8 6 2 5 2 2" xfId="36859" xr:uid="{00000000-0005-0000-0000-000046900000}"/>
    <cellStyle name="표준 7 8 6 2 5 2 2 2" xfId="36860" xr:uid="{00000000-0005-0000-0000-000047900000}"/>
    <cellStyle name="표준 7 8 6 2 5 2 3" xfId="36861" xr:uid="{00000000-0005-0000-0000-000048900000}"/>
    <cellStyle name="표준 7 8 6 2 5 2 3 2" xfId="36862" xr:uid="{00000000-0005-0000-0000-000049900000}"/>
    <cellStyle name="표준 7 8 6 2 5 2 4" xfId="36863" xr:uid="{00000000-0005-0000-0000-00004A900000}"/>
    <cellStyle name="표준 7 8 6 2 5 2 5" xfId="36864" xr:uid="{00000000-0005-0000-0000-00004B900000}"/>
    <cellStyle name="표준 7 8 6 2 5 3" xfId="36865" xr:uid="{00000000-0005-0000-0000-00004C900000}"/>
    <cellStyle name="표준 7 8 6 2 5 3 2" xfId="36866" xr:uid="{00000000-0005-0000-0000-00004D900000}"/>
    <cellStyle name="표준 7 8 6 2 5 4" xfId="36867" xr:uid="{00000000-0005-0000-0000-00004E900000}"/>
    <cellStyle name="표준 7 8 6 2 5 4 2" xfId="36868" xr:uid="{00000000-0005-0000-0000-00004F900000}"/>
    <cellStyle name="표준 7 8 6 2 5 5" xfId="36869" xr:uid="{00000000-0005-0000-0000-000050900000}"/>
    <cellStyle name="표준 7 8 6 2 5 5 2" xfId="36870" xr:uid="{00000000-0005-0000-0000-000051900000}"/>
    <cellStyle name="표준 7 8 6 2 5 6" xfId="36871" xr:uid="{00000000-0005-0000-0000-000052900000}"/>
    <cellStyle name="표준 7 8 6 2 5 7" xfId="36872" xr:uid="{00000000-0005-0000-0000-000053900000}"/>
    <cellStyle name="표준 7 8 6 2 6" xfId="36873" xr:uid="{00000000-0005-0000-0000-000054900000}"/>
    <cellStyle name="표준 7 8 6 2 6 2" xfId="36874" xr:uid="{00000000-0005-0000-0000-000055900000}"/>
    <cellStyle name="표준 7 8 6 2 6 2 2" xfId="36875" xr:uid="{00000000-0005-0000-0000-000056900000}"/>
    <cellStyle name="표준 7 8 6 2 6 3" xfId="36876" xr:uid="{00000000-0005-0000-0000-000057900000}"/>
    <cellStyle name="표준 7 8 6 2 6 3 2" xfId="36877" xr:uid="{00000000-0005-0000-0000-000058900000}"/>
    <cellStyle name="표준 7 8 6 2 6 4" xfId="36878" xr:uid="{00000000-0005-0000-0000-000059900000}"/>
    <cellStyle name="표준 7 8 6 2 6 5" xfId="36879" xr:uid="{00000000-0005-0000-0000-00005A900000}"/>
    <cellStyle name="표준 7 8 6 2 7" xfId="36880" xr:uid="{00000000-0005-0000-0000-00005B900000}"/>
    <cellStyle name="표준 7 8 6 2 7 2" xfId="36881" xr:uid="{00000000-0005-0000-0000-00005C900000}"/>
    <cellStyle name="표준 7 8 6 2 8" xfId="36882" xr:uid="{00000000-0005-0000-0000-00005D900000}"/>
    <cellStyle name="표준 7 8 6 2 8 2" xfId="36883" xr:uid="{00000000-0005-0000-0000-00005E900000}"/>
    <cellStyle name="표준 7 8 6 2 9" xfId="36884" xr:uid="{00000000-0005-0000-0000-00005F900000}"/>
    <cellStyle name="표준 7 8 6 2 9 2" xfId="36885" xr:uid="{00000000-0005-0000-0000-000060900000}"/>
    <cellStyle name="표준 7 8 6 3" xfId="36886" xr:uid="{00000000-0005-0000-0000-000061900000}"/>
    <cellStyle name="표준 7 8 6 3 2" xfId="36887" xr:uid="{00000000-0005-0000-0000-000062900000}"/>
    <cellStyle name="표준 7 8 6 3 2 2" xfId="36888" xr:uid="{00000000-0005-0000-0000-000063900000}"/>
    <cellStyle name="표준 7 8 6 3 2 2 2" xfId="36889" xr:uid="{00000000-0005-0000-0000-000064900000}"/>
    <cellStyle name="표준 7 8 6 3 2 2 2 2" xfId="36890" xr:uid="{00000000-0005-0000-0000-000065900000}"/>
    <cellStyle name="표준 7 8 6 3 2 2 3" xfId="36891" xr:uid="{00000000-0005-0000-0000-000066900000}"/>
    <cellStyle name="표준 7 8 6 3 2 2 3 2" xfId="36892" xr:uid="{00000000-0005-0000-0000-000067900000}"/>
    <cellStyle name="표준 7 8 6 3 2 2 4" xfId="36893" xr:uid="{00000000-0005-0000-0000-000068900000}"/>
    <cellStyle name="표준 7 8 6 3 2 2 5" xfId="36894" xr:uid="{00000000-0005-0000-0000-000069900000}"/>
    <cellStyle name="표준 7 8 6 3 2 3" xfId="36895" xr:uid="{00000000-0005-0000-0000-00006A900000}"/>
    <cellStyle name="표준 7 8 6 3 2 3 2" xfId="36896" xr:uid="{00000000-0005-0000-0000-00006B900000}"/>
    <cellStyle name="표준 7 8 6 3 2 4" xfId="36897" xr:uid="{00000000-0005-0000-0000-00006C900000}"/>
    <cellStyle name="표준 7 8 6 3 2 4 2" xfId="36898" xr:uid="{00000000-0005-0000-0000-00006D900000}"/>
    <cellStyle name="표준 7 8 6 3 2 5" xfId="36899" xr:uid="{00000000-0005-0000-0000-00006E900000}"/>
    <cellStyle name="표준 7 8 6 3 2 5 2" xfId="36900" xr:uid="{00000000-0005-0000-0000-00006F900000}"/>
    <cellStyle name="표준 7 8 6 3 2 6" xfId="36901" xr:uid="{00000000-0005-0000-0000-000070900000}"/>
    <cellStyle name="표준 7 8 6 3 2 7" xfId="36902" xr:uid="{00000000-0005-0000-0000-000071900000}"/>
    <cellStyle name="표준 7 8 6 3 3" xfId="36903" xr:uid="{00000000-0005-0000-0000-000072900000}"/>
    <cellStyle name="표준 7 8 6 3 3 2" xfId="36904" xr:uid="{00000000-0005-0000-0000-000073900000}"/>
    <cellStyle name="표준 7 8 6 3 3 2 2" xfId="36905" xr:uid="{00000000-0005-0000-0000-000074900000}"/>
    <cellStyle name="표준 7 8 6 3 3 3" xfId="36906" xr:uid="{00000000-0005-0000-0000-000075900000}"/>
    <cellStyle name="표준 7 8 6 3 3 3 2" xfId="36907" xr:uid="{00000000-0005-0000-0000-000076900000}"/>
    <cellStyle name="표준 7 8 6 3 3 4" xfId="36908" xr:uid="{00000000-0005-0000-0000-000077900000}"/>
    <cellStyle name="표준 7 8 6 3 3 5" xfId="36909" xr:uid="{00000000-0005-0000-0000-000078900000}"/>
    <cellStyle name="표준 7 8 6 3 4" xfId="36910" xr:uid="{00000000-0005-0000-0000-000079900000}"/>
    <cellStyle name="표준 7 8 6 3 4 2" xfId="36911" xr:uid="{00000000-0005-0000-0000-00007A900000}"/>
    <cellStyle name="표준 7 8 6 3 5" xfId="36912" xr:uid="{00000000-0005-0000-0000-00007B900000}"/>
    <cellStyle name="표준 7 8 6 3 5 2" xfId="36913" xr:uid="{00000000-0005-0000-0000-00007C900000}"/>
    <cellStyle name="표준 7 8 6 3 6" xfId="36914" xr:uid="{00000000-0005-0000-0000-00007D900000}"/>
    <cellStyle name="표준 7 8 6 3 6 2" xfId="36915" xr:uid="{00000000-0005-0000-0000-00007E900000}"/>
    <cellStyle name="표준 7 8 6 3 7" xfId="36916" xr:uid="{00000000-0005-0000-0000-00007F900000}"/>
    <cellStyle name="표준 7 8 6 3 8" xfId="36917" xr:uid="{00000000-0005-0000-0000-000080900000}"/>
    <cellStyle name="표준 7 8 6 4" xfId="36918" xr:uid="{00000000-0005-0000-0000-000081900000}"/>
    <cellStyle name="표준 7 8 6 4 2" xfId="36919" xr:uid="{00000000-0005-0000-0000-000082900000}"/>
    <cellStyle name="표준 7 8 6 4 2 2" xfId="36920" xr:uid="{00000000-0005-0000-0000-000083900000}"/>
    <cellStyle name="표준 7 8 6 4 2 2 2" xfId="36921" xr:uid="{00000000-0005-0000-0000-000084900000}"/>
    <cellStyle name="표준 7 8 6 4 2 2 2 2" xfId="36922" xr:uid="{00000000-0005-0000-0000-000085900000}"/>
    <cellStyle name="표준 7 8 6 4 2 2 3" xfId="36923" xr:uid="{00000000-0005-0000-0000-000086900000}"/>
    <cellStyle name="표준 7 8 6 4 2 2 3 2" xfId="36924" xr:uid="{00000000-0005-0000-0000-000087900000}"/>
    <cellStyle name="표준 7 8 6 4 2 2 4" xfId="36925" xr:uid="{00000000-0005-0000-0000-000088900000}"/>
    <cellStyle name="표준 7 8 6 4 2 2 5" xfId="36926" xr:uid="{00000000-0005-0000-0000-000089900000}"/>
    <cellStyle name="표준 7 8 6 4 2 3" xfId="36927" xr:uid="{00000000-0005-0000-0000-00008A900000}"/>
    <cellStyle name="표준 7 8 6 4 2 3 2" xfId="36928" xr:uid="{00000000-0005-0000-0000-00008B900000}"/>
    <cellStyle name="표준 7 8 6 4 2 4" xfId="36929" xr:uid="{00000000-0005-0000-0000-00008C900000}"/>
    <cellStyle name="표준 7 8 6 4 2 4 2" xfId="36930" xr:uid="{00000000-0005-0000-0000-00008D900000}"/>
    <cellStyle name="표준 7 8 6 4 2 5" xfId="36931" xr:uid="{00000000-0005-0000-0000-00008E900000}"/>
    <cellStyle name="표준 7 8 6 4 2 5 2" xfId="36932" xr:uid="{00000000-0005-0000-0000-00008F900000}"/>
    <cellStyle name="표준 7 8 6 4 2 6" xfId="36933" xr:uid="{00000000-0005-0000-0000-000090900000}"/>
    <cellStyle name="표준 7 8 6 4 2 7" xfId="36934" xr:uid="{00000000-0005-0000-0000-000091900000}"/>
    <cellStyle name="표준 7 8 6 4 3" xfId="36935" xr:uid="{00000000-0005-0000-0000-000092900000}"/>
    <cellStyle name="표준 7 8 6 4 3 2" xfId="36936" xr:uid="{00000000-0005-0000-0000-000093900000}"/>
    <cellStyle name="표준 7 8 6 4 3 2 2" xfId="36937" xr:uid="{00000000-0005-0000-0000-000094900000}"/>
    <cellStyle name="표준 7 8 6 4 3 3" xfId="36938" xr:uid="{00000000-0005-0000-0000-000095900000}"/>
    <cellStyle name="표준 7 8 6 4 3 3 2" xfId="36939" xr:uid="{00000000-0005-0000-0000-000096900000}"/>
    <cellStyle name="표준 7 8 6 4 3 4" xfId="36940" xr:uid="{00000000-0005-0000-0000-000097900000}"/>
    <cellStyle name="표준 7 8 6 4 3 5" xfId="36941" xr:uid="{00000000-0005-0000-0000-000098900000}"/>
    <cellStyle name="표준 7 8 6 4 4" xfId="36942" xr:uid="{00000000-0005-0000-0000-000099900000}"/>
    <cellStyle name="표준 7 8 6 4 4 2" xfId="36943" xr:uid="{00000000-0005-0000-0000-00009A900000}"/>
    <cellStyle name="표준 7 8 6 4 5" xfId="36944" xr:uid="{00000000-0005-0000-0000-00009B900000}"/>
    <cellStyle name="표준 7 8 6 4 5 2" xfId="36945" xr:uid="{00000000-0005-0000-0000-00009C900000}"/>
    <cellStyle name="표준 7 8 6 4 6" xfId="36946" xr:uid="{00000000-0005-0000-0000-00009D900000}"/>
    <cellStyle name="표준 7 8 6 4 6 2" xfId="36947" xr:uid="{00000000-0005-0000-0000-00009E900000}"/>
    <cellStyle name="표준 7 8 6 4 7" xfId="36948" xr:uid="{00000000-0005-0000-0000-00009F900000}"/>
    <cellStyle name="표준 7 8 6 4 8" xfId="36949" xr:uid="{00000000-0005-0000-0000-0000A0900000}"/>
    <cellStyle name="표준 7 8 6 5" xfId="36950" xr:uid="{00000000-0005-0000-0000-0000A1900000}"/>
    <cellStyle name="표준 7 8 6 5 2" xfId="36951" xr:uid="{00000000-0005-0000-0000-0000A2900000}"/>
    <cellStyle name="표준 7 8 6 5 2 2" xfId="36952" xr:uid="{00000000-0005-0000-0000-0000A3900000}"/>
    <cellStyle name="표준 7 8 6 5 2 2 2" xfId="36953" xr:uid="{00000000-0005-0000-0000-0000A4900000}"/>
    <cellStyle name="표준 7 8 6 5 2 3" xfId="36954" xr:uid="{00000000-0005-0000-0000-0000A5900000}"/>
    <cellStyle name="표준 7 8 6 5 2 3 2" xfId="36955" xr:uid="{00000000-0005-0000-0000-0000A6900000}"/>
    <cellStyle name="표준 7 8 6 5 2 4" xfId="36956" xr:uid="{00000000-0005-0000-0000-0000A7900000}"/>
    <cellStyle name="표준 7 8 6 5 2 5" xfId="36957" xr:uid="{00000000-0005-0000-0000-0000A8900000}"/>
    <cellStyle name="표준 7 8 6 5 3" xfId="36958" xr:uid="{00000000-0005-0000-0000-0000A9900000}"/>
    <cellStyle name="표준 7 8 6 5 3 2" xfId="36959" xr:uid="{00000000-0005-0000-0000-0000AA900000}"/>
    <cellStyle name="표준 7 8 6 5 4" xfId="36960" xr:uid="{00000000-0005-0000-0000-0000AB900000}"/>
    <cellStyle name="표준 7 8 6 5 4 2" xfId="36961" xr:uid="{00000000-0005-0000-0000-0000AC900000}"/>
    <cellStyle name="표준 7 8 6 5 5" xfId="36962" xr:uid="{00000000-0005-0000-0000-0000AD900000}"/>
    <cellStyle name="표준 7 8 6 5 5 2" xfId="36963" xr:uid="{00000000-0005-0000-0000-0000AE900000}"/>
    <cellStyle name="표준 7 8 6 5 6" xfId="36964" xr:uid="{00000000-0005-0000-0000-0000AF900000}"/>
    <cellStyle name="표준 7 8 6 5 7" xfId="36965" xr:uid="{00000000-0005-0000-0000-0000B0900000}"/>
    <cellStyle name="표준 7 8 6 6" xfId="36966" xr:uid="{00000000-0005-0000-0000-0000B1900000}"/>
    <cellStyle name="표준 7 8 6 6 2" xfId="36967" xr:uid="{00000000-0005-0000-0000-0000B2900000}"/>
    <cellStyle name="표준 7 8 6 6 2 2" xfId="36968" xr:uid="{00000000-0005-0000-0000-0000B3900000}"/>
    <cellStyle name="표준 7 8 6 6 2 2 2" xfId="36969" xr:uid="{00000000-0005-0000-0000-0000B4900000}"/>
    <cellStyle name="표준 7 8 6 6 2 3" xfId="36970" xr:uid="{00000000-0005-0000-0000-0000B5900000}"/>
    <cellStyle name="표준 7 8 6 6 2 3 2" xfId="36971" xr:uid="{00000000-0005-0000-0000-0000B6900000}"/>
    <cellStyle name="표준 7 8 6 6 2 4" xfId="36972" xr:uid="{00000000-0005-0000-0000-0000B7900000}"/>
    <cellStyle name="표준 7 8 6 6 2 5" xfId="36973" xr:uid="{00000000-0005-0000-0000-0000B8900000}"/>
    <cellStyle name="표준 7 8 6 6 3" xfId="36974" xr:uid="{00000000-0005-0000-0000-0000B9900000}"/>
    <cellStyle name="표준 7 8 6 6 3 2" xfId="36975" xr:uid="{00000000-0005-0000-0000-0000BA900000}"/>
    <cellStyle name="표준 7 8 6 6 4" xfId="36976" xr:uid="{00000000-0005-0000-0000-0000BB900000}"/>
    <cellStyle name="표준 7 8 6 6 4 2" xfId="36977" xr:uid="{00000000-0005-0000-0000-0000BC900000}"/>
    <cellStyle name="표준 7 8 6 6 5" xfId="36978" xr:uid="{00000000-0005-0000-0000-0000BD900000}"/>
    <cellStyle name="표준 7 8 6 6 5 2" xfId="36979" xr:uid="{00000000-0005-0000-0000-0000BE900000}"/>
    <cellStyle name="표준 7 8 6 6 6" xfId="36980" xr:uid="{00000000-0005-0000-0000-0000BF900000}"/>
    <cellStyle name="표준 7 8 6 6 7" xfId="36981" xr:uid="{00000000-0005-0000-0000-0000C0900000}"/>
    <cellStyle name="표준 7 8 6 7" xfId="36982" xr:uid="{00000000-0005-0000-0000-0000C1900000}"/>
    <cellStyle name="표준 7 8 6 7 2" xfId="36983" xr:uid="{00000000-0005-0000-0000-0000C2900000}"/>
    <cellStyle name="표준 7 8 6 7 2 2" xfId="36984" xr:uid="{00000000-0005-0000-0000-0000C3900000}"/>
    <cellStyle name="표준 7 8 6 7 3" xfId="36985" xr:uid="{00000000-0005-0000-0000-0000C4900000}"/>
    <cellStyle name="표준 7 8 6 7 3 2" xfId="36986" xr:uid="{00000000-0005-0000-0000-0000C5900000}"/>
    <cellStyle name="표준 7 8 6 7 4" xfId="36987" xr:uid="{00000000-0005-0000-0000-0000C6900000}"/>
    <cellStyle name="표준 7 8 6 7 5" xfId="36988" xr:uid="{00000000-0005-0000-0000-0000C7900000}"/>
    <cellStyle name="표준 7 8 6 8" xfId="36989" xr:uid="{00000000-0005-0000-0000-0000C8900000}"/>
    <cellStyle name="표준 7 8 6 8 2" xfId="36990" xr:uid="{00000000-0005-0000-0000-0000C9900000}"/>
    <cellStyle name="표준 7 8 6 9" xfId="36991" xr:uid="{00000000-0005-0000-0000-0000CA900000}"/>
    <cellStyle name="표준 7 8 6 9 2" xfId="36992" xr:uid="{00000000-0005-0000-0000-0000CB900000}"/>
    <cellStyle name="표준 7 8 7" xfId="36993" xr:uid="{00000000-0005-0000-0000-0000CC900000}"/>
    <cellStyle name="표준 7 8 7 10" xfId="36994" xr:uid="{00000000-0005-0000-0000-0000CD900000}"/>
    <cellStyle name="표준 7 8 7 10 2" xfId="36995" xr:uid="{00000000-0005-0000-0000-0000CE900000}"/>
    <cellStyle name="표준 7 8 7 11" xfId="36996" xr:uid="{00000000-0005-0000-0000-0000CF900000}"/>
    <cellStyle name="표준 7 8 7 12" xfId="36997" xr:uid="{00000000-0005-0000-0000-0000D0900000}"/>
    <cellStyle name="표준 7 8 7 2" xfId="36998" xr:uid="{00000000-0005-0000-0000-0000D1900000}"/>
    <cellStyle name="표준 7 8 7 2 10" xfId="36999" xr:uid="{00000000-0005-0000-0000-0000D2900000}"/>
    <cellStyle name="표준 7 8 7 2 11" xfId="37000" xr:uid="{00000000-0005-0000-0000-0000D3900000}"/>
    <cellStyle name="표준 7 8 7 2 2" xfId="37001" xr:uid="{00000000-0005-0000-0000-0000D4900000}"/>
    <cellStyle name="표준 7 8 7 2 2 2" xfId="37002" xr:uid="{00000000-0005-0000-0000-0000D5900000}"/>
    <cellStyle name="표준 7 8 7 2 2 2 2" xfId="37003" xr:uid="{00000000-0005-0000-0000-0000D6900000}"/>
    <cellStyle name="표준 7 8 7 2 2 2 2 2" xfId="37004" xr:uid="{00000000-0005-0000-0000-0000D7900000}"/>
    <cellStyle name="표준 7 8 7 2 2 2 2 2 2" xfId="37005" xr:uid="{00000000-0005-0000-0000-0000D8900000}"/>
    <cellStyle name="표준 7 8 7 2 2 2 2 3" xfId="37006" xr:uid="{00000000-0005-0000-0000-0000D9900000}"/>
    <cellStyle name="표준 7 8 7 2 2 2 2 3 2" xfId="37007" xr:uid="{00000000-0005-0000-0000-0000DA900000}"/>
    <cellStyle name="표준 7 8 7 2 2 2 2 4" xfId="37008" xr:uid="{00000000-0005-0000-0000-0000DB900000}"/>
    <cellStyle name="표준 7 8 7 2 2 2 2 5" xfId="37009" xr:uid="{00000000-0005-0000-0000-0000DC900000}"/>
    <cellStyle name="표준 7 8 7 2 2 2 3" xfId="37010" xr:uid="{00000000-0005-0000-0000-0000DD900000}"/>
    <cellStyle name="표준 7 8 7 2 2 2 3 2" xfId="37011" xr:uid="{00000000-0005-0000-0000-0000DE900000}"/>
    <cellStyle name="표준 7 8 7 2 2 2 4" xfId="37012" xr:uid="{00000000-0005-0000-0000-0000DF900000}"/>
    <cellStyle name="표준 7 8 7 2 2 2 4 2" xfId="37013" xr:uid="{00000000-0005-0000-0000-0000E0900000}"/>
    <cellStyle name="표준 7 8 7 2 2 2 5" xfId="37014" xr:uid="{00000000-0005-0000-0000-0000E1900000}"/>
    <cellStyle name="표준 7 8 7 2 2 2 5 2" xfId="37015" xr:uid="{00000000-0005-0000-0000-0000E2900000}"/>
    <cellStyle name="표준 7 8 7 2 2 2 6" xfId="37016" xr:uid="{00000000-0005-0000-0000-0000E3900000}"/>
    <cellStyle name="표준 7 8 7 2 2 2 7" xfId="37017" xr:uid="{00000000-0005-0000-0000-0000E4900000}"/>
    <cellStyle name="표준 7 8 7 2 2 3" xfId="37018" xr:uid="{00000000-0005-0000-0000-0000E5900000}"/>
    <cellStyle name="표준 7 8 7 2 2 3 2" xfId="37019" xr:uid="{00000000-0005-0000-0000-0000E6900000}"/>
    <cellStyle name="표준 7 8 7 2 2 3 2 2" xfId="37020" xr:uid="{00000000-0005-0000-0000-0000E7900000}"/>
    <cellStyle name="표준 7 8 7 2 2 3 3" xfId="37021" xr:uid="{00000000-0005-0000-0000-0000E8900000}"/>
    <cellStyle name="표준 7 8 7 2 2 3 3 2" xfId="37022" xr:uid="{00000000-0005-0000-0000-0000E9900000}"/>
    <cellStyle name="표준 7 8 7 2 2 3 4" xfId="37023" xr:uid="{00000000-0005-0000-0000-0000EA900000}"/>
    <cellStyle name="표준 7 8 7 2 2 3 5" xfId="37024" xr:uid="{00000000-0005-0000-0000-0000EB900000}"/>
    <cellStyle name="표준 7 8 7 2 2 4" xfId="37025" xr:uid="{00000000-0005-0000-0000-0000EC900000}"/>
    <cellStyle name="표준 7 8 7 2 2 4 2" xfId="37026" xr:uid="{00000000-0005-0000-0000-0000ED900000}"/>
    <cellStyle name="표준 7 8 7 2 2 5" xfId="37027" xr:uid="{00000000-0005-0000-0000-0000EE900000}"/>
    <cellStyle name="표준 7 8 7 2 2 5 2" xfId="37028" xr:uid="{00000000-0005-0000-0000-0000EF900000}"/>
    <cellStyle name="표준 7 8 7 2 2 6" xfId="37029" xr:uid="{00000000-0005-0000-0000-0000F0900000}"/>
    <cellStyle name="표준 7 8 7 2 2 6 2" xfId="37030" xr:uid="{00000000-0005-0000-0000-0000F1900000}"/>
    <cellStyle name="표준 7 8 7 2 2 7" xfId="37031" xr:uid="{00000000-0005-0000-0000-0000F2900000}"/>
    <cellStyle name="표준 7 8 7 2 2 8" xfId="37032" xr:uid="{00000000-0005-0000-0000-0000F3900000}"/>
    <cellStyle name="표준 7 8 7 2 3" xfId="37033" xr:uid="{00000000-0005-0000-0000-0000F4900000}"/>
    <cellStyle name="표준 7 8 7 2 3 2" xfId="37034" xr:uid="{00000000-0005-0000-0000-0000F5900000}"/>
    <cellStyle name="표준 7 8 7 2 3 2 2" xfId="37035" xr:uid="{00000000-0005-0000-0000-0000F6900000}"/>
    <cellStyle name="표준 7 8 7 2 3 2 2 2" xfId="37036" xr:uid="{00000000-0005-0000-0000-0000F7900000}"/>
    <cellStyle name="표준 7 8 7 2 3 2 2 2 2" xfId="37037" xr:uid="{00000000-0005-0000-0000-0000F8900000}"/>
    <cellStyle name="표준 7 8 7 2 3 2 2 3" xfId="37038" xr:uid="{00000000-0005-0000-0000-0000F9900000}"/>
    <cellStyle name="표준 7 8 7 2 3 2 2 3 2" xfId="37039" xr:uid="{00000000-0005-0000-0000-0000FA900000}"/>
    <cellStyle name="표준 7 8 7 2 3 2 2 4" xfId="37040" xr:uid="{00000000-0005-0000-0000-0000FB900000}"/>
    <cellStyle name="표준 7 8 7 2 3 2 2 5" xfId="37041" xr:uid="{00000000-0005-0000-0000-0000FC900000}"/>
    <cellStyle name="표준 7 8 7 2 3 2 3" xfId="37042" xr:uid="{00000000-0005-0000-0000-0000FD900000}"/>
    <cellStyle name="표준 7 8 7 2 3 2 3 2" xfId="37043" xr:uid="{00000000-0005-0000-0000-0000FE900000}"/>
    <cellStyle name="표준 7 8 7 2 3 2 4" xfId="37044" xr:uid="{00000000-0005-0000-0000-0000FF900000}"/>
    <cellStyle name="표준 7 8 7 2 3 2 4 2" xfId="37045" xr:uid="{00000000-0005-0000-0000-000000910000}"/>
    <cellStyle name="표준 7 8 7 2 3 2 5" xfId="37046" xr:uid="{00000000-0005-0000-0000-000001910000}"/>
    <cellStyle name="표준 7 8 7 2 3 2 5 2" xfId="37047" xr:uid="{00000000-0005-0000-0000-000002910000}"/>
    <cellStyle name="표준 7 8 7 2 3 2 6" xfId="37048" xr:uid="{00000000-0005-0000-0000-000003910000}"/>
    <cellStyle name="표준 7 8 7 2 3 2 7" xfId="37049" xr:uid="{00000000-0005-0000-0000-000004910000}"/>
    <cellStyle name="표준 7 8 7 2 3 3" xfId="37050" xr:uid="{00000000-0005-0000-0000-000005910000}"/>
    <cellStyle name="표준 7 8 7 2 3 3 2" xfId="37051" xr:uid="{00000000-0005-0000-0000-000006910000}"/>
    <cellStyle name="표준 7 8 7 2 3 3 2 2" xfId="37052" xr:uid="{00000000-0005-0000-0000-000007910000}"/>
    <cellStyle name="표준 7 8 7 2 3 3 3" xfId="37053" xr:uid="{00000000-0005-0000-0000-000008910000}"/>
    <cellStyle name="표준 7 8 7 2 3 3 3 2" xfId="37054" xr:uid="{00000000-0005-0000-0000-000009910000}"/>
    <cellStyle name="표준 7 8 7 2 3 3 4" xfId="37055" xr:uid="{00000000-0005-0000-0000-00000A910000}"/>
    <cellStyle name="표준 7 8 7 2 3 3 5" xfId="37056" xr:uid="{00000000-0005-0000-0000-00000B910000}"/>
    <cellStyle name="표준 7 8 7 2 3 4" xfId="37057" xr:uid="{00000000-0005-0000-0000-00000C910000}"/>
    <cellStyle name="표준 7 8 7 2 3 4 2" xfId="37058" xr:uid="{00000000-0005-0000-0000-00000D910000}"/>
    <cellStyle name="표준 7 8 7 2 3 5" xfId="37059" xr:uid="{00000000-0005-0000-0000-00000E910000}"/>
    <cellStyle name="표준 7 8 7 2 3 5 2" xfId="37060" xr:uid="{00000000-0005-0000-0000-00000F910000}"/>
    <cellStyle name="표준 7 8 7 2 3 6" xfId="37061" xr:uid="{00000000-0005-0000-0000-000010910000}"/>
    <cellStyle name="표준 7 8 7 2 3 6 2" xfId="37062" xr:uid="{00000000-0005-0000-0000-000011910000}"/>
    <cellStyle name="표준 7 8 7 2 3 7" xfId="37063" xr:uid="{00000000-0005-0000-0000-000012910000}"/>
    <cellStyle name="표준 7 8 7 2 3 8" xfId="37064" xr:uid="{00000000-0005-0000-0000-000013910000}"/>
    <cellStyle name="표준 7 8 7 2 4" xfId="37065" xr:uid="{00000000-0005-0000-0000-000014910000}"/>
    <cellStyle name="표준 7 8 7 2 4 2" xfId="37066" xr:uid="{00000000-0005-0000-0000-000015910000}"/>
    <cellStyle name="표준 7 8 7 2 4 2 2" xfId="37067" xr:uid="{00000000-0005-0000-0000-000016910000}"/>
    <cellStyle name="표준 7 8 7 2 4 2 2 2" xfId="37068" xr:uid="{00000000-0005-0000-0000-000017910000}"/>
    <cellStyle name="표준 7 8 7 2 4 2 3" xfId="37069" xr:uid="{00000000-0005-0000-0000-000018910000}"/>
    <cellStyle name="표준 7 8 7 2 4 2 3 2" xfId="37070" xr:uid="{00000000-0005-0000-0000-000019910000}"/>
    <cellStyle name="표준 7 8 7 2 4 2 4" xfId="37071" xr:uid="{00000000-0005-0000-0000-00001A910000}"/>
    <cellStyle name="표준 7 8 7 2 4 2 5" xfId="37072" xr:uid="{00000000-0005-0000-0000-00001B910000}"/>
    <cellStyle name="표준 7 8 7 2 4 3" xfId="37073" xr:uid="{00000000-0005-0000-0000-00001C910000}"/>
    <cellStyle name="표준 7 8 7 2 4 3 2" xfId="37074" xr:uid="{00000000-0005-0000-0000-00001D910000}"/>
    <cellStyle name="표준 7 8 7 2 4 4" xfId="37075" xr:uid="{00000000-0005-0000-0000-00001E910000}"/>
    <cellStyle name="표준 7 8 7 2 4 4 2" xfId="37076" xr:uid="{00000000-0005-0000-0000-00001F910000}"/>
    <cellStyle name="표준 7 8 7 2 4 5" xfId="37077" xr:uid="{00000000-0005-0000-0000-000020910000}"/>
    <cellStyle name="표준 7 8 7 2 4 5 2" xfId="37078" xr:uid="{00000000-0005-0000-0000-000021910000}"/>
    <cellStyle name="표준 7 8 7 2 4 6" xfId="37079" xr:uid="{00000000-0005-0000-0000-000022910000}"/>
    <cellStyle name="표준 7 8 7 2 4 7" xfId="37080" xr:uid="{00000000-0005-0000-0000-000023910000}"/>
    <cellStyle name="표준 7 8 7 2 5" xfId="37081" xr:uid="{00000000-0005-0000-0000-000024910000}"/>
    <cellStyle name="표준 7 8 7 2 5 2" xfId="37082" xr:uid="{00000000-0005-0000-0000-000025910000}"/>
    <cellStyle name="표준 7 8 7 2 5 2 2" xfId="37083" xr:uid="{00000000-0005-0000-0000-000026910000}"/>
    <cellStyle name="표준 7 8 7 2 5 2 2 2" xfId="37084" xr:uid="{00000000-0005-0000-0000-000027910000}"/>
    <cellStyle name="표준 7 8 7 2 5 2 3" xfId="37085" xr:uid="{00000000-0005-0000-0000-000028910000}"/>
    <cellStyle name="표준 7 8 7 2 5 2 3 2" xfId="37086" xr:uid="{00000000-0005-0000-0000-000029910000}"/>
    <cellStyle name="표준 7 8 7 2 5 2 4" xfId="37087" xr:uid="{00000000-0005-0000-0000-00002A910000}"/>
    <cellStyle name="표준 7 8 7 2 5 2 5" xfId="37088" xr:uid="{00000000-0005-0000-0000-00002B910000}"/>
    <cellStyle name="표준 7 8 7 2 5 3" xfId="37089" xr:uid="{00000000-0005-0000-0000-00002C910000}"/>
    <cellStyle name="표준 7 8 7 2 5 3 2" xfId="37090" xr:uid="{00000000-0005-0000-0000-00002D910000}"/>
    <cellStyle name="표준 7 8 7 2 5 4" xfId="37091" xr:uid="{00000000-0005-0000-0000-00002E910000}"/>
    <cellStyle name="표준 7 8 7 2 5 4 2" xfId="37092" xr:uid="{00000000-0005-0000-0000-00002F910000}"/>
    <cellStyle name="표준 7 8 7 2 5 5" xfId="37093" xr:uid="{00000000-0005-0000-0000-000030910000}"/>
    <cellStyle name="표준 7 8 7 2 5 5 2" xfId="37094" xr:uid="{00000000-0005-0000-0000-000031910000}"/>
    <cellStyle name="표준 7 8 7 2 5 6" xfId="37095" xr:uid="{00000000-0005-0000-0000-000032910000}"/>
    <cellStyle name="표준 7 8 7 2 5 7" xfId="37096" xr:uid="{00000000-0005-0000-0000-000033910000}"/>
    <cellStyle name="표준 7 8 7 2 6" xfId="37097" xr:uid="{00000000-0005-0000-0000-000034910000}"/>
    <cellStyle name="표준 7 8 7 2 6 2" xfId="37098" xr:uid="{00000000-0005-0000-0000-000035910000}"/>
    <cellStyle name="표준 7 8 7 2 6 2 2" xfId="37099" xr:uid="{00000000-0005-0000-0000-000036910000}"/>
    <cellStyle name="표준 7 8 7 2 6 3" xfId="37100" xr:uid="{00000000-0005-0000-0000-000037910000}"/>
    <cellStyle name="표준 7 8 7 2 6 3 2" xfId="37101" xr:uid="{00000000-0005-0000-0000-000038910000}"/>
    <cellStyle name="표준 7 8 7 2 6 4" xfId="37102" xr:uid="{00000000-0005-0000-0000-000039910000}"/>
    <cellStyle name="표준 7 8 7 2 6 5" xfId="37103" xr:uid="{00000000-0005-0000-0000-00003A910000}"/>
    <cellStyle name="표준 7 8 7 2 7" xfId="37104" xr:uid="{00000000-0005-0000-0000-00003B910000}"/>
    <cellStyle name="표준 7 8 7 2 7 2" xfId="37105" xr:uid="{00000000-0005-0000-0000-00003C910000}"/>
    <cellStyle name="표준 7 8 7 2 8" xfId="37106" xr:uid="{00000000-0005-0000-0000-00003D910000}"/>
    <cellStyle name="표준 7 8 7 2 8 2" xfId="37107" xr:uid="{00000000-0005-0000-0000-00003E910000}"/>
    <cellStyle name="표준 7 8 7 2 9" xfId="37108" xr:uid="{00000000-0005-0000-0000-00003F910000}"/>
    <cellStyle name="표준 7 8 7 2 9 2" xfId="37109" xr:uid="{00000000-0005-0000-0000-000040910000}"/>
    <cellStyle name="표준 7 8 7 3" xfId="37110" xr:uid="{00000000-0005-0000-0000-000041910000}"/>
    <cellStyle name="표준 7 8 7 3 2" xfId="37111" xr:uid="{00000000-0005-0000-0000-000042910000}"/>
    <cellStyle name="표준 7 8 7 3 2 2" xfId="37112" xr:uid="{00000000-0005-0000-0000-000043910000}"/>
    <cellStyle name="표준 7 8 7 3 2 2 2" xfId="37113" xr:uid="{00000000-0005-0000-0000-000044910000}"/>
    <cellStyle name="표준 7 8 7 3 2 2 2 2" xfId="37114" xr:uid="{00000000-0005-0000-0000-000045910000}"/>
    <cellStyle name="표준 7 8 7 3 2 2 3" xfId="37115" xr:uid="{00000000-0005-0000-0000-000046910000}"/>
    <cellStyle name="표준 7 8 7 3 2 2 3 2" xfId="37116" xr:uid="{00000000-0005-0000-0000-000047910000}"/>
    <cellStyle name="표준 7 8 7 3 2 2 4" xfId="37117" xr:uid="{00000000-0005-0000-0000-000048910000}"/>
    <cellStyle name="표준 7 8 7 3 2 2 5" xfId="37118" xr:uid="{00000000-0005-0000-0000-000049910000}"/>
    <cellStyle name="표준 7 8 7 3 2 3" xfId="37119" xr:uid="{00000000-0005-0000-0000-00004A910000}"/>
    <cellStyle name="표준 7 8 7 3 2 3 2" xfId="37120" xr:uid="{00000000-0005-0000-0000-00004B910000}"/>
    <cellStyle name="표준 7 8 7 3 2 4" xfId="37121" xr:uid="{00000000-0005-0000-0000-00004C910000}"/>
    <cellStyle name="표준 7 8 7 3 2 4 2" xfId="37122" xr:uid="{00000000-0005-0000-0000-00004D910000}"/>
    <cellStyle name="표준 7 8 7 3 2 5" xfId="37123" xr:uid="{00000000-0005-0000-0000-00004E910000}"/>
    <cellStyle name="표준 7 8 7 3 2 5 2" xfId="37124" xr:uid="{00000000-0005-0000-0000-00004F910000}"/>
    <cellStyle name="표준 7 8 7 3 2 6" xfId="37125" xr:uid="{00000000-0005-0000-0000-000050910000}"/>
    <cellStyle name="표준 7 8 7 3 2 7" xfId="37126" xr:uid="{00000000-0005-0000-0000-000051910000}"/>
    <cellStyle name="표준 7 8 7 3 3" xfId="37127" xr:uid="{00000000-0005-0000-0000-000052910000}"/>
    <cellStyle name="표준 7 8 7 3 3 2" xfId="37128" xr:uid="{00000000-0005-0000-0000-000053910000}"/>
    <cellStyle name="표준 7 8 7 3 3 2 2" xfId="37129" xr:uid="{00000000-0005-0000-0000-000054910000}"/>
    <cellStyle name="표준 7 8 7 3 3 3" xfId="37130" xr:uid="{00000000-0005-0000-0000-000055910000}"/>
    <cellStyle name="표준 7 8 7 3 3 3 2" xfId="37131" xr:uid="{00000000-0005-0000-0000-000056910000}"/>
    <cellStyle name="표준 7 8 7 3 3 4" xfId="37132" xr:uid="{00000000-0005-0000-0000-000057910000}"/>
    <cellStyle name="표준 7 8 7 3 3 5" xfId="37133" xr:uid="{00000000-0005-0000-0000-000058910000}"/>
    <cellStyle name="표준 7 8 7 3 4" xfId="37134" xr:uid="{00000000-0005-0000-0000-000059910000}"/>
    <cellStyle name="표준 7 8 7 3 4 2" xfId="37135" xr:uid="{00000000-0005-0000-0000-00005A910000}"/>
    <cellStyle name="표준 7 8 7 3 5" xfId="37136" xr:uid="{00000000-0005-0000-0000-00005B910000}"/>
    <cellStyle name="표준 7 8 7 3 5 2" xfId="37137" xr:uid="{00000000-0005-0000-0000-00005C910000}"/>
    <cellStyle name="표준 7 8 7 3 6" xfId="37138" xr:uid="{00000000-0005-0000-0000-00005D910000}"/>
    <cellStyle name="표준 7 8 7 3 6 2" xfId="37139" xr:uid="{00000000-0005-0000-0000-00005E910000}"/>
    <cellStyle name="표준 7 8 7 3 7" xfId="37140" xr:uid="{00000000-0005-0000-0000-00005F910000}"/>
    <cellStyle name="표준 7 8 7 3 8" xfId="37141" xr:uid="{00000000-0005-0000-0000-000060910000}"/>
    <cellStyle name="표준 7 8 7 4" xfId="37142" xr:uid="{00000000-0005-0000-0000-000061910000}"/>
    <cellStyle name="표준 7 8 7 4 2" xfId="37143" xr:uid="{00000000-0005-0000-0000-000062910000}"/>
    <cellStyle name="표준 7 8 7 4 2 2" xfId="37144" xr:uid="{00000000-0005-0000-0000-000063910000}"/>
    <cellStyle name="표준 7 8 7 4 2 2 2" xfId="37145" xr:uid="{00000000-0005-0000-0000-000064910000}"/>
    <cellStyle name="표준 7 8 7 4 2 2 2 2" xfId="37146" xr:uid="{00000000-0005-0000-0000-000065910000}"/>
    <cellStyle name="표준 7 8 7 4 2 2 3" xfId="37147" xr:uid="{00000000-0005-0000-0000-000066910000}"/>
    <cellStyle name="표준 7 8 7 4 2 2 3 2" xfId="37148" xr:uid="{00000000-0005-0000-0000-000067910000}"/>
    <cellStyle name="표준 7 8 7 4 2 2 4" xfId="37149" xr:uid="{00000000-0005-0000-0000-000068910000}"/>
    <cellStyle name="표준 7 8 7 4 2 2 5" xfId="37150" xr:uid="{00000000-0005-0000-0000-000069910000}"/>
    <cellStyle name="표준 7 8 7 4 2 3" xfId="37151" xr:uid="{00000000-0005-0000-0000-00006A910000}"/>
    <cellStyle name="표준 7 8 7 4 2 3 2" xfId="37152" xr:uid="{00000000-0005-0000-0000-00006B910000}"/>
    <cellStyle name="표준 7 8 7 4 2 4" xfId="37153" xr:uid="{00000000-0005-0000-0000-00006C910000}"/>
    <cellStyle name="표준 7 8 7 4 2 4 2" xfId="37154" xr:uid="{00000000-0005-0000-0000-00006D910000}"/>
    <cellStyle name="표준 7 8 7 4 2 5" xfId="37155" xr:uid="{00000000-0005-0000-0000-00006E910000}"/>
    <cellStyle name="표준 7 8 7 4 2 5 2" xfId="37156" xr:uid="{00000000-0005-0000-0000-00006F910000}"/>
    <cellStyle name="표준 7 8 7 4 2 6" xfId="37157" xr:uid="{00000000-0005-0000-0000-000070910000}"/>
    <cellStyle name="표준 7 8 7 4 2 7" xfId="37158" xr:uid="{00000000-0005-0000-0000-000071910000}"/>
    <cellStyle name="표준 7 8 7 4 3" xfId="37159" xr:uid="{00000000-0005-0000-0000-000072910000}"/>
    <cellStyle name="표준 7 8 7 4 3 2" xfId="37160" xr:uid="{00000000-0005-0000-0000-000073910000}"/>
    <cellStyle name="표준 7 8 7 4 3 2 2" xfId="37161" xr:uid="{00000000-0005-0000-0000-000074910000}"/>
    <cellStyle name="표준 7 8 7 4 3 3" xfId="37162" xr:uid="{00000000-0005-0000-0000-000075910000}"/>
    <cellStyle name="표준 7 8 7 4 3 3 2" xfId="37163" xr:uid="{00000000-0005-0000-0000-000076910000}"/>
    <cellStyle name="표준 7 8 7 4 3 4" xfId="37164" xr:uid="{00000000-0005-0000-0000-000077910000}"/>
    <cellStyle name="표준 7 8 7 4 3 5" xfId="37165" xr:uid="{00000000-0005-0000-0000-000078910000}"/>
    <cellStyle name="표준 7 8 7 4 4" xfId="37166" xr:uid="{00000000-0005-0000-0000-000079910000}"/>
    <cellStyle name="표준 7 8 7 4 4 2" xfId="37167" xr:uid="{00000000-0005-0000-0000-00007A910000}"/>
    <cellStyle name="표준 7 8 7 4 5" xfId="37168" xr:uid="{00000000-0005-0000-0000-00007B910000}"/>
    <cellStyle name="표준 7 8 7 4 5 2" xfId="37169" xr:uid="{00000000-0005-0000-0000-00007C910000}"/>
    <cellStyle name="표준 7 8 7 4 6" xfId="37170" xr:uid="{00000000-0005-0000-0000-00007D910000}"/>
    <cellStyle name="표준 7 8 7 4 6 2" xfId="37171" xr:uid="{00000000-0005-0000-0000-00007E910000}"/>
    <cellStyle name="표준 7 8 7 4 7" xfId="37172" xr:uid="{00000000-0005-0000-0000-00007F910000}"/>
    <cellStyle name="표준 7 8 7 4 8" xfId="37173" xr:uid="{00000000-0005-0000-0000-000080910000}"/>
    <cellStyle name="표준 7 8 7 5" xfId="37174" xr:uid="{00000000-0005-0000-0000-000081910000}"/>
    <cellStyle name="표준 7 8 7 5 2" xfId="37175" xr:uid="{00000000-0005-0000-0000-000082910000}"/>
    <cellStyle name="표준 7 8 7 5 2 2" xfId="37176" xr:uid="{00000000-0005-0000-0000-000083910000}"/>
    <cellStyle name="표준 7 8 7 5 2 2 2" xfId="37177" xr:uid="{00000000-0005-0000-0000-000084910000}"/>
    <cellStyle name="표준 7 8 7 5 2 3" xfId="37178" xr:uid="{00000000-0005-0000-0000-000085910000}"/>
    <cellStyle name="표준 7 8 7 5 2 3 2" xfId="37179" xr:uid="{00000000-0005-0000-0000-000086910000}"/>
    <cellStyle name="표준 7 8 7 5 2 4" xfId="37180" xr:uid="{00000000-0005-0000-0000-000087910000}"/>
    <cellStyle name="표준 7 8 7 5 2 5" xfId="37181" xr:uid="{00000000-0005-0000-0000-000088910000}"/>
    <cellStyle name="표준 7 8 7 5 3" xfId="37182" xr:uid="{00000000-0005-0000-0000-000089910000}"/>
    <cellStyle name="표준 7 8 7 5 3 2" xfId="37183" xr:uid="{00000000-0005-0000-0000-00008A910000}"/>
    <cellStyle name="표준 7 8 7 5 4" xfId="37184" xr:uid="{00000000-0005-0000-0000-00008B910000}"/>
    <cellStyle name="표준 7 8 7 5 4 2" xfId="37185" xr:uid="{00000000-0005-0000-0000-00008C910000}"/>
    <cellStyle name="표준 7 8 7 5 5" xfId="37186" xr:uid="{00000000-0005-0000-0000-00008D910000}"/>
    <cellStyle name="표준 7 8 7 5 5 2" xfId="37187" xr:uid="{00000000-0005-0000-0000-00008E910000}"/>
    <cellStyle name="표준 7 8 7 5 6" xfId="37188" xr:uid="{00000000-0005-0000-0000-00008F910000}"/>
    <cellStyle name="표준 7 8 7 5 7" xfId="37189" xr:uid="{00000000-0005-0000-0000-000090910000}"/>
    <cellStyle name="표준 7 8 7 6" xfId="37190" xr:uid="{00000000-0005-0000-0000-000091910000}"/>
    <cellStyle name="표준 7 8 7 6 2" xfId="37191" xr:uid="{00000000-0005-0000-0000-000092910000}"/>
    <cellStyle name="표준 7 8 7 6 2 2" xfId="37192" xr:uid="{00000000-0005-0000-0000-000093910000}"/>
    <cellStyle name="표준 7 8 7 6 2 2 2" xfId="37193" xr:uid="{00000000-0005-0000-0000-000094910000}"/>
    <cellStyle name="표준 7 8 7 6 2 3" xfId="37194" xr:uid="{00000000-0005-0000-0000-000095910000}"/>
    <cellStyle name="표준 7 8 7 6 2 3 2" xfId="37195" xr:uid="{00000000-0005-0000-0000-000096910000}"/>
    <cellStyle name="표준 7 8 7 6 2 4" xfId="37196" xr:uid="{00000000-0005-0000-0000-000097910000}"/>
    <cellStyle name="표준 7 8 7 6 2 5" xfId="37197" xr:uid="{00000000-0005-0000-0000-000098910000}"/>
    <cellStyle name="표준 7 8 7 6 3" xfId="37198" xr:uid="{00000000-0005-0000-0000-000099910000}"/>
    <cellStyle name="표준 7 8 7 6 3 2" xfId="37199" xr:uid="{00000000-0005-0000-0000-00009A910000}"/>
    <cellStyle name="표준 7 8 7 6 4" xfId="37200" xr:uid="{00000000-0005-0000-0000-00009B910000}"/>
    <cellStyle name="표준 7 8 7 6 4 2" xfId="37201" xr:uid="{00000000-0005-0000-0000-00009C910000}"/>
    <cellStyle name="표준 7 8 7 6 5" xfId="37202" xr:uid="{00000000-0005-0000-0000-00009D910000}"/>
    <cellStyle name="표준 7 8 7 6 5 2" xfId="37203" xr:uid="{00000000-0005-0000-0000-00009E910000}"/>
    <cellStyle name="표준 7 8 7 6 6" xfId="37204" xr:uid="{00000000-0005-0000-0000-00009F910000}"/>
    <cellStyle name="표준 7 8 7 6 7" xfId="37205" xr:uid="{00000000-0005-0000-0000-0000A0910000}"/>
    <cellStyle name="표준 7 8 7 7" xfId="37206" xr:uid="{00000000-0005-0000-0000-0000A1910000}"/>
    <cellStyle name="표준 7 8 7 7 2" xfId="37207" xr:uid="{00000000-0005-0000-0000-0000A2910000}"/>
    <cellStyle name="표준 7 8 7 7 2 2" xfId="37208" xr:uid="{00000000-0005-0000-0000-0000A3910000}"/>
    <cellStyle name="표준 7 8 7 7 3" xfId="37209" xr:uid="{00000000-0005-0000-0000-0000A4910000}"/>
    <cellStyle name="표준 7 8 7 7 3 2" xfId="37210" xr:uid="{00000000-0005-0000-0000-0000A5910000}"/>
    <cellStyle name="표준 7 8 7 7 4" xfId="37211" xr:uid="{00000000-0005-0000-0000-0000A6910000}"/>
    <cellStyle name="표준 7 8 7 7 5" xfId="37212" xr:uid="{00000000-0005-0000-0000-0000A7910000}"/>
    <cellStyle name="표준 7 8 7 8" xfId="37213" xr:uid="{00000000-0005-0000-0000-0000A8910000}"/>
    <cellStyle name="표준 7 8 7 8 2" xfId="37214" xr:uid="{00000000-0005-0000-0000-0000A9910000}"/>
    <cellStyle name="표준 7 8 7 9" xfId="37215" xr:uid="{00000000-0005-0000-0000-0000AA910000}"/>
    <cellStyle name="표준 7 8 7 9 2" xfId="37216" xr:uid="{00000000-0005-0000-0000-0000AB910000}"/>
    <cellStyle name="표준 7 8 8" xfId="37217" xr:uid="{00000000-0005-0000-0000-0000AC910000}"/>
    <cellStyle name="표준 7 8 8 10" xfId="37218" xr:uid="{00000000-0005-0000-0000-0000AD910000}"/>
    <cellStyle name="표준 7 8 8 10 2" xfId="37219" xr:uid="{00000000-0005-0000-0000-0000AE910000}"/>
    <cellStyle name="표준 7 8 8 11" xfId="37220" xr:uid="{00000000-0005-0000-0000-0000AF910000}"/>
    <cellStyle name="표준 7 8 8 12" xfId="37221" xr:uid="{00000000-0005-0000-0000-0000B0910000}"/>
    <cellStyle name="표준 7 8 8 2" xfId="37222" xr:uid="{00000000-0005-0000-0000-0000B1910000}"/>
    <cellStyle name="표준 7 8 8 2 10" xfId="37223" xr:uid="{00000000-0005-0000-0000-0000B2910000}"/>
    <cellStyle name="표준 7 8 8 2 11" xfId="37224" xr:uid="{00000000-0005-0000-0000-0000B3910000}"/>
    <cellStyle name="표준 7 8 8 2 2" xfId="37225" xr:uid="{00000000-0005-0000-0000-0000B4910000}"/>
    <cellStyle name="표준 7 8 8 2 2 2" xfId="37226" xr:uid="{00000000-0005-0000-0000-0000B5910000}"/>
    <cellStyle name="표준 7 8 8 2 2 2 2" xfId="37227" xr:uid="{00000000-0005-0000-0000-0000B6910000}"/>
    <cellStyle name="표준 7 8 8 2 2 2 2 2" xfId="37228" xr:uid="{00000000-0005-0000-0000-0000B7910000}"/>
    <cellStyle name="표준 7 8 8 2 2 2 2 2 2" xfId="37229" xr:uid="{00000000-0005-0000-0000-0000B8910000}"/>
    <cellStyle name="표준 7 8 8 2 2 2 2 3" xfId="37230" xr:uid="{00000000-0005-0000-0000-0000B9910000}"/>
    <cellStyle name="표준 7 8 8 2 2 2 2 3 2" xfId="37231" xr:uid="{00000000-0005-0000-0000-0000BA910000}"/>
    <cellStyle name="표준 7 8 8 2 2 2 2 4" xfId="37232" xr:uid="{00000000-0005-0000-0000-0000BB910000}"/>
    <cellStyle name="표준 7 8 8 2 2 2 2 5" xfId="37233" xr:uid="{00000000-0005-0000-0000-0000BC910000}"/>
    <cellStyle name="표준 7 8 8 2 2 2 3" xfId="37234" xr:uid="{00000000-0005-0000-0000-0000BD910000}"/>
    <cellStyle name="표준 7 8 8 2 2 2 3 2" xfId="37235" xr:uid="{00000000-0005-0000-0000-0000BE910000}"/>
    <cellStyle name="표준 7 8 8 2 2 2 4" xfId="37236" xr:uid="{00000000-0005-0000-0000-0000BF910000}"/>
    <cellStyle name="표준 7 8 8 2 2 2 4 2" xfId="37237" xr:uid="{00000000-0005-0000-0000-0000C0910000}"/>
    <cellStyle name="표준 7 8 8 2 2 2 5" xfId="37238" xr:uid="{00000000-0005-0000-0000-0000C1910000}"/>
    <cellStyle name="표준 7 8 8 2 2 2 5 2" xfId="37239" xr:uid="{00000000-0005-0000-0000-0000C2910000}"/>
    <cellStyle name="표준 7 8 8 2 2 2 6" xfId="37240" xr:uid="{00000000-0005-0000-0000-0000C3910000}"/>
    <cellStyle name="표준 7 8 8 2 2 2 7" xfId="37241" xr:uid="{00000000-0005-0000-0000-0000C4910000}"/>
    <cellStyle name="표준 7 8 8 2 2 3" xfId="37242" xr:uid="{00000000-0005-0000-0000-0000C5910000}"/>
    <cellStyle name="표준 7 8 8 2 2 3 2" xfId="37243" xr:uid="{00000000-0005-0000-0000-0000C6910000}"/>
    <cellStyle name="표준 7 8 8 2 2 3 2 2" xfId="37244" xr:uid="{00000000-0005-0000-0000-0000C7910000}"/>
    <cellStyle name="표준 7 8 8 2 2 3 3" xfId="37245" xr:uid="{00000000-0005-0000-0000-0000C8910000}"/>
    <cellStyle name="표준 7 8 8 2 2 3 3 2" xfId="37246" xr:uid="{00000000-0005-0000-0000-0000C9910000}"/>
    <cellStyle name="표준 7 8 8 2 2 3 4" xfId="37247" xr:uid="{00000000-0005-0000-0000-0000CA910000}"/>
    <cellStyle name="표준 7 8 8 2 2 3 5" xfId="37248" xr:uid="{00000000-0005-0000-0000-0000CB910000}"/>
    <cellStyle name="표준 7 8 8 2 2 4" xfId="37249" xr:uid="{00000000-0005-0000-0000-0000CC910000}"/>
    <cellStyle name="표준 7 8 8 2 2 4 2" xfId="37250" xr:uid="{00000000-0005-0000-0000-0000CD910000}"/>
    <cellStyle name="표준 7 8 8 2 2 5" xfId="37251" xr:uid="{00000000-0005-0000-0000-0000CE910000}"/>
    <cellStyle name="표준 7 8 8 2 2 5 2" xfId="37252" xr:uid="{00000000-0005-0000-0000-0000CF910000}"/>
    <cellStyle name="표준 7 8 8 2 2 6" xfId="37253" xr:uid="{00000000-0005-0000-0000-0000D0910000}"/>
    <cellStyle name="표준 7 8 8 2 2 6 2" xfId="37254" xr:uid="{00000000-0005-0000-0000-0000D1910000}"/>
    <cellStyle name="표준 7 8 8 2 2 7" xfId="37255" xr:uid="{00000000-0005-0000-0000-0000D2910000}"/>
    <cellStyle name="표준 7 8 8 2 2 8" xfId="37256" xr:uid="{00000000-0005-0000-0000-0000D3910000}"/>
    <cellStyle name="표준 7 8 8 2 3" xfId="37257" xr:uid="{00000000-0005-0000-0000-0000D4910000}"/>
    <cellStyle name="표준 7 8 8 2 3 2" xfId="37258" xr:uid="{00000000-0005-0000-0000-0000D5910000}"/>
    <cellStyle name="표준 7 8 8 2 3 2 2" xfId="37259" xr:uid="{00000000-0005-0000-0000-0000D6910000}"/>
    <cellStyle name="표준 7 8 8 2 3 2 2 2" xfId="37260" xr:uid="{00000000-0005-0000-0000-0000D7910000}"/>
    <cellStyle name="표준 7 8 8 2 3 2 2 2 2" xfId="37261" xr:uid="{00000000-0005-0000-0000-0000D8910000}"/>
    <cellStyle name="표준 7 8 8 2 3 2 2 3" xfId="37262" xr:uid="{00000000-0005-0000-0000-0000D9910000}"/>
    <cellStyle name="표준 7 8 8 2 3 2 2 3 2" xfId="37263" xr:uid="{00000000-0005-0000-0000-0000DA910000}"/>
    <cellStyle name="표준 7 8 8 2 3 2 2 4" xfId="37264" xr:uid="{00000000-0005-0000-0000-0000DB910000}"/>
    <cellStyle name="표준 7 8 8 2 3 2 2 5" xfId="37265" xr:uid="{00000000-0005-0000-0000-0000DC910000}"/>
    <cellStyle name="표준 7 8 8 2 3 2 3" xfId="37266" xr:uid="{00000000-0005-0000-0000-0000DD910000}"/>
    <cellStyle name="표준 7 8 8 2 3 2 3 2" xfId="37267" xr:uid="{00000000-0005-0000-0000-0000DE910000}"/>
    <cellStyle name="표준 7 8 8 2 3 2 4" xfId="37268" xr:uid="{00000000-0005-0000-0000-0000DF910000}"/>
    <cellStyle name="표준 7 8 8 2 3 2 4 2" xfId="37269" xr:uid="{00000000-0005-0000-0000-0000E0910000}"/>
    <cellStyle name="표준 7 8 8 2 3 2 5" xfId="37270" xr:uid="{00000000-0005-0000-0000-0000E1910000}"/>
    <cellStyle name="표준 7 8 8 2 3 2 5 2" xfId="37271" xr:uid="{00000000-0005-0000-0000-0000E2910000}"/>
    <cellStyle name="표준 7 8 8 2 3 2 6" xfId="37272" xr:uid="{00000000-0005-0000-0000-0000E3910000}"/>
    <cellStyle name="표준 7 8 8 2 3 2 7" xfId="37273" xr:uid="{00000000-0005-0000-0000-0000E4910000}"/>
    <cellStyle name="표준 7 8 8 2 3 3" xfId="37274" xr:uid="{00000000-0005-0000-0000-0000E5910000}"/>
    <cellStyle name="표준 7 8 8 2 3 3 2" xfId="37275" xr:uid="{00000000-0005-0000-0000-0000E6910000}"/>
    <cellStyle name="표준 7 8 8 2 3 3 2 2" xfId="37276" xr:uid="{00000000-0005-0000-0000-0000E7910000}"/>
    <cellStyle name="표준 7 8 8 2 3 3 3" xfId="37277" xr:uid="{00000000-0005-0000-0000-0000E8910000}"/>
    <cellStyle name="표준 7 8 8 2 3 3 3 2" xfId="37278" xr:uid="{00000000-0005-0000-0000-0000E9910000}"/>
    <cellStyle name="표준 7 8 8 2 3 3 4" xfId="37279" xr:uid="{00000000-0005-0000-0000-0000EA910000}"/>
    <cellStyle name="표준 7 8 8 2 3 3 5" xfId="37280" xr:uid="{00000000-0005-0000-0000-0000EB910000}"/>
    <cellStyle name="표준 7 8 8 2 3 4" xfId="37281" xr:uid="{00000000-0005-0000-0000-0000EC910000}"/>
    <cellStyle name="표준 7 8 8 2 3 4 2" xfId="37282" xr:uid="{00000000-0005-0000-0000-0000ED910000}"/>
    <cellStyle name="표준 7 8 8 2 3 5" xfId="37283" xr:uid="{00000000-0005-0000-0000-0000EE910000}"/>
    <cellStyle name="표준 7 8 8 2 3 5 2" xfId="37284" xr:uid="{00000000-0005-0000-0000-0000EF910000}"/>
    <cellStyle name="표준 7 8 8 2 3 6" xfId="37285" xr:uid="{00000000-0005-0000-0000-0000F0910000}"/>
    <cellStyle name="표준 7 8 8 2 3 6 2" xfId="37286" xr:uid="{00000000-0005-0000-0000-0000F1910000}"/>
    <cellStyle name="표준 7 8 8 2 3 7" xfId="37287" xr:uid="{00000000-0005-0000-0000-0000F2910000}"/>
    <cellStyle name="표준 7 8 8 2 3 8" xfId="37288" xr:uid="{00000000-0005-0000-0000-0000F3910000}"/>
    <cellStyle name="표준 7 8 8 2 4" xfId="37289" xr:uid="{00000000-0005-0000-0000-0000F4910000}"/>
    <cellStyle name="표준 7 8 8 2 4 2" xfId="37290" xr:uid="{00000000-0005-0000-0000-0000F5910000}"/>
    <cellStyle name="표준 7 8 8 2 4 2 2" xfId="37291" xr:uid="{00000000-0005-0000-0000-0000F6910000}"/>
    <cellStyle name="표준 7 8 8 2 4 2 2 2" xfId="37292" xr:uid="{00000000-0005-0000-0000-0000F7910000}"/>
    <cellStyle name="표준 7 8 8 2 4 2 3" xfId="37293" xr:uid="{00000000-0005-0000-0000-0000F8910000}"/>
    <cellStyle name="표준 7 8 8 2 4 2 3 2" xfId="37294" xr:uid="{00000000-0005-0000-0000-0000F9910000}"/>
    <cellStyle name="표준 7 8 8 2 4 2 4" xfId="37295" xr:uid="{00000000-0005-0000-0000-0000FA910000}"/>
    <cellStyle name="표준 7 8 8 2 4 2 5" xfId="37296" xr:uid="{00000000-0005-0000-0000-0000FB910000}"/>
    <cellStyle name="표준 7 8 8 2 4 3" xfId="37297" xr:uid="{00000000-0005-0000-0000-0000FC910000}"/>
    <cellStyle name="표준 7 8 8 2 4 3 2" xfId="37298" xr:uid="{00000000-0005-0000-0000-0000FD910000}"/>
    <cellStyle name="표준 7 8 8 2 4 4" xfId="37299" xr:uid="{00000000-0005-0000-0000-0000FE910000}"/>
    <cellStyle name="표준 7 8 8 2 4 4 2" xfId="37300" xr:uid="{00000000-0005-0000-0000-0000FF910000}"/>
    <cellStyle name="표준 7 8 8 2 4 5" xfId="37301" xr:uid="{00000000-0005-0000-0000-000000920000}"/>
    <cellStyle name="표준 7 8 8 2 4 5 2" xfId="37302" xr:uid="{00000000-0005-0000-0000-000001920000}"/>
    <cellStyle name="표준 7 8 8 2 4 6" xfId="37303" xr:uid="{00000000-0005-0000-0000-000002920000}"/>
    <cellStyle name="표준 7 8 8 2 4 7" xfId="37304" xr:uid="{00000000-0005-0000-0000-000003920000}"/>
    <cellStyle name="표준 7 8 8 2 5" xfId="37305" xr:uid="{00000000-0005-0000-0000-000004920000}"/>
    <cellStyle name="표준 7 8 8 2 5 2" xfId="37306" xr:uid="{00000000-0005-0000-0000-000005920000}"/>
    <cellStyle name="표준 7 8 8 2 5 2 2" xfId="37307" xr:uid="{00000000-0005-0000-0000-000006920000}"/>
    <cellStyle name="표준 7 8 8 2 5 2 2 2" xfId="37308" xr:uid="{00000000-0005-0000-0000-000007920000}"/>
    <cellStyle name="표준 7 8 8 2 5 2 3" xfId="37309" xr:uid="{00000000-0005-0000-0000-000008920000}"/>
    <cellStyle name="표준 7 8 8 2 5 2 3 2" xfId="37310" xr:uid="{00000000-0005-0000-0000-000009920000}"/>
    <cellStyle name="표준 7 8 8 2 5 2 4" xfId="37311" xr:uid="{00000000-0005-0000-0000-00000A920000}"/>
    <cellStyle name="표준 7 8 8 2 5 2 5" xfId="37312" xr:uid="{00000000-0005-0000-0000-00000B920000}"/>
    <cellStyle name="표준 7 8 8 2 5 3" xfId="37313" xr:uid="{00000000-0005-0000-0000-00000C920000}"/>
    <cellStyle name="표준 7 8 8 2 5 3 2" xfId="37314" xr:uid="{00000000-0005-0000-0000-00000D920000}"/>
    <cellStyle name="표준 7 8 8 2 5 4" xfId="37315" xr:uid="{00000000-0005-0000-0000-00000E920000}"/>
    <cellStyle name="표준 7 8 8 2 5 4 2" xfId="37316" xr:uid="{00000000-0005-0000-0000-00000F920000}"/>
    <cellStyle name="표준 7 8 8 2 5 5" xfId="37317" xr:uid="{00000000-0005-0000-0000-000010920000}"/>
    <cellStyle name="표준 7 8 8 2 5 5 2" xfId="37318" xr:uid="{00000000-0005-0000-0000-000011920000}"/>
    <cellStyle name="표준 7 8 8 2 5 6" xfId="37319" xr:uid="{00000000-0005-0000-0000-000012920000}"/>
    <cellStyle name="표준 7 8 8 2 5 7" xfId="37320" xr:uid="{00000000-0005-0000-0000-000013920000}"/>
    <cellStyle name="표준 7 8 8 2 6" xfId="37321" xr:uid="{00000000-0005-0000-0000-000014920000}"/>
    <cellStyle name="표준 7 8 8 2 6 2" xfId="37322" xr:uid="{00000000-0005-0000-0000-000015920000}"/>
    <cellStyle name="표준 7 8 8 2 6 2 2" xfId="37323" xr:uid="{00000000-0005-0000-0000-000016920000}"/>
    <cellStyle name="표준 7 8 8 2 6 3" xfId="37324" xr:uid="{00000000-0005-0000-0000-000017920000}"/>
    <cellStyle name="표준 7 8 8 2 6 3 2" xfId="37325" xr:uid="{00000000-0005-0000-0000-000018920000}"/>
    <cellStyle name="표준 7 8 8 2 6 4" xfId="37326" xr:uid="{00000000-0005-0000-0000-000019920000}"/>
    <cellStyle name="표준 7 8 8 2 6 5" xfId="37327" xr:uid="{00000000-0005-0000-0000-00001A920000}"/>
    <cellStyle name="표준 7 8 8 2 7" xfId="37328" xr:uid="{00000000-0005-0000-0000-00001B920000}"/>
    <cellStyle name="표준 7 8 8 2 7 2" xfId="37329" xr:uid="{00000000-0005-0000-0000-00001C920000}"/>
    <cellStyle name="표준 7 8 8 2 8" xfId="37330" xr:uid="{00000000-0005-0000-0000-00001D920000}"/>
    <cellStyle name="표준 7 8 8 2 8 2" xfId="37331" xr:uid="{00000000-0005-0000-0000-00001E920000}"/>
    <cellStyle name="표준 7 8 8 2 9" xfId="37332" xr:uid="{00000000-0005-0000-0000-00001F920000}"/>
    <cellStyle name="표준 7 8 8 2 9 2" xfId="37333" xr:uid="{00000000-0005-0000-0000-000020920000}"/>
    <cellStyle name="표준 7 8 8 3" xfId="37334" xr:uid="{00000000-0005-0000-0000-000021920000}"/>
    <cellStyle name="표준 7 8 8 3 2" xfId="37335" xr:uid="{00000000-0005-0000-0000-000022920000}"/>
    <cellStyle name="표준 7 8 8 3 2 2" xfId="37336" xr:uid="{00000000-0005-0000-0000-000023920000}"/>
    <cellStyle name="표준 7 8 8 3 2 2 2" xfId="37337" xr:uid="{00000000-0005-0000-0000-000024920000}"/>
    <cellStyle name="표준 7 8 8 3 2 2 2 2" xfId="37338" xr:uid="{00000000-0005-0000-0000-000025920000}"/>
    <cellStyle name="표준 7 8 8 3 2 2 3" xfId="37339" xr:uid="{00000000-0005-0000-0000-000026920000}"/>
    <cellStyle name="표준 7 8 8 3 2 2 3 2" xfId="37340" xr:uid="{00000000-0005-0000-0000-000027920000}"/>
    <cellStyle name="표준 7 8 8 3 2 2 4" xfId="37341" xr:uid="{00000000-0005-0000-0000-000028920000}"/>
    <cellStyle name="표준 7 8 8 3 2 2 5" xfId="37342" xr:uid="{00000000-0005-0000-0000-000029920000}"/>
    <cellStyle name="표준 7 8 8 3 2 3" xfId="37343" xr:uid="{00000000-0005-0000-0000-00002A920000}"/>
    <cellStyle name="표준 7 8 8 3 2 3 2" xfId="37344" xr:uid="{00000000-0005-0000-0000-00002B920000}"/>
    <cellStyle name="표준 7 8 8 3 2 4" xfId="37345" xr:uid="{00000000-0005-0000-0000-00002C920000}"/>
    <cellStyle name="표준 7 8 8 3 2 4 2" xfId="37346" xr:uid="{00000000-0005-0000-0000-00002D920000}"/>
    <cellStyle name="표준 7 8 8 3 2 5" xfId="37347" xr:uid="{00000000-0005-0000-0000-00002E920000}"/>
    <cellStyle name="표준 7 8 8 3 2 5 2" xfId="37348" xr:uid="{00000000-0005-0000-0000-00002F920000}"/>
    <cellStyle name="표준 7 8 8 3 2 6" xfId="37349" xr:uid="{00000000-0005-0000-0000-000030920000}"/>
    <cellStyle name="표준 7 8 8 3 2 7" xfId="37350" xr:uid="{00000000-0005-0000-0000-000031920000}"/>
    <cellStyle name="표준 7 8 8 3 3" xfId="37351" xr:uid="{00000000-0005-0000-0000-000032920000}"/>
    <cellStyle name="표준 7 8 8 3 3 2" xfId="37352" xr:uid="{00000000-0005-0000-0000-000033920000}"/>
    <cellStyle name="표준 7 8 8 3 3 2 2" xfId="37353" xr:uid="{00000000-0005-0000-0000-000034920000}"/>
    <cellStyle name="표준 7 8 8 3 3 3" xfId="37354" xr:uid="{00000000-0005-0000-0000-000035920000}"/>
    <cellStyle name="표준 7 8 8 3 3 3 2" xfId="37355" xr:uid="{00000000-0005-0000-0000-000036920000}"/>
    <cellStyle name="표준 7 8 8 3 3 4" xfId="37356" xr:uid="{00000000-0005-0000-0000-000037920000}"/>
    <cellStyle name="표준 7 8 8 3 3 5" xfId="37357" xr:uid="{00000000-0005-0000-0000-000038920000}"/>
    <cellStyle name="표준 7 8 8 3 4" xfId="37358" xr:uid="{00000000-0005-0000-0000-000039920000}"/>
    <cellStyle name="표준 7 8 8 3 4 2" xfId="37359" xr:uid="{00000000-0005-0000-0000-00003A920000}"/>
    <cellStyle name="표준 7 8 8 3 5" xfId="37360" xr:uid="{00000000-0005-0000-0000-00003B920000}"/>
    <cellStyle name="표준 7 8 8 3 5 2" xfId="37361" xr:uid="{00000000-0005-0000-0000-00003C920000}"/>
    <cellStyle name="표준 7 8 8 3 6" xfId="37362" xr:uid="{00000000-0005-0000-0000-00003D920000}"/>
    <cellStyle name="표준 7 8 8 3 6 2" xfId="37363" xr:uid="{00000000-0005-0000-0000-00003E920000}"/>
    <cellStyle name="표준 7 8 8 3 7" xfId="37364" xr:uid="{00000000-0005-0000-0000-00003F920000}"/>
    <cellStyle name="표준 7 8 8 3 8" xfId="37365" xr:uid="{00000000-0005-0000-0000-000040920000}"/>
    <cellStyle name="표준 7 8 8 4" xfId="37366" xr:uid="{00000000-0005-0000-0000-000041920000}"/>
    <cellStyle name="표준 7 8 8 4 2" xfId="37367" xr:uid="{00000000-0005-0000-0000-000042920000}"/>
    <cellStyle name="표준 7 8 8 4 2 2" xfId="37368" xr:uid="{00000000-0005-0000-0000-000043920000}"/>
    <cellStyle name="표준 7 8 8 4 2 2 2" xfId="37369" xr:uid="{00000000-0005-0000-0000-000044920000}"/>
    <cellStyle name="표준 7 8 8 4 2 2 2 2" xfId="37370" xr:uid="{00000000-0005-0000-0000-000045920000}"/>
    <cellStyle name="표준 7 8 8 4 2 2 3" xfId="37371" xr:uid="{00000000-0005-0000-0000-000046920000}"/>
    <cellStyle name="표준 7 8 8 4 2 2 3 2" xfId="37372" xr:uid="{00000000-0005-0000-0000-000047920000}"/>
    <cellStyle name="표준 7 8 8 4 2 2 4" xfId="37373" xr:uid="{00000000-0005-0000-0000-000048920000}"/>
    <cellStyle name="표준 7 8 8 4 2 2 5" xfId="37374" xr:uid="{00000000-0005-0000-0000-000049920000}"/>
    <cellStyle name="표준 7 8 8 4 2 3" xfId="37375" xr:uid="{00000000-0005-0000-0000-00004A920000}"/>
    <cellStyle name="표준 7 8 8 4 2 3 2" xfId="37376" xr:uid="{00000000-0005-0000-0000-00004B920000}"/>
    <cellStyle name="표준 7 8 8 4 2 4" xfId="37377" xr:uid="{00000000-0005-0000-0000-00004C920000}"/>
    <cellStyle name="표준 7 8 8 4 2 4 2" xfId="37378" xr:uid="{00000000-0005-0000-0000-00004D920000}"/>
    <cellStyle name="표준 7 8 8 4 2 5" xfId="37379" xr:uid="{00000000-0005-0000-0000-00004E920000}"/>
    <cellStyle name="표준 7 8 8 4 2 5 2" xfId="37380" xr:uid="{00000000-0005-0000-0000-00004F920000}"/>
    <cellStyle name="표준 7 8 8 4 2 6" xfId="37381" xr:uid="{00000000-0005-0000-0000-000050920000}"/>
    <cellStyle name="표준 7 8 8 4 2 7" xfId="37382" xr:uid="{00000000-0005-0000-0000-000051920000}"/>
    <cellStyle name="표준 7 8 8 4 3" xfId="37383" xr:uid="{00000000-0005-0000-0000-000052920000}"/>
    <cellStyle name="표준 7 8 8 4 3 2" xfId="37384" xr:uid="{00000000-0005-0000-0000-000053920000}"/>
    <cellStyle name="표준 7 8 8 4 3 2 2" xfId="37385" xr:uid="{00000000-0005-0000-0000-000054920000}"/>
    <cellStyle name="표준 7 8 8 4 3 3" xfId="37386" xr:uid="{00000000-0005-0000-0000-000055920000}"/>
    <cellStyle name="표준 7 8 8 4 3 3 2" xfId="37387" xr:uid="{00000000-0005-0000-0000-000056920000}"/>
    <cellStyle name="표준 7 8 8 4 3 4" xfId="37388" xr:uid="{00000000-0005-0000-0000-000057920000}"/>
    <cellStyle name="표준 7 8 8 4 3 5" xfId="37389" xr:uid="{00000000-0005-0000-0000-000058920000}"/>
    <cellStyle name="표준 7 8 8 4 4" xfId="37390" xr:uid="{00000000-0005-0000-0000-000059920000}"/>
    <cellStyle name="표준 7 8 8 4 4 2" xfId="37391" xr:uid="{00000000-0005-0000-0000-00005A920000}"/>
    <cellStyle name="표준 7 8 8 4 5" xfId="37392" xr:uid="{00000000-0005-0000-0000-00005B920000}"/>
    <cellStyle name="표준 7 8 8 4 5 2" xfId="37393" xr:uid="{00000000-0005-0000-0000-00005C920000}"/>
    <cellStyle name="표준 7 8 8 4 6" xfId="37394" xr:uid="{00000000-0005-0000-0000-00005D920000}"/>
    <cellStyle name="표준 7 8 8 4 6 2" xfId="37395" xr:uid="{00000000-0005-0000-0000-00005E920000}"/>
    <cellStyle name="표준 7 8 8 4 7" xfId="37396" xr:uid="{00000000-0005-0000-0000-00005F920000}"/>
    <cellStyle name="표준 7 8 8 4 8" xfId="37397" xr:uid="{00000000-0005-0000-0000-000060920000}"/>
    <cellStyle name="표준 7 8 8 5" xfId="37398" xr:uid="{00000000-0005-0000-0000-000061920000}"/>
    <cellStyle name="표준 7 8 8 5 2" xfId="37399" xr:uid="{00000000-0005-0000-0000-000062920000}"/>
    <cellStyle name="표준 7 8 8 5 2 2" xfId="37400" xr:uid="{00000000-0005-0000-0000-000063920000}"/>
    <cellStyle name="표준 7 8 8 5 2 2 2" xfId="37401" xr:uid="{00000000-0005-0000-0000-000064920000}"/>
    <cellStyle name="표준 7 8 8 5 2 3" xfId="37402" xr:uid="{00000000-0005-0000-0000-000065920000}"/>
    <cellStyle name="표준 7 8 8 5 2 3 2" xfId="37403" xr:uid="{00000000-0005-0000-0000-000066920000}"/>
    <cellStyle name="표준 7 8 8 5 2 4" xfId="37404" xr:uid="{00000000-0005-0000-0000-000067920000}"/>
    <cellStyle name="표준 7 8 8 5 2 5" xfId="37405" xr:uid="{00000000-0005-0000-0000-000068920000}"/>
    <cellStyle name="표준 7 8 8 5 3" xfId="37406" xr:uid="{00000000-0005-0000-0000-000069920000}"/>
    <cellStyle name="표준 7 8 8 5 3 2" xfId="37407" xr:uid="{00000000-0005-0000-0000-00006A920000}"/>
    <cellStyle name="표준 7 8 8 5 4" xfId="37408" xr:uid="{00000000-0005-0000-0000-00006B920000}"/>
    <cellStyle name="표준 7 8 8 5 4 2" xfId="37409" xr:uid="{00000000-0005-0000-0000-00006C920000}"/>
    <cellStyle name="표준 7 8 8 5 5" xfId="37410" xr:uid="{00000000-0005-0000-0000-00006D920000}"/>
    <cellStyle name="표준 7 8 8 5 5 2" xfId="37411" xr:uid="{00000000-0005-0000-0000-00006E920000}"/>
    <cellStyle name="표준 7 8 8 5 6" xfId="37412" xr:uid="{00000000-0005-0000-0000-00006F920000}"/>
    <cellStyle name="표준 7 8 8 5 7" xfId="37413" xr:uid="{00000000-0005-0000-0000-000070920000}"/>
    <cellStyle name="표준 7 8 8 6" xfId="37414" xr:uid="{00000000-0005-0000-0000-000071920000}"/>
    <cellStyle name="표준 7 8 8 6 2" xfId="37415" xr:uid="{00000000-0005-0000-0000-000072920000}"/>
    <cellStyle name="표준 7 8 8 6 2 2" xfId="37416" xr:uid="{00000000-0005-0000-0000-000073920000}"/>
    <cellStyle name="표준 7 8 8 6 2 2 2" xfId="37417" xr:uid="{00000000-0005-0000-0000-000074920000}"/>
    <cellStyle name="표준 7 8 8 6 2 3" xfId="37418" xr:uid="{00000000-0005-0000-0000-000075920000}"/>
    <cellStyle name="표준 7 8 8 6 2 3 2" xfId="37419" xr:uid="{00000000-0005-0000-0000-000076920000}"/>
    <cellStyle name="표준 7 8 8 6 2 4" xfId="37420" xr:uid="{00000000-0005-0000-0000-000077920000}"/>
    <cellStyle name="표준 7 8 8 6 2 5" xfId="37421" xr:uid="{00000000-0005-0000-0000-000078920000}"/>
    <cellStyle name="표준 7 8 8 6 3" xfId="37422" xr:uid="{00000000-0005-0000-0000-000079920000}"/>
    <cellStyle name="표준 7 8 8 6 3 2" xfId="37423" xr:uid="{00000000-0005-0000-0000-00007A920000}"/>
    <cellStyle name="표준 7 8 8 6 4" xfId="37424" xr:uid="{00000000-0005-0000-0000-00007B920000}"/>
    <cellStyle name="표준 7 8 8 6 4 2" xfId="37425" xr:uid="{00000000-0005-0000-0000-00007C920000}"/>
    <cellStyle name="표준 7 8 8 6 5" xfId="37426" xr:uid="{00000000-0005-0000-0000-00007D920000}"/>
    <cellStyle name="표준 7 8 8 6 5 2" xfId="37427" xr:uid="{00000000-0005-0000-0000-00007E920000}"/>
    <cellStyle name="표준 7 8 8 6 6" xfId="37428" xr:uid="{00000000-0005-0000-0000-00007F920000}"/>
    <cellStyle name="표준 7 8 8 6 7" xfId="37429" xr:uid="{00000000-0005-0000-0000-000080920000}"/>
    <cellStyle name="표준 7 8 8 7" xfId="37430" xr:uid="{00000000-0005-0000-0000-000081920000}"/>
    <cellStyle name="표준 7 8 8 7 2" xfId="37431" xr:uid="{00000000-0005-0000-0000-000082920000}"/>
    <cellStyle name="표준 7 8 8 7 2 2" xfId="37432" xr:uid="{00000000-0005-0000-0000-000083920000}"/>
    <cellStyle name="표준 7 8 8 7 3" xfId="37433" xr:uid="{00000000-0005-0000-0000-000084920000}"/>
    <cellStyle name="표준 7 8 8 7 3 2" xfId="37434" xr:uid="{00000000-0005-0000-0000-000085920000}"/>
    <cellStyle name="표준 7 8 8 7 4" xfId="37435" xr:uid="{00000000-0005-0000-0000-000086920000}"/>
    <cellStyle name="표준 7 8 8 7 5" xfId="37436" xr:uid="{00000000-0005-0000-0000-000087920000}"/>
    <cellStyle name="표준 7 8 8 8" xfId="37437" xr:uid="{00000000-0005-0000-0000-000088920000}"/>
    <cellStyle name="표준 7 8 8 8 2" xfId="37438" xr:uid="{00000000-0005-0000-0000-000089920000}"/>
    <cellStyle name="표준 7 8 8 9" xfId="37439" xr:uid="{00000000-0005-0000-0000-00008A920000}"/>
    <cellStyle name="표준 7 8 8 9 2" xfId="37440" xr:uid="{00000000-0005-0000-0000-00008B920000}"/>
    <cellStyle name="표준 7 8 9" xfId="37441" xr:uid="{00000000-0005-0000-0000-00008C920000}"/>
    <cellStyle name="표준 7 8 9 10" xfId="37442" xr:uid="{00000000-0005-0000-0000-00008D920000}"/>
    <cellStyle name="표준 7 8 9 11" xfId="37443" xr:uid="{00000000-0005-0000-0000-00008E920000}"/>
    <cellStyle name="표준 7 8 9 2" xfId="37444" xr:uid="{00000000-0005-0000-0000-00008F920000}"/>
    <cellStyle name="표준 7 8 9 2 2" xfId="37445" xr:uid="{00000000-0005-0000-0000-000090920000}"/>
    <cellStyle name="표준 7 8 9 2 2 2" xfId="37446" xr:uid="{00000000-0005-0000-0000-000091920000}"/>
    <cellStyle name="표준 7 8 9 2 2 2 2" xfId="37447" xr:uid="{00000000-0005-0000-0000-000092920000}"/>
    <cellStyle name="표준 7 8 9 2 2 2 2 2" xfId="37448" xr:uid="{00000000-0005-0000-0000-000093920000}"/>
    <cellStyle name="표준 7 8 9 2 2 2 3" xfId="37449" xr:uid="{00000000-0005-0000-0000-000094920000}"/>
    <cellStyle name="표준 7 8 9 2 2 2 3 2" xfId="37450" xr:uid="{00000000-0005-0000-0000-000095920000}"/>
    <cellStyle name="표준 7 8 9 2 2 2 4" xfId="37451" xr:uid="{00000000-0005-0000-0000-000096920000}"/>
    <cellStyle name="표준 7 8 9 2 2 2 5" xfId="37452" xr:uid="{00000000-0005-0000-0000-000097920000}"/>
    <cellStyle name="표준 7 8 9 2 2 3" xfId="37453" xr:uid="{00000000-0005-0000-0000-000098920000}"/>
    <cellStyle name="표준 7 8 9 2 2 3 2" xfId="37454" xr:uid="{00000000-0005-0000-0000-000099920000}"/>
    <cellStyle name="표준 7 8 9 2 2 4" xfId="37455" xr:uid="{00000000-0005-0000-0000-00009A920000}"/>
    <cellStyle name="표준 7 8 9 2 2 4 2" xfId="37456" xr:uid="{00000000-0005-0000-0000-00009B920000}"/>
    <cellStyle name="표준 7 8 9 2 2 5" xfId="37457" xr:uid="{00000000-0005-0000-0000-00009C920000}"/>
    <cellStyle name="표준 7 8 9 2 2 5 2" xfId="37458" xr:uid="{00000000-0005-0000-0000-00009D920000}"/>
    <cellStyle name="표준 7 8 9 2 2 6" xfId="37459" xr:uid="{00000000-0005-0000-0000-00009E920000}"/>
    <cellStyle name="표준 7 8 9 2 2 7" xfId="37460" xr:uid="{00000000-0005-0000-0000-00009F920000}"/>
    <cellStyle name="표준 7 8 9 2 3" xfId="37461" xr:uid="{00000000-0005-0000-0000-0000A0920000}"/>
    <cellStyle name="표준 7 8 9 2 3 2" xfId="37462" xr:uid="{00000000-0005-0000-0000-0000A1920000}"/>
    <cellStyle name="표준 7 8 9 2 3 2 2" xfId="37463" xr:uid="{00000000-0005-0000-0000-0000A2920000}"/>
    <cellStyle name="표준 7 8 9 2 3 3" xfId="37464" xr:uid="{00000000-0005-0000-0000-0000A3920000}"/>
    <cellStyle name="표준 7 8 9 2 3 3 2" xfId="37465" xr:uid="{00000000-0005-0000-0000-0000A4920000}"/>
    <cellStyle name="표준 7 8 9 2 3 4" xfId="37466" xr:uid="{00000000-0005-0000-0000-0000A5920000}"/>
    <cellStyle name="표준 7 8 9 2 3 5" xfId="37467" xr:uid="{00000000-0005-0000-0000-0000A6920000}"/>
    <cellStyle name="표준 7 8 9 2 4" xfId="37468" xr:uid="{00000000-0005-0000-0000-0000A7920000}"/>
    <cellStyle name="표준 7 8 9 2 4 2" xfId="37469" xr:uid="{00000000-0005-0000-0000-0000A8920000}"/>
    <cellStyle name="표준 7 8 9 2 5" xfId="37470" xr:uid="{00000000-0005-0000-0000-0000A9920000}"/>
    <cellStyle name="표준 7 8 9 2 5 2" xfId="37471" xr:uid="{00000000-0005-0000-0000-0000AA920000}"/>
    <cellStyle name="표준 7 8 9 2 6" xfId="37472" xr:uid="{00000000-0005-0000-0000-0000AB920000}"/>
    <cellStyle name="표준 7 8 9 2 6 2" xfId="37473" xr:uid="{00000000-0005-0000-0000-0000AC920000}"/>
    <cellStyle name="표준 7 8 9 2 7" xfId="37474" xr:uid="{00000000-0005-0000-0000-0000AD920000}"/>
    <cellStyle name="표준 7 8 9 2 8" xfId="37475" xr:uid="{00000000-0005-0000-0000-0000AE920000}"/>
    <cellStyle name="표준 7 8 9 3" xfId="37476" xr:uid="{00000000-0005-0000-0000-0000AF920000}"/>
    <cellStyle name="표준 7 8 9 3 2" xfId="37477" xr:uid="{00000000-0005-0000-0000-0000B0920000}"/>
    <cellStyle name="표준 7 8 9 3 2 2" xfId="37478" xr:uid="{00000000-0005-0000-0000-0000B1920000}"/>
    <cellStyle name="표준 7 8 9 3 2 2 2" xfId="37479" xr:uid="{00000000-0005-0000-0000-0000B2920000}"/>
    <cellStyle name="표준 7 8 9 3 2 2 2 2" xfId="37480" xr:uid="{00000000-0005-0000-0000-0000B3920000}"/>
    <cellStyle name="표준 7 8 9 3 2 2 3" xfId="37481" xr:uid="{00000000-0005-0000-0000-0000B4920000}"/>
    <cellStyle name="표준 7 8 9 3 2 2 3 2" xfId="37482" xr:uid="{00000000-0005-0000-0000-0000B5920000}"/>
    <cellStyle name="표준 7 8 9 3 2 2 4" xfId="37483" xr:uid="{00000000-0005-0000-0000-0000B6920000}"/>
    <cellStyle name="표준 7 8 9 3 2 2 5" xfId="37484" xr:uid="{00000000-0005-0000-0000-0000B7920000}"/>
    <cellStyle name="표준 7 8 9 3 2 3" xfId="37485" xr:uid="{00000000-0005-0000-0000-0000B8920000}"/>
    <cellStyle name="표준 7 8 9 3 2 3 2" xfId="37486" xr:uid="{00000000-0005-0000-0000-0000B9920000}"/>
    <cellStyle name="표준 7 8 9 3 2 4" xfId="37487" xr:uid="{00000000-0005-0000-0000-0000BA920000}"/>
    <cellStyle name="표준 7 8 9 3 2 4 2" xfId="37488" xr:uid="{00000000-0005-0000-0000-0000BB920000}"/>
    <cellStyle name="표준 7 8 9 3 2 5" xfId="37489" xr:uid="{00000000-0005-0000-0000-0000BC920000}"/>
    <cellStyle name="표준 7 8 9 3 2 5 2" xfId="37490" xr:uid="{00000000-0005-0000-0000-0000BD920000}"/>
    <cellStyle name="표준 7 8 9 3 2 6" xfId="37491" xr:uid="{00000000-0005-0000-0000-0000BE920000}"/>
    <cellStyle name="표준 7 8 9 3 2 7" xfId="37492" xr:uid="{00000000-0005-0000-0000-0000BF920000}"/>
    <cellStyle name="표준 7 8 9 3 3" xfId="37493" xr:uid="{00000000-0005-0000-0000-0000C0920000}"/>
    <cellStyle name="표준 7 8 9 3 3 2" xfId="37494" xr:uid="{00000000-0005-0000-0000-0000C1920000}"/>
    <cellStyle name="표준 7 8 9 3 3 2 2" xfId="37495" xr:uid="{00000000-0005-0000-0000-0000C2920000}"/>
    <cellStyle name="표준 7 8 9 3 3 3" xfId="37496" xr:uid="{00000000-0005-0000-0000-0000C3920000}"/>
    <cellStyle name="표준 7 8 9 3 3 3 2" xfId="37497" xr:uid="{00000000-0005-0000-0000-0000C4920000}"/>
    <cellStyle name="표준 7 8 9 3 3 4" xfId="37498" xr:uid="{00000000-0005-0000-0000-0000C5920000}"/>
    <cellStyle name="표준 7 8 9 3 3 5" xfId="37499" xr:uid="{00000000-0005-0000-0000-0000C6920000}"/>
    <cellStyle name="표준 7 8 9 3 4" xfId="37500" xr:uid="{00000000-0005-0000-0000-0000C7920000}"/>
    <cellStyle name="표준 7 8 9 3 4 2" xfId="37501" xr:uid="{00000000-0005-0000-0000-0000C8920000}"/>
    <cellStyle name="표준 7 8 9 3 5" xfId="37502" xr:uid="{00000000-0005-0000-0000-0000C9920000}"/>
    <cellStyle name="표준 7 8 9 3 5 2" xfId="37503" xr:uid="{00000000-0005-0000-0000-0000CA920000}"/>
    <cellStyle name="표준 7 8 9 3 6" xfId="37504" xr:uid="{00000000-0005-0000-0000-0000CB920000}"/>
    <cellStyle name="표준 7 8 9 3 6 2" xfId="37505" xr:uid="{00000000-0005-0000-0000-0000CC920000}"/>
    <cellStyle name="표준 7 8 9 3 7" xfId="37506" xr:uid="{00000000-0005-0000-0000-0000CD920000}"/>
    <cellStyle name="표준 7 8 9 3 8" xfId="37507" xr:uid="{00000000-0005-0000-0000-0000CE920000}"/>
    <cellStyle name="표준 7 8 9 4" xfId="37508" xr:uid="{00000000-0005-0000-0000-0000CF920000}"/>
    <cellStyle name="표준 7 8 9 4 2" xfId="37509" xr:uid="{00000000-0005-0000-0000-0000D0920000}"/>
    <cellStyle name="표준 7 8 9 4 2 2" xfId="37510" xr:uid="{00000000-0005-0000-0000-0000D1920000}"/>
    <cellStyle name="표준 7 8 9 4 2 2 2" xfId="37511" xr:uid="{00000000-0005-0000-0000-0000D2920000}"/>
    <cellStyle name="표준 7 8 9 4 2 3" xfId="37512" xr:uid="{00000000-0005-0000-0000-0000D3920000}"/>
    <cellStyle name="표준 7 8 9 4 2 3 2" xfId="37513" xr:uid="{00000000-0005-0000-0000-0000D4920000}"/>
    <cellStyle name="표준 7 8 9 4 2 4" xfId="37514" xr:uid="{00000000-0005-0000-0000-0000D5920000}"/>
    <cellStyle name="표준 7 8 9 4 2 5" xfId="37515" xr:uid="{00000000-0005-0000-0000-0000D6920000}"/>
    <cellStyle name="표준 7 8 9 4 3" xfId="37516" xr:uid="{00000000-0005-0000-0000-0000D7920000}"/>
    <cellStyle name="표준 7 8 9 4 3 2" xfId="37517" xr:uid="{00000000-0005-0000-0000-0000D8920000}"/>
    <cellStyle name="표준 7 8 9 4 4" xfId="37518" xr:uid="{00000000-0005-0000-0000-0000D9920000}"/>
    <cellStyle name="표준 7 8 9 4 4 2" xfId="37519" xr:uid="{00000000-0005-0000-0000-0000DA920000}"/>
    <cellStyle name="표준 7 8 9 4 5" xfId="37520" xr:uid="{00000000-0005-0000-0000-0000DB920000}"/>
    <cellStyle name="표준 7 8 9 4 5 2" xfId="37521" xr:uid="{00000000-0005-0000-0000-0000DC920000}"/>
    <cellStyle name="표준 7 8 9 4 6" xfId="37522" xr:uid="{00000000-0005-0000-0000-0000DD920000}"/>
    <cellStyle name="표준 7 8 9 4 7" xfId="37523" xr:uid="{00000000-0005-0000-0000-0000DE920000}"/>
    <cellStyle name="표준 7 8 9 5" xfId="37524" xr:uid="{00000000-0005-0000-0000-0000DF920000}"/>
    <cellStyle name="표준 7 8 9 5 2" xfId="37525" xr:uid="{00000000-0005-0000-0000-0000E0920000}"/>
    <cellStyle name="표준 7 8 9 5 2 2" xfId="37526" xr:uid="{00000000-0005-0000-0000-0000E1920000}"/>
    <cellStyle name="표준 7 8 9 5 2 2 2" xfId="37527" xr:uid="{00000000-0005-0000-0000-0000E2920000}"/>
    <cellStyle name="표준 7 8 9 5 2 3" xfId="37528" xr:uid="{00000000-0005-0000-0000-0000E3920000}"/>
    <cellStyle name="표준 7 8 9 5 2 3 2" xfId="37529" xr:uid="{00000000-0005-0000-0000-0000E4920000}"/>
    <cellStyle name="표준 7 8 9 5 2 4" xfId="37530" xr:uid="{00000000-0005-0000-0000-0000E5920000}"/>
    <cellStyle name="표준 7 8 9 5 2 5" xfId="37531" xr:uid="{00000000-0005-0000-0000-0000E6920000}"/>
    <cellStyle name="표준 7 8 9 5 3" xfId="37532" xr:uid="{00000000-0005-0000-0000-0000E7920000}"/>
    <cellStyle name="표준 7 8 9 5 3 2" xfId="37533" xr:uid="{00000000-0005-0000-0000-0000E8920000}"/>
    <cellStyle name="표준 7 8 9 5 4" xfId="37534" xr:uid="{00000000-0005-0000-0000-0000E9920000}"/>
    <cellStyle name="표준 7 8 9 5 4 2" xfId="37535" xr:uid="{00000000-0005-0000-0000-0000EA920000}"/>
    <cellStyle name="표준 7 8 9 5 5" xfId="37536" xr:uid="{00000000-0005-0000-0000-0000EB920000}"/>
    <cellStyle name="표준 7 8 9 5 5 2" xfId="37537" xr:uid="{00000000-0005-0000-0000-0000EC920000}"/>
    <cellStyle name="표준 7 8 9 5 6" xfId="37538" xr:uid="{00000000-0005-0000-0000-0000ED920000}"/>
    <cellStyle name="표준 7 8 9 5 7" xfId="37539" xr:uid="{00000000-0005-0000-0000-0000EE920000}"/>
    <cellStyle name="표준 7 8 9 6" xfId="37540" xr:uid="{00000000-0005-0000-0000-0000EF920000}"/>
    <cellStyle name="표준 7 8 9 6 2" xfId="37541" xr:uid="{00000000-0005-0000-0000-0000F0920000}"/>
    <cellStyle name="표준 7 8 9 6 2 2" xfId="37542" xr:uid="{00000000-0005-0000-0000-0000F1920000}"/>
    <cellStyle name="표준 7 8 9 6 3" xfId="37543" xr:uid="{00000000-0005-0000-0000-0000F2920000}"/>
    <cellStyle name="표준 7 8 9 6 3 2" xfId="37544" xr:uid="{00000000-0005-0000-0000-0000F3920000}"/>
    <cellStyle name="표준 7 8 9 6 4" xfId="37545" xr:uid="{00000000-0005-0000-0000-0000F4920000}"/>
    <cellStyle name="표준 7 8 9 6 5" xfId="37546" xr:uid="{00000000-0005-0000-0000-0000F5920000}"/>
    <cellStyle name="표준 7 8 9 7" xfId="37547" xr:uid="{00000000-0005-0000-0000-0000F6920000}"/>
    <cellStyle name="표준 7 8 9 7 2" xfId="37548" xr:uid="{00000000-0005-0000-0000-0000F7920000}"/>
    <cellStyle name="표준 7 8 9 8" xfId="37549" xr:uid="{00000000-0005-0000-0000-0000F8920000}"/>
    <cellStyle name="표준 7 8 9 8 2" xfId="37550" xr:uid="{00000000-0005-0000-0000-0000F9920000}"/>
    <cellStyle name="표준 7 8 9 9" xfId="37551" xr:uid="{00000000-0005-0000-0000-0000FA920000}"/>
    <cellStyle name="표준 7 8 9 9 2" xfId="37552" xr:uid="{00000000-0005-0000-0000-0000FB920000}"/>
    <cellStyle name="표준 7 9" xfId="37553" xr:uid="{00000000-0005-0000-0000-0000FC920000}"/>
    <cellStyle name="표준 7 9 10" xfId="37554" xr:uid="{00000000-0005-0000-0000-0000FD920000}"/>
    <cellStyle name="표준 7 9 10 2" xfId="37555" xr:uid="{00000000-0005-0000-0000-0000FE920000}"/>
    <cellStyle name="표준 7 9 11" xfId="37556" xr:uid="{00000000-0005-0000-0000-0000FF920000}"/>
    <cellStyle name="표준 7 9 12" xfId="37557" xr:uid="{00000000-0005-0000-0000-000000930000}"/>
    <cellStyle name="표준 7 9 2" xfId="37558" xr:uid="{00000000-0005-0000-0000-000001930000}"/>
    <cellStyle name="표준 7 9 2 10" xfId="37559" xr:uid="{00000000-0005-0000-0000-000002930000}"/>
    <cellStyle name="표준 7 9 2 11" xfId="37560" xr:uid="{00000000-0005-0000-0000-000003930000}"/>
    <cellStyle name="표준 7 9 2 2" xfId="37561" xr:uid="{00000000-0005-0000-0000-000004930000}"/>
    <cellStyle name="표준 7 9 2 2 2" xfId="37562" xr:uid="{00000000-0005-0000-0000-000005930000}"/>
    <cellStyle name="표준 7 9 2 2 2 2" xfId="37563" xr:uid="{00000000-0005-0000-0000-000006930000}"/>
    <cellStyle name="표준 7 9 2 2 2 2 2" xfId="37564" xr:uid="{00000000-0005-0000-0000-000007930000}"/>
    <cellStyle name="표준 7 9 2 2 2 2 2 2" xfId="37565" xr:uid="{00000000-0005-0000-0000-000008930000}"/>
    <cellStyle name="표준 7 9 2 2 2 2 3" xfId="37566" xr:uid="{00000000-0005-0000-0000-000009930000}"/>
    <cellStyle name="표준 7 9 2 2 2 2 3 2" xfId="37567" xr:uid="{00000000-0005-0000-0000-00000A930000}"/>
    <cellStyle name="표준 7 9 2 2 2 2 4" xfId="37568" xr:uid="{00000000-0005-0000-0000-00000B930000}"/>
    <cellStyle name="표준 7 9 2 2 2 2 5" xfId="37569" xr:uid="{00000000-0005-0000-0000-00000C930000}"/>
    <cellStyle name="표준 7 9 2 2 2 3" xfId="37570" xr:uid="{00000000-0005-0000-0000-00000D930000}"/>
    <cellStyle name="표준 7 9 2 2 2 3 2" xfId="37571" xr:uid="{00000000-0005-0000-0000-00000E930000}"/>
    <cellStyle name="표준 7 9 2 2 2 4" xfId="37572" xr:uid="{00000000-0005-0000-0000-00000F930000}"/>
    <cellStyle name="표준 7 9 2 2 2 4 2" xfId="37573" xr:uid="{00000000-0005-0000-0000-000010930000}"/>
    <cellStyle name="표준 7 9 2 2 2 5" xfId="37574" xr:uid="{00000000-0005-0000-0000-000011930000}"/>
    <cellStyle name="표준 7 9 2 2 2 5 2" xfId="37575" xr:uid="{00000000-0005-0000-0000-000012930000}"/>
    <cellStyle name="표준 7 9 2 2 2 6" xfId="37576" xr:uid="{00000000-0005-0000-0000-000013930000}"/>
    <cellStyle name="표준 7 9 2 2 2 7" xfId="37577" xr:uid="{00000000-0005-0000-0000-000014930000}"/>
    <cellStyle name="표준 7 9 2 2 3" xfId="37578" xr:uid="{00000000-0005-0000-0000-000015930000}"/>
    <cellStyle name="표준 7 9 2 2 3 2" xfId="37579" xr:uid="{00000000-0005-0000-0000-000016930000}"/>
    <cellStyle name="표준 7 9 2 2 3 2 2" xfId="37580" xr:uid="{00000000-0005-0000-0000-000017930000}"/>
    <cellStyle name="표준 7 9 2 2 3 3" xfId="37581" xr:uid="{00000000-0005-0000-0000-000018930000}"/>
    <cellStyle name="표준 7 9 2 2 3 3 2" xfId="37582" xr:uid="{00000000-0005-0000-0000-000019930000}"/>
    <cellStyle name="표준 7 9 2 2 3 4" xfId="37583" xr:uid="{00000000-0005-0000-0000-00001A930000}"/>
    <cellStyle name="표준 7 9 2 2 3 5" xfId="37584" xr:uid="{00000000-0005-0000-0000-00001B930000}"/>
    <cellStyle name="표준 7 9 2 2 4" xfId="37585" xr:uid="{00000000-0005-0000-0000-00001C930000}"/>
    <cellStyle name="표준 7 9 2 2 4 2" xfId="37586" xr:uid="{00000000-0005-0000-0000-00001D930000}"/>
    <cellStyle name="표준 7 9 2 2 5" xfId="37587" xr:uid="{00000000-0005-0000-0000-00001E930000}"/>
    <cellStyle name="표준 7 9 2 2 5 2" xfId="37588" xr:uid="{00000000-0005-0000-0000-00001F930000}"/>
    <cellStyle name="표준 7 9 2 2 6" xfId="37589" xr:uid="{00000000-0005-0000-0000-000020930000}"/>
    <cellStyle name="표준 7 9 2 2 6 2" xfId="37590" xr:uid="{00000000-0005-0000-0000-000021930000}"/>
    <cellStyle name="표준 7 9 2 2 7" xfId="37591" xr:uid="{00000000-0005-0000-0000-000022930000}"/>
    <cellStyle name="표준 7 9 2 2 8" xfId="37592" xr:uid="{00000000-0005-0000-0000-000023930000}"/>
    <cellStyle name="표준 7 9 2 3" xfId="37593" xr:uid="{00000000-0005-0000-0000-000024930000}"/>
    <cellStyle name="표준 7 9 2 3 2" xfId="37594" xr:uid="{00000000-0005-0000-0000-000025930000}"/>
    <cellStyle name="표준 7 9 2 3 2 2" xfId="37595" xr:uid="{00000000-0005-0000-0000-000026930000}"/>
    <cellStyle name="표준 7 9 2 3 2 2 2" xfId="37596" xr:uid="{00000000-0005-0000-0000-000027930000}"/>
    <cellStyle name="표준 7 9 2 3 2 2 2 2" xfId="37597" xr:uid="{00000000-0005-0000-0000-000028930000}"/>
    <cellStyle name="표준 7 9 2 3 2 2 3" xfId="37598" xr:uid="{00000000-0005-0000-0000-000029930000}"/>
    <cellStyle name="표준 7 9 2 3 2 2 3 2" xfId="37599" xr:uid="{00000000-0005-0000-0000-00002A930000}"/>
    <cellStyle name="표준 7 9 2 3 2 2 4" xfId="37600" xr:uid="{00000000-0005-0000-0000-00002B930000}"/>
    <cellStyle name="표준 7 9 2 3 2 2 5" xfId="37601" xr:uid="{00000000-0005-0000-0000-00002C930000}"/>
    <cellStyle name="표준 7 9 2 3 2 3" xfId="37602" xr:uid="{00000000-0005-0000-0000-00002D930000}"/>
    <cellStyle name="표준 7 9 2 3 2 3 2" xfId="37603" xr:uid="{00000000-0005-0000-0000-00002E930000}"/>
    <cellStyle name="표준 7 9 2 3 2 4" xfId="37604" xr:uid="{00000000-0005-0000-0000-00002F930000}"/>
    <cellStyle name="표준 7 9 2 3 2 4 2" xfId="37605" xr:uid="{00000000-0005-0000-0000-000030930000}"/>
    <cellStyle name="표준 7 9 2 3 2 5" xfId="37606" xr:uid="{00000000-0005-0000-0000-000031930000}"/>
    <cellStyle name="표준 7 9 2 3 2 5 2" xfId="37607" xr:uid="{00000000-0005-0000-0000-000032930000}"/>
    <cellStyle name="표준 7 9 2 3 2 6" xfId="37608" xr:uid="{00000000-0005-0000-0000-000033930000}"/>
    <cellStyle name="표준 7 9 2 3 2 7" xfId="37609" xr:uid="{00000000-0005-0000-0000-000034930000}"/>
    <cellStyle name="표준 7 9 2 3 3" xfId="37610" xr:uid="{00000000-0005-0000-0000-000035930000}"/>
    <cellStyle name="표준 7 9 2 3 3 2" xfId="37611" xr:uid="{00000000-0005-0000-0000-000036930000}"/>
    <cellStyle name="표준 7 9 2 3 3 2 2" xfId="37612" xr:uid="{00000000-0005-0000-0000-000037930000}"/>
    <cellStyle name="표준 7 9 2 3 3 3" xfId="37613" xr:uid="{00000000-0005-0000-0000-000038930000}"/>
    <cellStyle name="표준 7 9 2 3 3 3 2" xfId="37614" xr:uid="{00000000-0005-0000-0000-000039930000}"/>
    <cellStyle name="표준 7 9 2 3 3 4" xfId="37615" xr:uid="{00000000-0005-0000-0000-00003A930000}"/>
    <cellStyle name="표준 7 9 2 3 3 5" xfId="37616" xr:uid="{00000000-0005-0000-0000-00003B930000}"/>
    <cellStyle name="표준 7 9 2 3 4" xfId="37617" xr:uid="{00000000-0005-0000-0000-00003C930000}"/>
    <cellStyle name="표준 7 9 2 3 4 2" xfId="37618" xr:uid="{00000000-0005-0000-0000-00003D930000}"/>
    <cellStyle name="표준 7 9 2 3 5" xfId="37619" xr:uid="{00000000-0005-0000-0000-00003E930000}"/>
    <cellStyle name="표준 7 9 2 3 5 2" xfId="37620" xr:uid="{00000000-0005-0000-0000-00003F930000}"/>
    <cellStyle name="표준 7 9 2 3 6" xfId="37621" xr:uid="{00000000-0005-0000-0000-000040930000}"/>
    <cellStyle name="표준 7 9 2 3 6 2" xfId="37622" xr:uid="{00000000-0005-0000-0000-000041930000}"/>
    <cellStyle name="표준 7 9 2 3 7" xfId="37623" xr:uid="{00000000-0005-0000-0000-000042930000}"/>
    <cellStyle name="표준 7 9 2 3 8" xfId="37624" xr:uid="{00000000-0005-0000-0000-000043930000}"/>
    <cellStyle name="표준 7 9 2 4" xfId="37625" xr:uid="{00000000-0005-0000-0000-000044930000}"/>
    <cellStyle name="표준 7 9 2 4 2" xfId="37626" xr:uid="{00000000-0005-0000-0000-000045930000}"/>
    <cellStyle name="표준 7 9 2 4 2 2" xfId="37627" xr:uid="{00000000-0005-0000-0000-000046930000}"/>
    <cellStyle name="표준 7 9 2 4 2 2 2" xfId="37628" xr:uid="{00000000-0005-0000-0000-000047930000}"/>
    <cellStyle name="표준 7 9 2 4 2 3" xfId="37629" xr:uid="{00000000-0005-0000-0000-000048930000}"/>
    <cellStyle name="표준 7 9 2 4 2 3 2" xfId="37630" xr:uid="{00000000-0005-0000-0000-000049930000}"/>
    <cellStyle name="표준 7 9 2 4 2 4" xfId="37631" xr:uid="{00000000-0005-0000-0000-00004A930000}"/>
    <cellStyle name="표준 7 9 2 4 2 5" xfId="37632" xr:uid="{00000000-0005-0000-0000-00004B930000}"/>
    <cellStyle name="표준 7 9 2 4 3" xfId="37633" xr:uid="{00000000-0005-0000-0000-00004C930000}"/>
    <cellStyle name="표준 7 9 2 4 3 2" xfId="37634" xr:uid="{00000000-0005-0000-0000-00004D930000}"/>
    <cellStyle name="표준 7 9 2 4 4" xfId="37635" xr:uid="{00000000-0005-0000-0000-00004E930000}"/>
    <cellStyle name="표준 7 9 2 4 4 2" xfId="37636" xr:uid="{00000000-0005-0000-0000-00004F930000}"/>
    <cellStyle name="표준 7 9 2 4 5" xfId="37637" xr:uid="{00000000-0005-0000-0000-000050930000}"/>
    <cellStyle name="표준 7 9 2 4 5 2" xfId="37638" xr:uid="{00000000-0005-0000-0000-000051930000}"/>
    <cellStyle name="표준 7 9 2 4 6" xfId="37639" xr:uid="{00000000-0005-0000-0000-000052930000}"/>
    <cellStyle name="표준 7 9 2 4 7" xfId="37640" xr:uid="{00000000-0005-0000-0000-000053930000}"/>
    <cellStyle name="표준 7 9 2 5" xfId="37641" xr:uid="{00000000-0005-0000-0000-000054930000}"/>
    <cellStyle name="표준 7 9 2 5 2" xfId="37642" xr:uid="{00000000-0005-0000-0000-000055930000}"/>
    <cellStyle name="표준 7 9 2 5 2 2" xfId="37643" xr:uid="{00000000-0005-0000-0000-000056930000}"/>
    <cellStyle name="표준 7 9 2 5 2 2 2" xfId="37644" xr:uid="{00000000-0005-0000-0000-000057930000}"/>
    <cellStyle name="표준 7 9 2 5 2 3" xfId="37645" xr:uid="{00000000-0005-0000-0000-000058930000}"/>
    <cellStyle name="표준 7 9 2 5 2 3 2" xfId="37646" xr:uid="{00000000-0005-0000-0000-000059930000}"/>
    <cellStyle name="표준 7 9 2 5 2 4" xfId="37647" xr:uid="{00000000-0005-0000-0000-00005A930000}"/>
    <cellStyle name="표준 7 9 2 5 2 5" xfId="37648" xr:uid="{00000000-0005-0000-0000-00005B930000}"/>
    <cellStyle name="표준 7 9 2 5 3" xfId="37649" xr:uid="{00000000-0005-0000-0000-00005C930000}"/>
    <cellStyle name="표준 7 9 2 5 3 2" xfId="37650" xr:uid="{00000000-0005-0000-0000-00005D930000}"/>
    <cellStyle name="표준 7 9 2 5 4" xfId="37651" xr:uid="{00000000-0005-0000-0000-00005E930000}"/>
    <cellStyle name="표준 7 9 2 5 4 2" xfId="37652" xr:uid="{00000000-0005-0000-0000-00005F930000}"/>
    <cellStyle name="표준 7 9 2 5 5" xfId="37653" xr:uid="{00000000-0005-0000-0000-000060930000}"/>
    <cellStyle name="표준 7 9 2 5 5 2" xfId="37654" xr:uid="{00000000-0005-0000-0000-000061930000}"/>
    <cellStyle name="표준 7 9 2 5 6" xfId="37655" xr:uid="{00000000-0005-0000-0000-000062930000}"/>
    <cellStyle name="표준 7 9 2 5 7" xfId="37656" xr:uid="{00000000-0005-0000-0000-000063930000}"/>
    <cellStyle name="표준 7 9 2 6" xfId="37657" xr:uid="{00000000-0005-0000-0000-000064930000}"/>
    <cellStyle name="표준 7 9 2 6 2" xfId="37658" xr:uid="{00000000-0005-0000-0000-000065930000}"/>
    <cellStyle name="표준 7 9 2 6 2 2" xfId="37659" xr:uid="{00000000-0005-0000-0000-000066930000}"/>
    <cellStyle name="표준 7 9 2 6 3" xfId="37660" xr:uid="{00000000-0005-0000-0000-000067930000}"/>
    <cellStyle name="표준 7 9 2 6 3 2" xfId="37661" xr:uid="{00000000-0005-0000-0000-000068930000}"/>
    <cellStyle name="표준 7 9 2 6 4" xfId="37662" xr:uid="{00000000-0005-0000-0000-000069930000}"/>
    <cellStyle name="표준 7 9 2 6 5" xfId="37663" xr:uid="{00000000-0005-0000-0000-00006A930000}"/>
    <cellStyle name="표준 7 9 2 7" xfId="37664" xr:uid="{00000000-0005-0000-0000-00006B930000}"/>
    <cellStyle name="표준 7 9 2 7 2" xfId="37665" xr:uid="{00000000-0005-0000-0000-00006C930000}"/>
    <cellStyle name="표준 7 9 2 8" xfId="37666" xr:uid="{00000000-0005-0000-0000-00006D930000}"/>
    <cellStyle name="표준 7 9 2 8 2" xfId="37667" xr:uid="{00000000-0005-0000-0000-00006E930000}"/>
    <cellStyle name="표준 7 9 2 9" xfId="37668" xr:uid="{00000000-0005-0000-0000-00006F930000}"/>
    <cellStyle name="표준 7 9 2 9 2" xfId="37669" xr:uid="{00000000-0005-0000-0000-000070930000}"/>
    <cellStyle name="표준 7 9 3" xfId="37670" xr:uid="{00000000-0005-0000-0000-000071930000}"/>
    <cellStyle name="표준 7 9 3 2" xfId="37671" xr:uid="{00000000-0005-0000-0000-000072930000}"/>
    <cellStyle name="표준 7 9 3 2 2" xfId="37672" xr:uid="{00000000-0005-0000-0000-000073930000}"/>
    <cellStyle name="표준 7 9 3 2 2 2" xfId="37673" xr:uid="{00000000-0005-0000-0000-000074930000}"/>
    <cellStyle name="표준 7 9 3 2 2 2 2" xfId="37674" xr:uid="{00000000-0005-0000-0000-000075930000}"/>
    <cellStyle name="표준 7 9 3 2 2 3" xfId="37675" xr:uid="{00000000-0005-0000-0000-000076930000}"/>
    <cellStyle name="표준 7 9 3 2 2 3 2" xfId="37676" xr:uid="{00000000-0005-0000-0000-000077930000}"/>
    <cellStyle name="표준 7 9 3 2 2 4" xfId="37677" xr:uid="{00000000-0005-0000-0000-000078930000}"/>
    <cellStyle name="표준 7 9 3 2 2 5" xfId="37678" xr:uid="{00000000-0005-0000-0000-000079930000}"/>
    <cellStyle name="표준 7 9 3 2 3" xfId="37679" xr:uid="{00000000-0005-0000-0000-00007A930000}"/>
    <cellStyle name="표준 7 9 3 2 3 2" xfId="37680" xr:uid="{00000000-0005-0000-0000-00007B930000}"/>
    <cellStyle name="표준 7 9 3 2 4" xfId="37681" xr:uid="{00000000-0005-0000-0000-00007C930000}"/>
    <cellStyle name="표준 7 9 3 2 4 2" xfId="37682" xr:uid="{00000000-0005-0000-0000-00007D930000}"/>
    <cellStyle name="표준 7 9 3 2 5" xfId="37683" xr:uid="{00000000-0005-0000-0000-00007E930000}"/>
    <cellStyle name="표준 7 9 3 2 5 2" xfId="37684" xr:uid="{00000000-0005-0000-0000-00007F930000}"/>
    <cellStyle name="표준 7 9 3 2 6" xfId="37685" xr:uid="{00000000-0005-0000-0000-000080930000}"/>
    <cellStyle name="표준 7 9 3 2 7" xfId="37686" xr:uid="{00000000-0005-0000-0000-000081930000}"/>
    <cellStyle name="표준 7 9 3 3" xfId="37687" xr:uid="{00000000-0005-0000-0000-000082930000}"/>
    <cellStyle name="표준 7 9 3 3 2" xfId="37688" xr:uid="{00000000-0005-0000-0000-000083930000}"/>
    <cellStyle name="표준 7 9 3 3 2 2" xfId="37689" xr:uid="{00000000-0005-0000-0000-000084930000}"/>
    <cellStyle name="표준 7 9 3 3 3" xfId="37690" xr:uid="{00000000-0005-0000-0000-000085930000}"/>
    <cellStyle name="표준 7 9 3 3 3 2" xfId="37691" xr:uid="{00000000-0005-0000-0000-000086930000}"/>
    <cellStyle name="표준 7 9 3 3 4" xfId="37692" xr:uid="{00000000-0005-0000-0000-000087930000}"/>
    <cellStyle name="표준 7 9 3 3 5" xfId="37693" xr:uid="{00000000-0005-0000-0000-000088930000}"/>
    <cellStyle name="표준 7 9 3 4" xfId="37694" xr:uid="{00000000-0005-0000-0000-000089930000}"/>
    <cellStyle name="표준 7 9 3 4 2" xfId="37695" xr:uid="{00000000-0005-0000-0000-00008A930000}"/>
    <cellStyle name="표준 7 9 3 5" xfId="37696" xr:uid="{00000000-0005-0000-0000-00008B930000}"/>
    <cellStyle name="표준 7 9 3 5 2" xfId="37697" xr:uid="{00000000-0005-0000-0000-00008C930000}"/>
    <cellStyle name="표준 7 9 3 6" xfId="37698" xr:uid="{00000000-0005-0000-0000-00008D930000}"/>
    <cellStyle name="표준 7 9 3 6 2" xfId="37699" xr:uid="{00000000-0005-0000-0000-00008E930000}"/>
    <cellStyle name="표준 7 9 3 7" xfId="37700" xr:uid="{00000000-0005-0000-0000-00008F930000}"/>
    <cellStyle name="표준 7 9 3 8" xfId="37701" xr:uid="{00000000-0005-0000-0000-000090930000}"/>
    <cellStyle name="표준 7 9 4" xfId="37702" xr:uid="{00000000-0005-0000-0000-000091930000}"/>
    <cellStyle name="표준 7 9 4 2" xfId="37703" xr:uid="{00000000-0005-0000-0000-000092930000}"/>
    <cellStyle name="표준 7 9 4 2 2" xfId="37704" xr:uid="{00000000-0005-0000-0000-000093930000}"/>
    <cellStyle name="표준 7 9 4 2 2 2" xfId="37705" xr:uid="{00000000-0005-0000-0000-000094930000}"/>
    <cellStyle name="표준 7 9 4 2 2 2 2" xfId="37706" xr:uid="{00000000-0005-0000-0000-000095930000}"/>
    <cellStyle name="표준 7 9 4 2 2 3" xfId="37707" xr:uid="{00000000-0005-0000-0000-000096930000}"/>
    <cellStyle name="표준 7 9 4 2 2 3 2" xfId="37708" xr:uid="{00000000-0005-0000-0000-000097930000}"/>
    <cellStyle name="표준 7 9 4 2 2 4" xfId="37709" xr:uid="{00000000-0005-0000-0000-000098930000}"/>
    <cellStyle name="표준 7 9 4 2 2 5" xfId="37710" xr:uid="{00000000-0005-0000-0000-000099930000}"/>
    <cellStyle name="표준 7 9 4 2 3" xfId="37711" xr:uid="{00000000-0005-0000-0000-00009A930000}"/>
    <cellStyle name="표준 7 9 4 2 3 2" xfId="37712" xr:uid="{00000000-0005-0000-0000-00009B930000}"/>
    <cellStyle name="표준 7 9 4 2 4" xfId="37713" xr:uid="{00000000-0005-0000-0000-00009C930000}"/>
    <cellStyle name="표준 7 9 4 2 4 2" xfId="37714" xr:uid="{00000000-0005-0000-0000-00009D930000}"/>
    <cellStyle name="표준 7 9 4 2 5" xfId="37715" xr:uid="{00000000-0005-0000-0000-00009E930000}"/>
    <cellStyle name="표준 7 9 4 2 5 2" xfId="37716" xr:uid="{00000000-0005-0000-0000-00009F930000}"/>
    <cellStyle name="표준 7 9 4 2 6" xfId="37717" xr:uid="{00000000-0005-0000-0000-0000A0930000}"/>
    <cellStyle name="표준 7 9 4 2 7" xfId="37718" xr:uid="{00000000-0005-0000-0000-0000A1930000}"/>
    <cellStyle name="표준 7 9 4 3" xfId="37719" xr:uid="{00000000-0005-0000-0000-0000A2930000}"/>
    <cellStyle name="표준 7 9 4 3 2" xfId="37720" xr:uid="{00000000-0005-0000-0000-0000A3930000}"/>
    <cellStyle name="표준 7 9 4 3 2 2" xfId="37721" xr:uid="{00000000-0005-0000-0000-0000A4930000}"/>
    <cellStyle name="표준 7 9 4 3 3" xfId="37722" xr:uid="{00000000-0005-0000-0000-0000A5930000}"/>
    <cellStyle name="표준 7 9 4 3 3 2" xfId="37723" xr:uid="{00000000-0005-0000-0000-0000A6930000}"/>
    <cellStyle name="표준 7 9 4 3 4" xfId="37724" xr:uid="{00000000-0005-0000-0000-0000A7930000}"/>
    <cellStyle name="표준 7 9 4 3 5" xfId="37725" xr:uid="{00000000-0005-0000-0000-0000A8930000}"/>
    <cellStyle name="표준 7 9 4 4" xfId="37726" xr:uid="{00000000-0005-0000-0000-0000A9930000}"/>
    <cellStyle name="표준 7 9 4 4 2" xfId="37727" xr:uid="{00000000-0005-0000-0000-0000AA930000}"/>
    <cellStyle name="표준 7 9 4 5" xfId="37728" xr:uid="{00000000-0005-0000-0000-0000AB930000}"/>
    <cellStyle name="표준 7 9 4 5 2" xfId="37729" xr:uid="{00000000-0005-0000-0000-0000AC930000}"/>
    <cellStyle name="표준 7 9 4 6" xfId="37730" xr:uid="{00000000-0005-0000-0000-0000AD930000}"/>
    <cellStyle name="표준 7 9 4 6 2" xfId="37731" xr:uid="{00000000-0005-0000-0000-0000AE930000}"/>
    <cellStyle name="표준 7 9 4 7" xfId="37732" xr:uid="{00000000-0005-0000-0000-0000AF930000}"/>
    <cellStyle name="표준 7 9 4 8" xfId="37733" xr:uid="{00000000-0005-0000-0000-0000B0930000}"/>
    <cellStyle name="표준 7 9 5" xfId="37734" xr:uid="{00000000-0005-0000-0000-0000B1930000}"/>
    <cellStyle name="표준 7 9 5 2" xfId="37735" xr:uid="{00000000-0005-0000-0000-0000B2930000}"/>
    <cellStyle name="표준 7 9 5 2 2" xfId="37736" xr:uid="{00000000-0005-0000-0000-0000B3930000}"/>
    <cellStyle name="표준 7 9 5 2 2 2" xfId="37737" xr:uid="{00000000-0005-0000-0000-0000B4930000}"/>
    <cellStyle name="표준 7 9 5 2 3" xfId="37738" xr:uid="{00000000-0005-0000-0000-0000B5930000}"/>
    <cellStyle name="표준 7 9 5 2 3 2" xfId="37739" xr:uid="{00000000-0005-0000-0000-0000B6930000}"/>
    <cellStyle name="표준 7 9 5 2 4" xfId="37740" xr:uid="{00000000-0005-0000-0000-0000B7930000}"/>
    <cellStyle name="표준 7 9 5 2 5" xfId="37741" xr:uid="{00000000-0005-0000-0000-0000B8930000}"/>
    <cellStyle name="표준 7 9 5 3" xfId="37742" xr:uid="{00000000-0005-0000-0000-0000B9930000}"/>
    <cellStyle name="표준 7 9 5 3 2" xfId="37743" xr:uid="{00000000-0005-0000-0000-0000BA930000}"/>
    <cellStyle name="표준 7 9 5 4" xfId="37744" xr:uid="{00000000-0005-0000-0000-0000BB930000}"/>
    <cellStyle name="표준 7 9 5 4 2" xfId="37745" xr:uid="{00000000-0005-0000-0000-0000BC930000}"/>
    <cellStyle name="표준 7 9 5 5" xfId="37746" xr:uid="{00000000-0005-0000-0000-0000BD930000}"/>
    <cellStyle name="표준 7 9 5 5 2" xfId="37747" xr:uid="{00000000-0005-0000-0000-0000BE930000}"/>
    <cellStyle name="표준 7 9 5 6" xfId="37748" xr:uid="{00000000-0005-0000-0000-0000BF930000}"/>
    <cellStyle name="표준 7 9 5 7" xfId="37749" xr:uid="{00000000-0005-0000-0000-0000C0930000}"/>
    <cellStyle name="표준 7 9 6" xfId="37750" xr:uid="{00000000-0005-0000-0000-0000C1930000}"/>
    <cellStyle name="표준 7 9 6 2" xfId="37751" xr:uid="{00000000-0005-0000-0000-0000C2930000}"/>
    <cellStyle name="표준 7 9 6 2 2" xfId="37752" xr:uid="{00000000-0005-0000-0000-0000C3930000}"/>
    <cellStyle name="표준 7 9 6 2 2 2" xfId="37753" xr:uid="{00000000-0005-0000-0000-0000C4930000}"/>
    <cellStyle name="표준 7 9 6 2 3" xfId="37754" xr:uid="{00000000-0005-0000-0000-0000C5930000}"/>
    <cellStyle name="표준 7 9 6 2 3 2" xfId="37755" xr:uid="{00000000-0005-0000-0000-0000C6930000}"/>
    <cellStyle name="표준 7 9 6 2 4" xfId="37756" xr:uid="{00000000-0005-0000-0000-0000C7930000}"/>
    <cellStyle name="표준 7 9 6 2 5" xfId="37757" xr:uid="{00000000-0005-0000-0000-0000C8930000}"/>
    <cellStyle name="표준 7 9 6 3" xfId="37758" xr:uid="{00000000-0005-0000-0000-0000C9930000}"/>
    <cellStyle name="표준 7 9 6 3 2" xfId="37759" xr:uid="{00000000-0005-0000-0000-0000CA930000}"/>
    <cellStyle name="표준 7 9 6 4" xfId="37760" xr:uid="{00000000-0005-0000-0000-0000CB930000}"/>
    <cellStyle name="표준 7 9 6 4 2" xfId="37761" xr:uid="{00000000-0005-0000-0000-0000CC930000}"/>
    <cellStyle name="표준 7 9 6 5" xfId="37762" xr:uid="{00000000-0005-0000-0000-0000CD930000}"/>
    <cellStyle name="표준 7 9 6 5 2" xfId="37763" xr:uid="{00000000-0005-0000-0000-0000CE930000}"/>
    <cellStyle name="표준 7 9 6 6" xfId="37764" xr:uid="{00000000-0005-0000-0000-0000CF930000}"/>
    <cellStyle name="표준 7 9 6 7" xfId="37765" xr:uid="{00000000-0005-0000-0000-0000D0930000}"/>
    <cellStyle name="표준 7 9 7" xfId="37766" xr:uid="{00000000-0005-0000-0000-0000D1930000}"/>
    <cellStyle name="표준 7 9 7 2" xfId="37767" xr:uid="{00000000-0005-0000-0000-0000D2930000}"/>
    <cellStyle name="표준 7 9 7 2 2" xfId="37768" xr:uid="{00000000-0005-0000-0000-0000D3930000}"/>
    <cellStyle name="표준 7 9 7 3" xfId="37769" xr:uid="{00000000-0005-0000-0000-0000D4930000}"/>
    <cellStyle name="표준 7 9 7 3 2" xfId="37770" xr:uid="{00000000-0005-0000-0000-0000D5930000}"/>
    <cellStyle name="표준 7 9 7 4" xfId="37771" xr:uid="{00000000-0005-0000-0000-0000D6930000}"/>
    <cellStyle name="표준 7 9 7 5" xfId="37772" xr:uid="{00000000-0005-0000-0000-0000D7930000}"/>
    <cellStyle name="표준 7 9 8" xfId="37773" xr:uid="{00000000-0005-0000-0000-0000D8930000}"/>
    <cellStyle name="표준 7 9 8 2" xfId="37774" xr:uid="{00000000-0005-0000-0000-0000D9930000}"/>
    <cellStyle name="표준 7 9 9" xfId="37775" xr:uid="{00000000-0005-0000-0000-0000DA930000}"/>
    <cellStyle name="표준 7 9 9 2" xfId="37776" xr:uid="{00000000-0005-0000-0000-0000DB930000}"/>
    <cellStyle name="표준 8" xfId="37777" xr:uid="{00000000-0005-0000-0000-0000DC930000}"/>
    <cellStyle name="표준 8 10" xfId="37778" xr:uid="{00000000-0005-0000-0000-0000DD930000}"/>
    <cellStyle name="표준 8 10 10" xfId="37779" xr:uid="{00000000-0005-0000-0000-0000DE930000}"/>
    <cellStyle name="표준 8 10 11" xfId="37780" xr:uid="{00000000-0005-0000-0000-0000DF930000}"/>
    <cellStyle name="표준 8 10 2" xfId="37781" xr:uid="{00000000-0005-0000-0000-0000E0930000}"/>
    <cellStyle name="표준 8 10 2 2" xfId="37782" xr:uid="{00000000-0005-0000-0000-0000E1930000}"/>
    <cellStyle name="표준 8 10 2 2 2" xfId="37783" xr:uid="{00000000-0005-0000-0000-0000E2930000}"/>
    <cellStyle name="표준 8 10 2 2 2 2" xfId="37784" xr:uid="{00000000-0005-0000-0000-0000E3930000}"/>
    <cellStyle name="표준 8 10 2 2 2 2 2" xfId="37785" xr:uid="{00000000-0005-0000-0000-0000E4930000}"/>
    <cellStyle name="표준 8 10 2 2 2 3" xfId="37786" xr:uid="{00000000-0005-0000-0000-0000E5930000}"/>
    <cellStyle name="표준 8 10 2 2 2 3 2" xfId="37787" xr:uid="{00000000-0005-0000-0000-0000E6930000}"/>
    <cellStyle name="표준 8 10 2 2 2 4" xfId="37788" xr:uid="{00000000-0005-0000-0000-0000E7930000}"/>
    <cellStyle name="표준 8 10 2 2 2 5" xfId="37789" xr:uid="{00000000-0005-0000-0000-0000E8930000}"/>
    <cellStyle name="표준 8 10 2 2 3" xfId="37790" xr:uid="{00000000-0005-0000-0000-0000E9930000}"/>
    <cellStyle name="표준 8 10 2 2 3 2" xfId="37791" xr:uid="{00000000-0005-0000-0000-0000EA930000}"/>
    <cellStyle name="표준 8 10 2 2 4" xfId="37792" xr:uid="{00000000-0005-0000-0000-0000EB930000}"/>
    <cellStyle name="표준 8 10 2 2 4 2" xfId="37793" xr:uid="{00000000-0005-0000-0000-0000EC930000}"/>
    <cellStyle name="표준 8 10 2 2 5" xfId="37794" xr:uid="{00000000-0005-0000-0000-0000ED930000}"/>
    <cellStyle name="표준 8 10 2 2 5 2" xfId="37795" xr:uid="{00000000-0005-0000-0000-0000EE930000}"/>
    <cellStyle name="표준 8 10 2 2 6" xfId="37796" xr:uid="{00000000-0005-0000-0000-0000EF930000}"/>
    <cellStyle name="표준 8 10 2 2 7" xfId="37797" xr:uid="{00000000-0005-0000-0000-0000F0930000}"/>
    <cellStyle name="표준 8 10 2 3" xfId="37798" xr:uid="{00000000-0005-0000-0000-0000F1930000}"/>
    <cellStyle name="표준 8 10 2 3 2" xfId="37799" xr:uid="{00000000-0005-0000-0000-0000F2930000}"/>
    <cellStyle name="표준 8 10 2 3 2 2" xfId="37800" xr:uid="{00000000-0005-0000-0000-0000F3930000}"/>
    <cellStyle name="표준 8 10 2 3 3" xfId="37801" xr:uid="{00000000-0005-0000-0000-0000F4930000}"/>
    <cellStyle name="표준 8 10 2 3 3 2" xfId="37802" xr:uid="{00000000-0005-0000-0000-0000F5930000}"/>
    <cellStyle name="표준 8 10 2 3 4" xfId="37803" xr:uid="{00000000-0005-0000-0000-0000F6930000}"/>
    <cellStyle name="표준 8 10 2 3 5" xfId="37804" xr:uid="{00000000-0005-0000-0000-0000F7930000}"/>
    <cellStyle name="표준 8 10 2 4" xfId="37805" xr:uid="{00000000-0005-0000-0000-0000F8930000}"/>
    <cellStyle name="표준 8 10 2 4 2" xfId="37806" xr:uid="{00000000-0005-0000-0000-0000F9930000}"/>
    <cellStyle name="표준 8 10 2 5" xfId="37807" xr:uid="{00000000-0005-0000-0000-0000FA930000}"/>
    <cellStyle name="표준 8 10 2 5 2" xfId="37808" xr:uid="{00000000-0005-0000-0000-0000FB930000}"/>
    <cellStyle name="표준 8 10 2 6" xfId="37809" xr:uid="{00000000-0005-0000-0000-0000FC930000}"/>
    <cellStyle name="표준 8 10 2 6 2" xfId="37810" xr:uid="{00000000-0005-0000-0000-0000FD930000}"/>
    <cellStyle name="표준 8 10 2 7" xfId="37811" xr:uid="{00000000-0005-0000-0000-0000FE930000}"/>
    <cellStyle name="표준 8 10 2 8" xfId="37812" xr:uid="{00000000-0005-0000-0000-0000FF930000}"/>
    <cellStyle name="표준 8 10 3" xfId="37813" xr:uid="{00000000-0005-0000-0000-000000940000}"/>
    <cellStyle name="표준 8 10 3 2" xfId="37814" xr:uid="{00000000-0005-0000-0000-000001940000}"/>
    <cellStyle name="표준 8 10 3 2 2" xfId="37815" xr:uid="{00000000-0005-0000-0000-000002940000}"/>
    <cellStyle name="표준 8 10 3 2 2 2" xfId="37816" xr:uid="{00000000-0005-0000-0000-000003940000}"/>
    <cellStyle name="표준 8 10 3 2 2 2 2" xfId="37817" xr:uid="{00000000-0005-0000-0000-000004940000}"/>
    <cellStyle name="표준 8 10 3 2 2 3" xfId="37818" xr:uid="{00000000-0005-0000-0000-000005940000}"/>
    <cellStyle name="표준 8 10 3 2 2 3 2" xfId="37819" xr:uid="{00000000-0005-0000-0000-000006940000}"/>
    <cellStyle name="표준 8 10 3 2 2 4" xfId="37820" xr:uid="{00000000-0005-0000-0000-000007940000}"/>
    <cellStyle name="표준 8 10 3 2 2 5" xfId="37821" xr:uid="{00000000-0005-0000-0000-000008940000}"/>
    <cellStyle name="표준 8 10 3 2 3" xfId="37822" xr:uid="{00000000-0005-0000-0000-000009940000}"/>
    <cellStyle name="표준 8 10 3 2 3 2" xfId="37823" xr:uid="{00000000-0005-0000-0000-00000A940000}"/>
    <cellStyle name="표준 8 10 3 2 4" xfId="37824" xr:uid="{00000000-0005-0000-0000-00000B940000}"/>
    <cellStyle name="표준 8 10 3 2 4 2" xfId="37825" xr:uid="{00000000-0005-0000-0000-00000C940000}"/>
    <cellStyle name="표준 8 10 3 2 5" xfId="37826" xr:uid="{00000000-0005-0000-0000-00000D940000}"/>
    <cellStyle name="표준 8 10 3 2 5 2" xfId="37827" xr:uid="{00000000-0005-0000-0000-00000E940000}"/>
    <cellStyle name="표준 8 10 3 2 6" xfId="37828" xr:uid="{00000000-0005-0000-0000-00000F940000}"/>
    <cellStyle name="표준 8 10 3 2 7" xfId="37829" xr:uid="{00000000-0005-0000-0000-000010940000}"/>
    <cellStyle name="표준 8 10 3 3" xfId="37830" xr:uid="{00000000-0005-0000-0000-000011940000}"/>
    <cellStyle name="표준 8 10 3 3 2" xfId="37831" xr:uid="{00000000-0005-0000-0000-000012940000}"/>
    <cellStyle name="표준 8 10 3 3 2 2" xfId="37832" xr:uid="{00000000-0005-0000-0000-000013940000}"/>
    <cellStyle name="표준 8 10 3 3 3" xfId="37833" xr:uid="{00000000-0005-0000-0000-000014940000}"/>
    <cellStyle name="표준 8 10 3 3 3 2" xfId="37834" xr:uid="{00000000-0005-0000-0000-000015940000}"/>
    <cellStyle name="표준 8 10 3 3 4" xfId="37835" xr:uid="{00000000-0005-0000-0000-000016940000}"/>
    <cellStyle name="표준 8 10 3 3 5" xfId="37836" xr:uid="{00000000-0005-0000-0000-000017940000}"/>
    <cellStyle name="표준 8 10 3 4" xfId="37837" xr:uid="{00000000-0005-0000-0000-000018940000}"/>
    <cellStyle name="표준 8 10 3 4 2" xfId="37838" xr:uid="{00000000-0005-0000-0000-000019940000}"/>
    <cellStyle name="표준 8 10 3 5" xfId="37839" xr:uid="{00000000-0005-0000-0000-00001A940000}"/>
    <cellStyle name="표준 8 10 3 5 2" xfId="37840" xr:uid="{00000000-0005-0000-0000-00001B940000}"/>
    <cellStyle name="표준 8 10 3 6" xfId="37841" xr:uid="{00000000-0005-0000-0000-00001C940000}"/>
    <cellStyle name="표준 8 10 3 6 2" xfId="37842" xr:uid="{00000000-0005-0000-0000-00001D940000}"/>
    <cellStyle name="표준 8 10 3 7" xfId="37843" xr:uid="{00000000-0005-0000-0000-00001E940000}"/>
    <cellStyle name="표준 8 10 3 8" xfId="37844" xr:uid="{00000000-0005-0000-0000-00001F940000}"/>
    <cellStyle name="표준 8 10 4" xfId="37845" xr:uid="{00000000-0005-0000-0000-000020940000}"/>
    <cellStyle name="표준 8 10 4 2" xfId="37846" xr:uid="{00000000-0005-0000-0000-000021940000}"/>
    <cellStyle name="표준 8 10 4 2 2" xfId="37847" xr:uid="{00000000-0005-0000-0000-000022940000}"/>
    <cellStyle name="표준 8 10 4 2 2 2" xfId="37848" xr:uid="{00000000-0005-0000-0000-000023940000}"/>
    <cellStyle name="표준 8 10 4 2 3" xfId="37849" xr:uid="{00000000-0005-0000-0000-000024940000}"/>
    <cellStyle name="표준 8 10 4 2 3 2" xfId="37850" xr:uid="{00000000-0005-0000-0000-000025940000}"/>
    <cellStyle name="표준 8 10 4 2 4" xfId="37851" xr:uid="{00000000-0005-0000-0000-000026940000}"/>
    <cellStyle name="표준 8 10 4 2 5" xfId="37852" xr:uid="{00000000-0005-0000-0000-000027940000}"/>
    <cellStyle name="표준 8 10 4 3" xfId="37853" xr:uid="{00000000-0005-0000-0000-000028940000}"/>
    <cellStyle name="표준 8 10 4 3 2" xfId="37854" xr:uid="{00000000-0005-0000-0000-000029940000}"/>
    <cellStyle name="표준 8 10 4 4" xfId="37855" xr:uid="{00000000-0005-0000-0000-00002A940000}"/>
    <cellStyle name="표준 8 10 4 4 2" xfId="37856" xr:uid="{00000000-0005-0000-0000-00002B940000}"/>
    <cellStyle name="표준 8 10 4 5" xfId="37857" xr:uid="{00000000-0005-0000-0000-00002C940000}"/>
    <cellStyle name="표준 8 10 4 5 2" xfId="37858" xr:uid="{00000000-0005-0000-0000-00002D940000}"/>
    <cellStyle name="표준 8 10 4 6" xfId="37859" xr:uid="{00000000-0005-0000-0000-00002E940000}"/>
    <cellStyle name="표준 8 10 4 7" xfId="37860" xr:uid="{00000000-0005-0000-0000-00002F940000}"/>
    <cellStyle name="표준 8 10 5" xfId="37861" xr:uid="{00000000-0005-0000-0000-000030940000}"/>
    <cellStyle name="표준 8 10 5 2" xfId="37862" xr:uid="{00000000-0005-0000-0000-000031940000}"/>
    <cellStyle name="표준 8 10 5 2 2" xfId="37863" xr:uid="{00000000-0005-0000-0000-000032940000}"/>
    <cellStyle name="표준 8 10 5 2 2 2" xfId="37864" xr:uid="{00000000-0005-0000-0000-000033940000}"/>
    <cellStyle name="표준 8 10 5 2 3" xfId="37865" xr:uid="{00000000-0005-0000-0000-000034940000}"/>
    <cellStyle name="표준 8 10 5 2 3 2" xfId="37866" xr:uid="{00000000-0005-0000-0000-000035940000}"/>
    <cellStyle name="표준 8 10 5 2 4" xfId="37867" xr:uid="{00000000-0005-0000-0000-000036940000}"/>
    <cellStyle name="표준 8 10 5 2 5" xfId="37868" xr:uid="{00000000-0005-0000-0000-000037940000}"/>
    <cellStyle name="표준 8 10 5 3" xfId="37869" xr:uid="{00000000-0005-0000-0000-000038940000}"/>
    <cellStyle name="표준 8 10 5 3 2" xfId="37870" xr:uid="{00000000-0005-0000-0000-000039940000}"/>
    <cellStyle name="표준 8 10 5 4" xfId="37871" xr:uid="{00000000-0005-0000-0000-00003A940000}"/>
    <cellStyle name="표준 8 10 5 4 2" xfId="37872" xr:uid="{00000000-0005-0000-0000-00003B940000}"/>
    <cellStyle name="표준 8 10 5 5" xfId="37873" xr:uid="{00000000-0005-0000-0000-00003C940000}"/>
    <cellStyle name="표준 8 10 5 5 2" xfId="37874" xr:uid="{00000000-0005-0000-0000-00003D940000}"/>
    <cellStyle name="표준 8 10 5 6" xfId="37875" xr:uid="{00000000-0005-0000-0000-00003E940000}"/>
    <cellStyle name="표준 8 10 5 7" xfId="37876" xr:uid="{00000000-0005-0000-0000-00003F940000}"/>
    <cellStyle name="표준 8 10 6" xfId="37877" xr:uid="{00000000-0005-0000-0000-000040940000}"/>
    <cellStyle name="표준 8 10 6 2" xfId="37878" xr:uid="{00000000-0005-0000-0000-000041940000}"/>
    <cellStyle name="표준 8 10 6 2 2" xfId="37879" xr:uid="{00000000-0005-0000-0000-000042940000}"/>
    <cellStyle name="표준 8 10 6 3" xfId="37880" xr:uid="{00000000-0005-0000-0000-000043940000}"/>
    <cellStyle name="표준 8 10 6 3 2" xfId="37881" xr:uid="{00000000-0005-0000-0000-000044940000}"/>
    <cellStyle name="표준 8 10 6 4" xfId="37882" xr:uid="{00000000-0005-0000-0000-000045940000}"/>
    <cellStyle name="표준 8 10 6 5" xfId="37883" xr:uid="{00000000-0005-0000-0000-000046940000}"/>
    <cellStyle name="표준 8 10 7" xfId="37884" xr:uid="{00000000-0005-0000-0000-000047940000}"/>
    <cellStyle name="표준 8 10 7 2" xfId="37885" xr:uid="{00000000-0005-0000-0000-000048940000}"/>
    <cellStyle name="표준 8 10 8" xfId="37886" xr:uid="{00000000-0005-0000-0000-000049940000}"/>
    <cellStyle name="표준 8 10 8 2" xfId="37887" xr:uid="{00000000-0005-0000-0000-00004A940000}"/>
    <cellStyle name="표준 8 10 9" xfId="37888" xr:uid="{00000000-0005-0000-0000-00004B940000}"/>
    <cellStyle name="표준 8 10 9 2" xfId="37889" xr:uid="{00000000-0005-0000-0000-00004C940000}"/>
    <cellStyle name="표준 8 11" xfId="37890" xr:uid="{00000000-0005-0000-0000-00004D940000}"/>
    <cellStyle name="표준 8 11 2" xfId="37891" xr:uid="{00000000-0005-0000-0000-00004E940000}"/>
    <cellStyle name="표준 8 11 2 2" xfId="37892" xr:uid="{00000000-0005-0000-0000-00004F940000}"/>
    <cellStyle name="표준 8 11 2 2 2" xfId="37893" xr:uid="{00000000-0005-0000-0000-000050940000}"/>
    <cellStyle name="표준 8 11 2 2 2 2" xfId="37894" xr:uid="{00000000-0005-0000-0000-000051940000}"/>
    <cellStyle name="표준 8 11 2 2 3" xfId="37895" xr:uid="{00000000-0005-0000-0000-000052940000}"/>
    <cellStyle name="표준 8 11 2 2 3 2" xfId="37896" xr:uid="{00000000-0005-0000-0000-000053940000}"/>
    <cellStyle name="표준 8 11 2 2 4" xfId="37897" xr:uid="{00000000-0005-0000-0000-000054940000}"/>
    <cellStyle name="표준 8 11 2 2 5" xfId="37898" xr:uid="{00000000-0005-0000-0000-000055940000}"/>
    <cellStyle name="표준 8 11 2 3" xfId="37899" xr:uid="{00000000-0005-0000-0000-000056940000}"/>
    <cellStyle name="표준 8 11 2 3 2" xfId="37900" xr:uid="{00000000-0005-0000-0000-000057940000}"/>
    <cellStyle name="표준 8 11 2 4" xfId="37901" xr:uid="{00000000-0005-0000-0000-000058940000}"/>
    <cellStyle name="표준 8 11 2 4 2" xfId="37902" xr:uid="{00000000-0005-0000-0000-000059940000}"/>
    <cellStyle name="표준 8 11 2 5" xfId="37903" xr:uid="{00000000-0005-0000-0000-00005A940000}"/>
    <cellStyle name="표준 8 11 2 5 2" xfId="37904" xr:uid="{00000000-0005-0000-0000-00005B940000}"/>
    <cellStyle name="표준 8 11 2 6" xfId="37905" xr:uid="{00000000-0005-0000-0000-00005C940000}"/>
    <cellStyle name="표준 8 11 2 7" xfId="37906" xr:uid="{00000000-0005-0000-0000-00005D940000}"/>
    <cellStyle name="표준 8 11 3" xfId="37907" xr:uid="{00000000-0005-0000-0000-00005E940000}"/>
    <cellStyle name="표준 8 11 3 2" xfId="37908" xr:uid="{00000000-0005-0000-0000-00005F940000}"/>
    <cellStyle name="표준 8 11 3 2 2" xfId="37909" xr:uid="{00000000-0005-0000-0000-000060940000}"/>
    <cellStyle name="표준 8 11 3 3" xfId="37910" xr:uid="{00000000-0005-0000-0000-000061940000}"/>
    <cellStyle name="표준 8 11 3 3 2" xfId="37911" xr:uid="{00000000-0005-0000-0000-000062940000}"/>
    <cellStyle name="표준 8 11 3 4" xfId="37912" xr:uid="{00000000-0005-0000-0000-000063940000}"/>
    <cellStyle name="표준 8 11 3 5" xfId="37913" xr:uid="{00000000-0005-0000-0000-000064940000}"/>
    <cellStyle name="표준 8 11 4" xfId="37914" xr:uid="{00000000-0005-0000-0000-000065940000}"/>
    <cellStyle name="표준 8 11 4 2" xfId="37915" xr:uid="{00000000-0005-0000-0000-000066940000}"/>
    <cellStyle name="표준 8 11 5" xfId="37916" xr:uid="{00000000-0005-0000-0000-000067940000}"/>
    <cellStyle name="표준 8 11 5 2" xfId="37917" xr:uid="{00000000-0005-0000-0000-000068940000}"/>
    <cellStyle name="표준 8 11 6" xfId="37918" xr:uid="{00000000-0005-0000-0000-000069940000}"/>
    <cellStyle name="표준 8 11 6 2" xfId="37919" xr:uid="{00000000-0005-0000-0000-00006A940000}"/>
    <cellStyle name="표준 8 11 7" xfId="37920" xr:uid="{00000000-0005-0000-0000-00006B940000}"/>
    <cellStyle name="표준 8 11 8" xfId="37921" xr:uid="{00000000-0005-0000-0000-00006C940000}"/>
    <cellStyle name="표준 8 12" xfId="37922" xr:uid="{00000000-0005-0000-0000-00006D940000}"/>
    <cellStyle name="표준 8 12 2" xfId="37923" xr:uid="{00000000-0005-0000-0000-00006E940000}"/>
    <cellStyle name="표준 8 12 2 2" xfId="37924" xr:uid="{00000000-0005-0000-0000-00006F940000}"/>
    <cellStyle name="표준 8 12 2 2 2" xfId="37925" xr:uid="{00000000-0005-0000-0000-000070940000}"/>
    <cellStyle name="표준 8 12 2 2 2 2" xfId="37926" xr:uid="{00000000-0005-0000-0000-000071940000}"/>
    <cellStyle name="표준 8 12 2 2 3" xfId="37927" xr:uid="{00000000-0005-0000-0000-000072940000}"/>
    <cellStyle name="표준 8 12 2 2 3 2" xfId="37928" xr:uid="{00000000-0005-0000-0000-000073940000}"/>
    <cellStyle name="표준 8 12 2 2 4" xfId="37929" xr:uid="{00000000-0005-0000-0000-000074940000}"/>
    <cellStyle name="표준 8 12 2 2 5" xfId="37930" xr:uid="{00000000-0005-0000-0000-000075940000}"/>
    <cellStyle name="표준 8 12 2 3" xfId="37931" xr:uid="{00000000-0005-0000-0000-000076940000}"/>
    <cellStyle name="표준 8 12 2 3 2" xfId="37932" xr:uid="{00000000-0005-0000-0000-000077940000}"/>
    <cellStyle name="표준 8 12 2 4" xfId="37933" xr:uid="{00000000-0005-0000-0000-000078940000}"/>
    <cellStyle name="표준 8 12 2 4 2" xfId="37934" xr:uid="{00000000-0005-0000-0000-000079940000}"/>
    <cellStyle name="표준 8 12 2 5" xfId="37935" xr:uid="{00000000-0005-0000-0000-00007A940000}"/>
    <cellStyle name="표준 8 12 2 5 2" xfId="37936" xr:uid="{00000000-0005-0000-0000-00007B940000}"/>
    <cellStyle name="표준 8 12 2 6" xfId="37937" xr:uid="{00000000-0005-0000-0000-00007C940000}"/>
    <cellStyle name="표준 8 12 2 7" xfId="37938" xr:uid="{00000000-0005-0000-0000-00007D940000}"/>
    <cellStyle name="표준 8 12 3" xfId="37939" xr:uid="{00000000-0005-0000-0000-00007E940000}"/>
    <cellStyle name="표준 8 12 3 2" xfId="37940" xr:uid="{00000000-0005-0000-0000-00007F940000}"/>
    <cellStyle name="표준 8 12 3 2 2" xfId="37941" xr:uid="{00000000-0005-0000-0000-000080940000}"/>
    <cellStyle name="표준 8 12 3 3" xfId="37942" xr:uid="{00000000-0005-0000-0000-000081940000}"/>
    <cellStyle name="표준 8 12 3 3 2" xfId="37943" xr:uid="{00000000-0005-0000-0000-000082940000}"/>
    <cellStyle name="표준 8 12 3 4" xfId="37944" xr:uid="{00000000-0005-0000-0000-000083940000}"/>
    <cellStyle name="표준 8 12 3 5" xfId="37945" xr:uid="{00000000-0005-0000-0000-000084940000}"/>
    <cellStyle name="표준 8 12 4" xfId="37946" xr:uid="{00000000-0005-0000-0000-000085940000}"/>
    <cellStyle name="표준 8 12 4 2" xfId="37947" xr:uid="{00000000-0005-0000-0000-000086940000}"/>
    <cellStyle name="표준 8 12 5" xfId="37948" xr:uid="{00000000-0005-0000-0000-000087940000}"/>
    <cellStyle name="표준 8 12 5 2" xfId="37949" xr:uid="{00000000-0005-0000-0000-000088940000}"/>
    <cellStyle name="표준 8 12 6" xfId="37950" xr:uid="{00000000-0005-0000-0000-000089940000}"/>
    <cellStyle name="표준 8 12 6 2" xfId="37951" xr:uid="{00000000-0005-0000-0000-00008A940000}"/>
    <cellStyle name="표준 8 12 7" xfId="37952" xr:uid="{00000000-0005-0000-0000-00008B940000}"/>
    <cellStyle name="표준 8 12 8" xfId="37953" xr:uid="{00000000-0005-0000-0000-00008C940000}"/>
    <cellStyle name="표준 8 13" xfId="37954" xr:uid="{00000000-0005-0000-0000-00008D940000}"/>
    <cellStyle name="표준 8 13 2" xfId="37955" xr:uid="{00000000-0005-0000-0000-00008E940000}"/>
    <cellStyle name="표준 8 13 2 2" xfId="37956" xr:uid="{00000000-0005-0000-0000-00008F940000}"/>
    <cellStyle name="표준 8 13 2 2 2" xfId="37957" xr:uid="{00000000-0005-0000-0000-000090940000}"/>
    <cellStyle name="표준 8 13 2 3" xfId="37958" xr:uid="{00000000-0005-0000-0000-000091940000}"/>
    <cellStyle name="표준 8 13 2 3 2" xfId="37959" xr:uid="{00000000-0005-0000-0000-000092940000}"/>
    <cellStyle name="표준 8 13 2 4" xfId="37960" xr:uid="{00000000-0005-0000-0000-000093940000}"/>
    <cellStyle name="표준 8 13 2 5" xfId="37961" xr:uid="{00000000-0005-0000-0000-000094940000}"/>
    <cellStyle name="표준 8 13 3" xfId="37962" xr:uid="{00000000-0005-0000-0000-000095940000}"/>
    <cellStyle name="표준 8 13 3 2" xfId="37963" xr:uid="{00000000-0005-0000-0000-000096940000}"/>
    <cellStyle name="표준 8 13 4" xfId="37964" xr:uid="{00000000-0005-0000-0000-000097940000}"/>
    <cellStyle name="표준 8 13 4 2" xfId="37965" xr:uid="{00000000-0005-0000-0000-000098940000}"/>
    <cellStyle name="표준 8 13 5" xfId="37966" xr:uid="{00000000-0005-0000-0000-000099940000}"/>
    <cellStyle name="표준 8 13 5 2" xfId="37967" xr:uid="{00000000-0005-0000-0000-00009A940000}"/>
    <cellStyle name="표준 8 13 6" xfId="37968" xr:uid="{00000000-0005-0000-0000-00009B940000}"/>
    <cellStyle name="표준 8 13 7" xfId="37969" xr:uid="{00000000-0005-0000-0000-00009C940000}"/>
    <cellStyle name="표준 8 14" xfId="37970" xr:uid="{00000000-0005-0000-0000-00009D940000}"/>
    <cellStyle name="표준 8 14 2" xfId="37971" xr:uid="{00000000-0005-0000-0000-00009E940000}"/>
    <cellStyle name="표준 8 14 2 2" xfId="37972" xr:uid="{00000000-0005-0000-0000-00009F940000}"/>
    <cellStyle name="표준 8 14 2 2 2" xfId="37973" xr:uid="{00000000-0005-0000-0000-0000A0940000}"/>
    <cellStyle name="표준 8 14 2 3" xfId="37974" xr:uid="{00000000-0005-0000-0000-0000A1940000}"/>
    <cellStyle name="표준 8 14 2 3 2" xfId="37975" xr:uid="{00000000-0005-0000-0000-0000A2940000}"/>
    <cellStyle name="표준 8 14 2 4" xfId="37976" xr:uid="{00000000-0005-0000-0000-0000A3940000}"/>
    <cellStyle name="표준 8 14 2 5" xfId="37977" xr:uid="{00000000-0005-0000-0000-0000A4940000}"/>
    <cellStyle name="표준 8 14 3" xfId="37978" xr:uid="{00000000-0005-0000-0000-0000A5940000}"/>
    <cellStyle name="표준 8 14 3 2" xfId="37979" xr:uid="{00000000-0005-0000-0000-0000A6940000}"/>
    <cellStyle name="표준 8 14 4" xfId="37980" xr:uid="{00000000-0005-0000-0000-0000A7940000}"/>
    <cellStyle name="표준 8 14 4 2" xfId="37981" xr:uid="{00000000-0005-0000-0000-0000A8940000}"/>
    <cellStyle name="표준 8 14 5" xfId="37982" xr:uid="{00000000-0005-0000-0000-0000A9940000}"/>
    <cellStyle name="표준 8 14 5 2" xfId="37983" xr:uid="{00000000-0005-0000-0000-0000AA940000}"/>
    <cellStyle name="표준 8 14 6" xfId="37984" xr:uid="{00000000-0005-0000-0000-0000AB940000}"/>
    <cellStyle name="표준 8 14 7" xfId="37985" xr:uid="{00000000-0005-0000-0000-0000AC940000}"/>
    <cellStyle name="표준 8 15" xfId="37986" xr:uid="{00000000-0005-0000-0000-0000AD940000}"/>
    <cellStyle name="표준 8 15 2" xfId="37987" xr:uid="{00000000-0005-0000-0000-0000AE940000}"/>
    <cellStyle name="표준 8 15 2 2" xfId="37988" xr:uid="{00000000-0005-0000-0000-0000AF940000}"/>
    <cellStyle name="표준 8 15 3" xfId="37989" xr:uid="{00000000-0005-0000-0000-0000B0940000}"/>
    <cellStyle name="표준 8 15 3 2" xfId="37990" xr:uid="{00000000-0005-0000-0000-0000B1940000}"/>
    <cellStyle name="표준 8 15 4" xfId="37991" xr:uid="{00000000-0005-0000-0000-0000B2940000}"/>
    <cellStyle name="표준 8 15 5" xfId="37992" xr:uid="{00000000-0005-0000-0000-0000B3940000}"/>
    <cellStyle name="표준 8 16" xfId="37993" xr:uid="{00000000-0005-0000-0000-0000B4940000}"/>
    <cellStyle name="표준 8 16 2" xfId="37994" xr:uid="{00000000-0005-0000-0000-0000B5940000}"/>
    <cellStyle name="표준 8 17" xfId="37995" xr:uid="{00000000-0005-0000-0000-0000B6940000}"/>
    <cellStyle name="표준 8 17 2" xfId="37996" xr:uid="{00000000-0005-0000-0000-0000B7940000}"/>
    <cellStyle name="표준 8 18" xfId="37997" xr:uid="{00000000-0005-0000-0000-0000B8940000}"/>
    <cellStyle name="표준 8 18 2" xfId="37998" xr:uid="{00000000-0005-0000-0000-0000B9940000}"/>
    <cellStyle name="표준 8 19" xfId="37999" xr:uid="{00000000-0005-0000-0000-0000BA940000}"/>
    <cellStyle name="표준 8 2" xfId="38000" xr:uid="{00000000-0005-0000-0000-0000BB940000}"/>
    <cellStyle name="표준 8 2 10" xfId="38001" xr:uid="{00000000-0005-0000-0000-0000BC940000}"/>
    <cellStyle name="표준 8 2 10 2" xfId="38002" xr:uid="{00000000-0005-0000-0000-0000BD940000}"/>
    <cellStyle name="표준 8 2 10 2 2" xfId="38003" xr:uid="{00000000-0005-0000-0000-0000BE940000}"/>
    <cellStyle name="표준 8 2 10 2 2 2" xfId="38004" xr:uid="{00000000-0005-0000-0000-0000BF940000}"/>
    <cellStyle name="표준 8 2 10 2 2 2 2" xfId="38005" xr:uid="{00000000-0005-0000-0000-0000C0940000}"/>
    <cellStyle name="표준 8 2 10 2 2 3" xfId="38006" xr:uid="{00000000-0005-0000-0000-0000C1940000}"/>
    <cellStyle name="표준 8 2 10 2 2 3 2" xfId="38007" xr:uid="{00000000-0005-0000-0000-0000C2940000}"/>
    <cellStyle name="표준 8 2 10 2 2 4" xfId="38008" xr:uid="{00000000-0005-0000-0000-0000C3940000}"/>
    <cellStyle name="표준 8 2 10 2 2 5" xfId="38009" xr:uid="{00000000-0005-0000-0000-0000C4940000}"/>
    <cellStyle name="표준 8 2 10 2 3" xfId="38010" xr:uid="{00000000-0005-0000-0000-0000C5940000}"/>
    <cellStyle name="표준 8 2 10 2 3 2" xfId="38011" xr:uid="{00000000-0005-0000-0000-0000C6940000}"/>
    <cellStyle name="표준 8 2 10 2 4" xfId="38012" xr:uid="{00000000-0005-0000-0000-0000C7940000}"/>
    <cellStyle name="표준 8 2 10 2 4 2" xfId="38013" xr:uid="{00000000-0005-0000-0000-0000C8940000}"/>
    <cellStyle name="표준 8 2 10 2 5" xfId="38014" xr:uid="{00000000-0005-0000-0000-0000C9940000}"/>
    <cellStyle name="표준 8 2 10 2 5 2" xfId="38015" xr:uid="{00000000-0005-0000-0000-0000CA940000}"/>
    <cellStyle name="표준 8 2 10 2 6" xfId="38016" xr:uid="{00000000-0005-0000-0000-0000CB940000}"/>
    <cellStyle name="표준 8 2 10 2 7" xfId="38017" xr:uid="{00000000-0005-0000-0000-0000CC940000}"/>
    <cellStyle name="표준 8 2 10 3" xfId="38018" xr:uid="{00000000-0005-0000-0000-0000CD940000}"/>
    <cellStyle name="표준 8 2 10 3 2" xfId="38019" xr:uid="{00000000-0005-0000-0000-0000CE940000}"/>
    <cellStyle name="표준 8 2 10 3 2 2" xfId="38020" xr:uid="{00000000-0005-0000-0000-0000CF940000}"/>
    <cellStyle name="표준 8 2 10 3 3" xfId="38021" xr:uid="{00000000-0005-0000-0000-0000D0940000}"/>
    <cellStyle name="표준 8 2 10 3 3 2" xfId="38022" xr:uid="{00000000-0005-0000-0000-0000D1940000}"/>
    <cellStyle name="표준 8 2 10 3 4" xfId="38023" xr:uid="{00000000-0005-0000-0000-0000D2940000}"/>
    <cellStyle name="표준 8 2 10 3 5" xfId="38024" xr:uid="{00000000-0005-0000-0000-0000D3940000}"/>
    <cellStyle name="표준 8 2 10 4" xfId="38025" xr:uid="{00000000-0005-0000-0000-0000D4940000}"/>
    <cellStyle name="표준 8 2 10 4 2" xfId="38026" xr:uid="{00000000-0005-0000-0000-0000D5940000}"/>
    <cellStyle name="표준 8 2 10 5" xfId="38027" xr:uid="{00000000-0005-0000-0000-0000D6940000}"/>
    <cellStyle name="표준 8 2 10 5 2" xfId="38028" xr:uid="{00000000-0005-0000-0000-0000D7940000}"/>
    <cellStyle name="표준 8 2 10 6" xfId="38029" xr:uid="{00000000-0005-0000-0000-0000D8940000}"/>
    <cellStyle name="표준 8 2 10 6 2" xfId="38030" xr:uid="{00000000-0005-0000-0000-0000D9940000}"/>
    <cellStyle name="표준 8 2 10 7" xfId="38031" xr:uid="{00000000-0005-0000-0000-0000DA940000}"/>
    <cellStyle name="표준 8 2 10 8" xfId="38032" xr:uid="{00000000-0005-0000-0000-0000DB940000}"/>
    <cellStyle name="표준 8 2 11" xfId="38033" xr:uid="{00000000-0005-0000-0000-0000DC940000}"/>
    <cellStyle name="표준 8 2 11 2" xfId="38034" xr:uid="{00000000-0005-0000-0000-0000DD940000}"/>
    <cellStyle name="표준 8 2 11 2 2" xfId="38035" xr:uid="{00000000-0005-0000-0000-0000DE940000}"/>
    <cellStyle name="표준 8 2 11 2 2 2" xfId="38036" xr:uid="{00000000-0005-0000-0000-0000DF940000}"/>
    <cellStyle name="표준 8 2 11 2 2 2 2" xfId="38037" xr:uid="{00000000-0005-0000-0000-0000E0940000}"/>
    <cellStyle name="표준 8 2 11 2 2 3" xfId="38038" xr:uid="{00000000-0005-0000-0000-0000E1940000}"/>
    <cellStyle name="표준 8 2 11 2 2 3 2" xfId="38039" xr:uid="{00000000-0005-0000-0000-0000E2940000}"/>
    <cellStyle name="표준 8 2 11 2 2 4" xfId="38040" xr:uid="{00000000-0005-0000-0000-0000E3940000}"/>
    <cellStyle name="표준 8 2 11 2 2 5" xfId="38041" xr:uid="{00000000-0005-0000-0000-0000E4940000}"/>
    <cellStyle name="표준 8 2 11 2 3" xfId="38042" xr:uid="{00000000-0005-0000-0000-0000E5940000}"/>
    <cellStyle name="표준 8 2 11 2 3 2" xfId="38043" xr:uid="{00000000-0005-0000-0000-0000E6940000}"/>
    <cellStyle name="표준 8 2 11 2 4" xfId="38044" xr:uid="{00000000-0005-0000-0000-0000E7940000}"/>
    <cellStyle name="표준 8 2 11 2 4 2" xfId="38045" xr:uid="{00000000-0005-0000-0000-0000E8940000}"/>
    <cellStyle name="표준 8 2 11 2 5" xfId="38046" xr:uid="{00000000-0005-0000-0000-0000E9940000}"/>
    <cellStyle name="표준 8 2 11 2 5 2" xfId="38047" xr:uid="{00000000-0005-0000-0000-0000EA940000}"/>
    <cellStyle name="표준 8 2 11 2 6" xfId="38048" xr:uid="{00000000-0005-0000-0000-0000EB940000}"/>
    <cellStyle name="표준 8 2 11 2 7" xfId="38049" xr:uid="{00000000-0005-0000-0000-0000EC940000}"/>
    <cellStyle name="표준 8 2 11 3" xfId="38050" xr:uid="{00000000-0005-0000-0000-0000ED940000}"/>
    <cellStyle name="표준 8 2 11 3 2" xfId="38051" xr:uid="{00000000-0005-0000-0000-0000EE940000}"/>
    <cellStyle name="표준 8 2 11 3 2 2" xfId="38052" xr:uid="{00000000-0005-0000-0000-0000EF940000}"/>
    <cellStyle name="표준 8 2 11 3 3" xfId="38053" xr:uid="{00000000-0005-0000-0000-0000F0940000}"/>
    <cellStyle name="표준 8 2 11 3 3 2" xfId="38054" xr:uid="{00000000-0005-0000-0000-0000F1940000}"/>
    <cellStyle name="표준 8 2 11 3 4" xfId="38055" xr:uid="{00000000-0005-0000-0000-0000F2940000}"/>
    <cellStyle name="표준 8 2 11 3 5" xfId="38056" xr:uid="{00000000-0005-0000-0000-0000F3940000}"/>
    <cellStyle name="표준 8 2 11 4" xfId="38057" xr:uid="{00000000-0005-0000-0000-0000F4940000}"/>
    <cellStyle name="표준 8 2 11 4 2" xfId="38058" xr:uid="{00000000-0005-0000-0000-0000F5940000}"/>
    <cellStyle name="표준 8 2 11 5" xfId="38059" xr:uid="{00000000-0005-0000-0000-0000F6940000}"/>
    <cellStyle name="표준 8 2 11 5 2" xfId="38060" xr:uid="{00000000-0005-0000-0000-0000F7940000}"/>
    <cellStyle name="표준 8 2 11 6" xfId="38061" xr:uid="{00000000-0005-0000-0000-0000F8940000}"/>
    <cellStyle name="표준 8 2 11 6 2" xfId="38062" xr:uid="{00000000-0005-0000-0000-0000F9940000}"/>
    <cellStyle name="표준 8 2 11 7" xfId="38063" xr:uid="{00000000-0005-0000-0000-0000FA940000}"/>
    <cellStyle name="표준 8 2 11 8" xfId="38064" xr:uid="{00000000-0005-0000-0000-0000FB940000}"/>
    <cellStyle name="표준 8 2 12" xfId="38065" xr:uid="{00000000-0005-0000-0000-0000FC940000}"/>
    <cellStyle name="표준 8 2 12 2" xfId="38066" xr:uid="{00000000-0005-0000-0000-0000FD940000}"/>
    <cellStyle name="표준 8 2 12 2 2" xfId="38067" xr:uid="{00000000-0005-0000-0000-0000FE940000}"/>
    <cellStyle name="표준 8 2 12 2 2 2" xfId="38068" xr:uid="{00000000-0005-0000-0000-0000FF940000}"/>
    <cellStyle name="표준 8 2 12 2 3" xfId="38069" xr:uid="{00000000-0005-0000-0000-000000950000}"/>
    <cellStyle name="표준 8 2 12 2 3 2" xfId="38070" xr:uid="{00000000-0005-0000-0000-000001950000}"/>
    <cellStyle name="표준 8 2 12 2 4" xfId="38071" xr:uid="{00000000-0005-0000-0000-000002950000}"/>
    <cellStyle name="표준 8 2 12 2 5" xfId="38072" xr:uid="{00000000-0005-0000-0000-000003950000}"/>
    <cellStyle name="표준 8 2 12 3" xfId="38073" xr:uid="{00000000-0005-0000-0000-000004950000}"/>
    <cellStyle name="표준 8 2 12 3 2" xfId="38074" xr:uid="{00000000-0005-0000-0000-000005950000}"/>
    <cellStyle name="표준 8 2 12 4" xfId="38075" xr:uid="{00000000-0005-0000-0000-000006950000}"/>
    <cellStyle name="표준 8 2 12 4 2" xfId="38076" xr:uid="{00000000-0005-0000-0000-000007950000}"/>
    <cellStyle name="표준 8 2 12 5" xfId="38077" xr:uid="{00000000-0005-0000-0000-000008950000}"/>
    <cellStyle name="표준 8 2 12 5 2" xfId="38078" xr:uid="{00000000-0005-0000-0000-000009950000}"/>
    <cellStyle name="표준 8 2 12 6" xfId="38079" xr:uid="{00000000-0005-0000-0000-00000A950000}"/>
    <cellStyle name="표준 8 2 12 7" xfId="38080" xr:uid="{00000000-0005-0000-0000-00000B950000}"/>
    <cellStyle name="표준 8 2 13" xfId="38081" xr:uid="{00000000-0005-0000-0000-00000C950000}"/>
    <cellStyle name="표준 8 2 13 2" xfId="38082" xr:uid="{00000000-0005-0000-0000-00000D950000}"/>
    <cellStyle name="표준 8 2 13 2 2" xfId="38083" xr:uid="{00000000-0005-0000-0000-00000E950000}"/>
    <cellStyle name="표준 8 2 13 2 2 2" xfId="38084" xr:uid="{00000000-0005-0000-0000-00000F950000}"/>
    <cellStyle name="표준 8 2 13 2 3" xfId="38085" xr:uid="{00000000-0005-0000-0000-000010950000}"/>
    <cellStyle name="표준 8 2 13 2 3 2" xfId="38086" xr:uid="{00000000-0005-0000-0000-000011950000}"/>
    <cellStyle name="표준 8 2 13 2 4" xfId="38087" xr:uid="{00000000-0005-0000-0000-000012950000}"/>
    <cellStyle name="표준 8 2 13 2 5" xfId="38088" xr:uid="{00000000-0005-0000-0000-000013950000}"/>
    <cellStyle name="표준 8 2 13 3" xfId="38089" xr:uid="{00000000-0005-0000-0000-000014950000}"/>
    <cellStyle name="표준 8 2 13 3 2" xfId="38090" xr:uid="{00000000-0005-0000-0000-000015950000}"/>
    <cellStyle name="표준 8 2 13 4" xfId="38091" xr:uid="{00000000-0005-0000-0000-000016950000}"/>
    <cellStyle name="표준 8 2 13 4 2" xfId="38092" xr:uid="{00000000-0005-0000-0000-000017950000}"/>
    <cellStyle name="표준 8 2 13 5" xfId="38093" xr:uid="{00000000-0005-0000-0000-000018950000}"/>
    <cellStyle name="표준 8 2 13 5 2" xfId="38094" xr:uid="{00000000-0005-0000-0000-000019950000}"/>
    <cellStyle name="표준 8 2 13 6" xfId="38095" xr:uid="{00000000-0005-0000-0000-00001A950000}"/>
    <cellStyle name="표준 8 2 13 7" xfId="38096" xr:uid="{00000000-0005-0000-0000-00001B950000}"/>
    <cellStyle name="표준 8 2 14" xfId="38097" xr:uid="{00000000-0005-0000-0000-00001C950000}"/>
    <cellStyle name="표준 8 2 14 2" xfId="38098" xr:uid="{00000000-0005-0000-0000-00001D950000}"/>
    <cellStyle name="표준 8 2 14 2 2" xfId="38099" xr:uid="{00000000-0005-0000-0000-00001E950000}"/>
    <cellStyle name="표준 8 2 14 3" xfId="38100" xr:uid="{00000000-0005-0000-0000-00001F950000}"/>
    <cellStyle name="표준 8 2 14 3 2" xfId="38101" xr:uid="{00000000-0005-0000-0000-000020950000}"/>
    <cellStyle name="표준 8 2 14 4" xfId="38102" xr:uid="{00000000-0005-0000-0000-000021950000}"/>
    <cellStyle name="표준 8 2 14 5" xfId="38103" xr:uid="{00000000-0005-0000-0000-000022950000}"/>
    <cellStyle name="표준 8 2 15" xfId="38104" xr:uid="{00000000-0005-0000-0000-000023950000}"/>
    <cellStyle name="표준 8 2 15 2" xfId="38105" xr:uid="{00000000-0005-0000-0000-000024950000}"/>
    <cellStyle name="표준 8 2 16" xfId="38106" xr:uid="{00000000-0005-0000-0000-000025950000}"/>
    <cellStyle name="표준 8 2 16 2" xfId="38107" xr:uid="{00000000-0005-0000-0000-000026950000}"/>
    <cellStyle name="표준 8 2 17" xfId="38108" xr:uid="{00000000-0005-0000-0000-000027950000}"/>
    <cellStyle name="표준 8 2 17 2" xfId="38109" xr:uid="{00000000-0005-0000-0000-000028950000}"/>
    <cellStyle name="표준 8 2 18" xfId="38110" xr:uid="{00000000-0005-0000-0000-000029950000}"/>
    <cellStyle name="표준 8 2 19" xfId="38111" xr:uid="{00000000-0005-0000-0000-00002A950000}"/>
    <cellStyle name="표준 8 2 2" xfId="38112" xr:uid="{00000000-0005-0000-0000-00002B950000}"/>
    <cellStyle name="표준 8 2 2 10" xfId="38113" xr:uid="{00000000-0005-0000-0000-00002C950000}"/>
    <cellStyle name="표준 8 2 2 10 2" xfId="38114" xr:uid="{00000000-0005-0000-0000-00002D950000}"/>
    <cellStyle name="표준 8 2 2 11" xfId="38115" xr:uid="{00000000-0005-0000-0000-00002E950000}"/>
    <cellStyle name="표준 8 2 2 12" xfId="38116" xr:uid="{00000000-0005-0000-0000-00002F950000}"/>
    <cellStyle name="표준 8 2 2 2" xfId="38117" xr:uid="{00000000-0005-0000-0000-000030950000}"/>
    <cellStyle name="표준 8 2 2 2 10" xfId="38118" xr:uid="{00000000-0005-0000-0000-000031950000}"/>
    <cellStyle name="표준 8 2 2 2 11" xfId="38119" xr:uid="{00000000-0005-0000-0000-000032950000}"/>
    <cellStyle name="표준 8 2 2 2 2" xfId="38120" xr:uid="{00000000-0005-0000-0000-000033950000}"/>
    <cellStyle name="표준 8 2 2 2 2 2" xfId="38121" xr:uid="{00000000-0005-0000-0000-000034950000}"/>
    <cellStyle name="표준 8 2 2 2 2 2 2" xfId="38122" xr:uid="{00000000-0005-0000-0000-000035950000}"/>
    <cellStyle name="표준 8 2 2 2 2 2 2 2" xfId="38123" xr:uid="{00000000-0005-0000-0000-000036950000}"/>
    <cellStyle name="표준 8 2 2 2 2 2 2 2 2" xfId="38124" xr:uid="{00000000-0005-0000-0000-000037950000}"/>
    <cellStyle name="표준 8 2 2 2 2 2 2 3" xfId="38125" xr:uid="{00000000-0005-0000-0000-000038950000}"/>
    <cellStyle name="표준 8 2 2 2 2 2 2 3 2" xfId="38126" xr:uid="{00000000-0005-0000-0000-000039950000}"/>
    <cellStyle name="표준 8 2 2 2 2 2 2 4" xfId="38127" xr:uid="{00000000-0005-0000-0000-00003A950000}"/>
    <cellStyle name="표준 8 2 2 2 2 2 2 5" xfId="38128" xr:uid="{00000000-0005-0000-0000-00003B950000}"/>
    <cellStyle name="표준 8 2 2 2 2 2 3" xfId="38129" xr:uid="{00000000-0005-0000-0000-00003C950000}"/>
    <cellStyle name="표준 8 2 2 2 2 2 3 2" xfId="38130" xr:uid="{00000000-0005-0000-0000-00003D950000}"/>
    <cellStyle name="표준 8 2 2 2 2 2 4" xfId="38131" xr:uid="{00000000-0005-0000-0000-00003E950000}"/>
    <cellStyle name="표준 8 2 2 2 2 2 4 2" xfId="38132" xr:uid="{00000000-0005-0000-0000-00003F950000}"/>
    <cellStyle name="표준 8 2 2 2 2 2 5" xfId="38133" xr:uid="{00000000-0005-0000-0000-000040950000}"/>
    <cellStyle name="표준 8 2 2 2 2 2 5 2" xfId="38134" xr:uid="{00000000-0005-0000-0000-000041950000}"/>
    <cellStyle name="표준 8 2 2 2 2 2 6" xfId="38135" xr:uid="{00000000-0005-0000-0000-000042950000}"/>
    <cellStyle name="표준 8 2 2 2 2 2 7" xfId="38136" xr:uid="{00000000-0005-0000-0000-000043950000}"/>
    <cellStyle name="표준 8 2 2 2 2 3" xfId="38137" xr:uid="{00000000-0005-0000-0000-000044950000}"/>
    <cellStyle name="표준 8 2 2 2 2 3 2" xfId="38138" xr:uid="{00000000-0005-0000-0000-000045950000}"/>
    <cellStyle name="표준 8 2 2 2 2 3 2 2" xfId="38139" xr:uid="{00000000-0005-0000-0000-000046950000}"/>
    <cellStyle name="표준 8 2 2 2 2 3 3" xfId="38140" xr:uid="{00000000-0005-0000-0000-000047950000}"/>
    <cellStyle name="표준 8 2 2 2 2 3 3 2" xfId="38141" xr:uid="{00000000-0005-0000-0000-000048950000}"/>
    <cellStyle name="표준 8 2 2 2 2 3 4" xfId="38142" xr:uid="{00000000-0005-0000-0000-000049950000}"/>
    <cellStyle name="표준 8 2 2 2 2 3 5" xfId="38143" xr:uid="{00000000-0005-0000-0000-00004A950000}"/>
    <cellStyle name="표준 8 2 2 2 2 4" xfId="38144" xr:uid="{00000000-0005-0000-0000-00004B950000}"/>
    <cellStyle name="표준 8 2 2 2 2 4 2" xfId="38145" xr:uid="{00000000-0005-0000-0000-00004C950000}"/>
    <cellStyle name="표준 8 2 2 2 2 5" xfId="38146" xr:uid="{00000000-0005-0000-0000-00004D950000}"/>
    <cellStyle name="표준 8 2 2 2 2 5 2" xfId="38147" xr:uid="{00000000-0005-0000-0000-00004E950000}"/>
    <cellStyle name="표준 8 2 2 2 2 6" xfId="38148" xr:uid="{00000000-0005-0000-0000-00004F950000}"/>
    <cellStyle name="표준 8 2 2 2 2 6 2" xfId="38149" xr:uid="{00000000-0005-0000-0000-000050950000}"/>
    <cellStyle name="표준 8 2 2 2 2 7" xfId="38150" xr:uid="{00000000-0005-0000-0000-000051950000}"/>
    <cellStyle name="표준 8 2 2 2 2 8" xfId="38151" xr:uid="{00000000-0005-0000-0000-000052950000}"/>
    <cellStyle name="표준 8 2 2 2 3" xfId="38152" xr:uid="{00000000-0005-0000-0000-000053950000}"/>
    <cellStyle name="표준 8 2 2 2 3 2" xfId="38153" xr:uid="{00000000-0005-0000-0000-000054950000}"/>
    <cellStyle name="표준 8 2 2 2 3 2 2" xfId="38154" xr:uid="{00000000-0005-0000-0000-000055950000}"/>
    <cellStyle name="표준 8 2 2 2 3 2 2 2" xfId="38155" xr:uid="{00000000-0005-0000-0000-000056950000}"/>
    <cellStyle name="표준 8 2 2 2 3 2 2 2 2" xfId="38156" xr:uid="{00000000-0005-0000-0000-000057950000}"/>
    <cellStyle name="표준 8 2 2 2 3 2 2 3" xfId="38157" xr:uid="{00000000-0005-0000-0000-000058950000}"/>
    <cellStyle name="표준 8 2 2 2 3 2 2 3 2" xfId="38158" xr:uid="{00000000-0005-0000-0000-000059950000}"/>
    <cellStyle name="표준 8 2 2 2 3 2 2 4" xfId="38159" xr:uid="{00000000-0005-0000-0000-00005A950000}"/>
    <cellStyle name="표준 8 2 2 2 3 2 2 5" xfId="38160" xr:uid="{00000000-0005-0000-0000-00005B950000}"/>
    <cellStyle name="표준 8 2 2 2 3 2 3" xfId="38161" xr:uid="{00000000-0005-0000-0000-00005C950000}"/>
    <cellStyle name="표준 8 2 2 2 3 2 3 2" xfId="38162" xr:uid="{00000000-0005-0000-0000-00005D950000}"/>
    <cellStyle name="표준 8 2 2 2 3 2 4" xfId="38163" xr:uid="{00000000-0005-0000-0000-00005E950000}"/>
    <cellStyle name="표준 8 2 2 2 3 2 4 2" xfId="38164" xr:uid="{00000000-0005-0000-0000-00005F950000}"/>
    <cellStyle name="표준 8 2 2 2 3 2 5" xfId="38165" xr:uid="{00000000-0005-0000-0000-000060950000}"/>
    <cellStyle name="표준 8 2 2 2 3 2 5 2" xfId="38166" xr:uid="{00000000-0005-0000-0000-000061950000}"/>
    <cellStyle name="표준 8 2 2 2 3 2 6" xfId="38167" xr:uid="{00000000-0005-0000-0000-000062950000}"/>
    <cellStyle name="표준 8 2 2 2 3 2 7" xfId="38168" xr:uid="{00000000-0005-0000-0000-000063950000}"/>
    <cellStyle name="표준 8 2 2 2 3 3" xfId="38169" xr:uid="{00000000-0005-0000-0000-000064950000}"/>
    <cellStyle name="표준 8 2 2 2 3 3 2" xfId="38170" xr:uid="{00000000-0005-0000-0000-000065950000}"/>
    <cellStyle name="표준 8 2 2 2 3 3 2 2" xfId="38171" xr:uid="{00000000-0005-0000-0000-000066950000}"/>
    <cellStyle name="표준 8 2 2 2 3 3 3" xfId="38172" xr:uid="{00000000-0005-0000-0000-000067950000}"/>
    <cellStyle name="표준 8 2 2 2 3 3 3 2" xfId="38173" xr:uid="{00000000-0005-0000-0000-000068950000}"/>
    <cellStyle name="표준 8 2 2 2 3 3 4" xfId="38174" xr:uid="{00000000-0005-0000-0000-000069950000}"/>
    <cellStyle name="표준 8 2 2 2 3 3 5" xfId="38175" xr:uid="{00000000-0005-0000-0000-00006A950000}"/>
    <cellStyle name="표준 8 2 2 2 3 4" xfId="38176" xr:uid="{00000000-0005-0000-0000-00006B950000}"/>
    <cellStyle name="표준 8 2 2 2 3 4 2" xfId="38177" xr:uid="{00000000-0005-0000-0000-00006C950000}"/>
    <cellStyle name="표준 8 2 2 2 3 5" xfId="38178" xr:uid="{00000000-0005-0000-0000-00006D950000}"/>
    <cellStyle name="표준 8 2 2 2 3 5 2" xfId="38179" xr:uid="{00000000-0005-0000-0000-00006E950000}"/>
    <cellStyle name="표준 8 2 2 2 3 6" xfId="38180" xr:uid="{00000000-0005-0000-0000-00006F950000}"/>
    <cellStyle name="표준 8 2 2 2 3 6 2" xfId="38181" xr:uid="{00000000-0005-0000-0000-000070950000}"/>
    <cellStyle name="표준 8 2 2 2 3 7" xfId="38182" xr:uid="{00000000-0005-0000-0000-000071950000}"/>
    <cellStyle name="표준 8 2 2 2 3 8" xfId="38183" xr:uid="{00000000-0005-0000-0000-000072950000}"/>
    <cellStyle name="표준 8 2 2 2 4" xfId="38184" xr:uid="{00000000-0005-0000-0000-000073950000}"/>
    <cellStyle name="표준 8 2 2 2 4 2" xfId="38185" xr:uid="{00000000-0005-0000-0000-000074950000}"/>
    <cellStyle name="표준 8 2 2 2 4 2 2" xfId="38186" xr:uid="{00000000-0005-0000-0000-000075950000}"/>
    <cellStyle name="표준 8 2 2 2 4 2 2 2" xfId="38187" xr:uid="{00000000-0005-0000-0000-000076950000}"/>
    <cellStyle name="표준 8 2 2 2 4 2 3" xfId="38188" xr:uid="{00000000-0005-0000-0000-000077950000}"/>
    <cellStyle name="표준 8 2 2 2 4 2 3 2" xfId="38189" xr:uid="{00000000-0005-0000-0000-000078950000}"/>
    <cellStyle name="표준 8 2 2 2 4 2 4" xfId="38190" xr:uid="{00000000-0005-0000-0000-000079950000}"/>
    <cellStyle name="표준 8 2 2 2 4 2 5" xfId="38191" xr:uid="{00000000-0005-0000-0000-00007A950000}"/>
    <cellStyle name="표준 8 2 2 2 4 3" xfId="38192" xr:uid="{00000000-0005-0000-0000-00007B950000}"/>
    <cellStyle name="표준 8 2 2 2 4 3 2" xfId="38193" xr:uid="{00000000-0005-0000-0000-00007C950000}"/>
    <cellStyle name="표준 8 2 2 2 4 4" xfId="38194" xr:uid="{00000000-0005-0000-0000-00007D950000}"/>
    <cellStyle name="표준 8 2 2 2 4 4 2" xfId="38195" xr:uid="{00000000-0005-0000-0000-00007E950000}"/>
    <cellStyle name="표준 8 2 2 2 4 5" xfId="38196" xr:uid="{00000000-0005-0000-0000-00007F950000}"/>
    <cellStyle name="표준 8 2 2 2 4 5 2" xfId="38197" xr:uid="{00000000-0005-0000-0000-000080950000}"/>
    <cellStyle name="표준 8 2 2 2 4 6" xfId="38198" xr:uid="{00000000-0005-0000-0000-000081950000}"/>
    <cellStyle name="표준 8 2 2 2 4 7" xfId="38199" xr:uid="{00000000-0005-0000-0000-000082950000}"/>
    <cellStyle name="표준 8 2 2 2 5" xfId="38200" xr:uid="{00000000-0005-0000-0000-000083950000}"/>
    <cellStyle name="표준 8 2 2 2 5 2" xfId="38201" xr:uid="{00000000-0005-0000-0000-000084950000}"/>
    <cellStyle name="표준 8 2 2 2 5 2 2" xfId="38202" xr:uid="{00000000-0005-0000-0000-000085950000}"/>
    <cellStyle name="표준 8 2 2 2 5 2 2 2" xfId="38203" xr:uid="{00000000-0005-0000-0000-000086950000}"/>
    <cellStyle name="표준 8 2 2 2 5 2 3" xfId="38204" xr:uid="{00000000-0005-0000-0000-000087950000}"/>
    <cellStyle name="표준 8 2 2 2 5 2 3 2" xfId="38205" xr:uid="{00000000-0005-0000-0000-000088950000}"/>
    <cellStyle name="표준 8 2 2 2 5 2 4" xfId="38206" xr:uid="{00000000-0005-0000-0000-000089950000}"/>
    <cellStyle name="표준 8 2 2 2 5 2 5" xfId="38207" xr:uid="{00000000-0005-0000-0000-00008A950000}"/>
    <cellStyle name="표준 8 2 2 2 5 3" xfId="38208" xr:uid="{00000000-0005-0000-0000-00008B950000}"/>
    <cellStyle name="표준 8 2 2 2 5 3 2" xfId="38209" xr:uid="{00000000-0005-0000-0000-00008C950000}"/>
    <cellStyle name="표준 8 2 2 2 5 4" xfId="38210" xr:uid="{00000000-0005-0000-0000-00008D950000}"/>
    <cellStyle name="표준 8 2 2 2 5 4 2" xfId="38211" xr:uid="{00000000-0005-0000-0000-00008E950000}"/>
    <cellStyle name="표준 8 2 2 2 5 5" xfId="38212" xr:uid="{00000000-0005-0000-0000-00008F950000}"/>
    <cellStyle name="표준 8 2 2 2 5 5 2" xfId="38213" xr:uid="{00000000-0005-0000-0000-000090950000}"/>
    <cellStyle name="표준 8 2 2 2 5 6" xfId="38214" xr:uid="{00000000-0005-0000-0000-000091950000}"/>
    <cellStyle name="표준 8 2 2 2 5 7" xfId="38215" xr:uid="{00000000-0005-0000-0000-000092950000}"/>
    <cellStyle name="표준 8 2 2 2 6" xfId="38216" xr:uid="{00000000-0005-0000-0000-000093950000}"/>
    <cellStyle name="표준 8 2 2 2 6 2" xfId="38217" xr:uid="{00000000-0005-0000-0000-000094950000}"/>
    <cellStyle name="표준 8 2 2 2 6 2 2" xfId="38218" xr:uid="{00000000-0005-0000-0000-000095950000}"/>
    <cellStyle name="표준 8 2 2 2 6 3" xfId="38219" xr:uid="{00000000-0005-0000-0000-000096950000}"/>
    <cellStyle name="표준 8 2 2 2 6 3 2" xfId="38220" xr:uid="{00000000-0005-0000-0000-000097950000}"/>
    <cellStyle name="표준 8 2 2 2 6 4" xfId="38221" xr:uid="{00000000-0005-0000-0000-000098950000}"/>
    <cellStyle name="표준 8 2 2 2 6 5" xfId="38222" xr:uid="{00000000-0005-0000-0000-000099950000}"/>
    <cellStyle name="표준 8 2 2 2 7" xfId="38223" xr:uid="{00000000-0005-0000-0000-00009A950000}"/>
    <cellStyle name="표준 8 2 2 2 7 2" xfId="38224" xr:uid="{00000000-0005-0000-0000-00009B950000}"/>
    <cellStyle name="표준 8 2 2 2 8" xfId="38225" xr:uid="{00000000-0005-0000-0000-00009C950000}"/>
    <cellStyle name="표준 8 2 2 2 8 2" xfId="38226" xr:uid="{00000000-0005-0000-0000-00009D950000}"/>
    <cellStyle name="표준 8 2 2 2 9" xfId="38227" xr:uid="{00000000-0005-0000-0000-00009E950000}"/>
    <cellStyle name="표준 8 2 2 2 9 2" xfId="38228" xr:uid="{00000000-0005-0000-0000-00009F950000}"/>
    <cellStyle name="표준 8 2 2 3" xfId="38229" xr:uid="{00000000-0005-0000-0000-0000A0950000}"/>
    <cellStyle name="표준 8 2 2 3 2" xfId="38230" xr:uid="{00000000-0005-0000-0000-0000A1950000}"/>
    <cellStyle name="표준 8 2 2 3 2 2" xfId="38231" xr:uid="{00000000-0005-0000-0000-0000A2950000}"/>
    <cellStyle name="표준 8 2 2 3 2 2 2" xfId="38232" xr:uid="{00000000-0005-0000-0000-0000A3950000}"/>
    <cellStyle name="표준 8 2 2 3 2 2 2 2" xfId="38233" xr:uid="{00000000-0005-0000-0000-0000A4950000}"/>
    <cellStyle name="표준 8 2 2 3 2 2 3" xfId="38234" xr:uid="{00000000-0005-0000-0000-0000A5950000}"/>
    <cellStyle name="표준 8 2 2 3 2 2 3 2" xfId="38235" xr:uid="{00000000-0005-0000-0000-0000A6950000}"/>
    <cellStyle name="표준 8 2 2 3 2 2 4" xfId="38236" xr:uid="{00000000-0005-0000-0000-0000A7950000}"/>
    <cellStyle name="표준 8 2 2 3 2 2 5" xfId="38237" xr:uid="{00000000-0005-0000-0000-0000A8950000}"/>
    <cellStyle name="표준 8 2 2 3 2 3" xfId="38238" xr:uid="{00000000-0005-0000-0000-0000A9950000}"/>
    <cellStyle name="표준 8 2 2 3 2 3 2" xfId="38239" xr:uid="{00000000-0005-0000-0000-0000AA950000}"/>
    <cellStyle name="표준 8 2 2 3 2 4" xfId="38240" xr:uid="{00000000-0005-0000-0000-0000AB950000}"/>
    <cellStyle name="표준 8 2 2 3 2 4 2" xfId="38241" xr:uid="{00000000-0005-0000-0000-0000AC950000}"/>
    <cellStyle name="표준 8 2 2 3 2 5" xfId="38242" xr:uid="{00000000-0005-0000-0000-0000AD950000}"/>
    <cellStyle name="표준 8 2 2 3 2 5 2" xfId="38243" xr:uid="{00000000-0005-0000-0000-0000AE950000}"/>
    <cellStyle name="표준 8 2 2 3 2 6" xfId="38244" xr:uid="{00000000-0005-0000-0000-0000AF950000}"/>
    <cellStyle name="표준 8 2 2 3 2 7" xfId="38245" xr:uid="{00000000-0005-0000-0000-0000B0950000}"/>
    <cellStyle name="표준 8 2 2 3 3" xfId="38246" xr:uid="{00000000-0005-0000-0000-0000B1950000}"/>
    <cellStyle name="표준 8 2 2 3 3 2" xfId="38247" xr:uid="{00000000-0005-0000-0000-0000B2950000}"/>
    <cellStyle name="표준 8 2 2 3 3 2 2" xfId="38248" xr:uid="{00000000-0005-0000-0000-0000B3950000}"/>
    <cellStyle name="표준 8 2 2 3 3 3" xfId="38249" xr:uid="{00000000-0005-0000-0000-0000B4950000}"/>
    <cellStyle name="표준 8 2 2 3 3 3 2" xfId="38250" xr:uid="{00000000-0005-0000-0000-0000B5950000}"/>
    <cellStyle name="표준 8 2 2 3 3 4" xfId="38251" xr:uid="{00000000-0005-0000-0000-0000B6950000}"/>
    <cellStyle name="표준 8 2 2 3 3 5" xfId="38252" xr:uid="{00000000-0005-0000-0000-0000B7950000}"/>
    <cellStyle name="표준 8 2 2 3 4" xfId="38253" xr:uid="{00000000-0005-0000-0000-0000B8950000}"/>
    <cellStyle name="표준 8 2 2 3 4 2" xfId="38254" xr:uid="{00000000-0005-0000-0000-0000B9950000}"/>
    <cellStyle name="표준 8 2 2 3 5" xfId="38255" xr:uid="{00000000-0005-0000-0000-0000BA950000}"/>
    <cellStyle name="표준 8 2 2 3 5 2" xfId="38256" xr:uid="{00000000-0005-0000-0000-0000BB950000}"/>
    <cellStyle name="표준 8 2 2 3 6" xfId="38257" xr:uid="{00000000-0005-0000-0000-0000BC950000}"/>
    <cellStyle name="표준 8 2 2 3 6 2" xfId="38258" xr:uid="{00000000-0005-0000-0000-0000BD950000}"/>
    <cellStyle name="표준 8 2 2 3 7" xfId="38259" xr:uid="{00000000-0005-0000-0000-0000BE950000}"/>
    <cellStyle name="표준 8 2 2 3 8" xfId="38260" xr:uid="{00000000-0005-0000-0000-0000BF950000}"/>
    <cellStyle name="표준 8 2 2 4" xfId="38261" xr:uid="{00000000-0005-0000-0000-0000C0950000}"/>
    <cellStyle name="표준 8 2 2 4 2" xfId="38262" xr:uid="{00000000-0005-0000-0000-0000C1950000}"/>
    <cellStyle name="표준 8 2 2 4 2 2" xfId="38263" xr:uid="{00000000-0005-0000-0000-0000C2950000}"/>
    <cellStyle name="표준 8 2 2 4 2 2 2" xfId="38264" xr:uid="{00000000-0005-0000-0000-0000C3950000}"/>
    <cellStyle name="표준 8 2 2 4 2 2 2 2" xfId="38265" xr:uid="{00000000-0005-0000-0000-0000C4950000}"/>
    <cellStyle name="표준 8 2 2 4 2 2 3" xfId="38266" xr:uid="{00000000-0005-0000-0000-0000C5950000}"/>
    <cellStyle name="표준 8 2 2 4 2 2 3 2" xfId="38267" xr:uid="{00000000-0005-0000-0000-0000C6950000}"/>
    <cellStyle name="표준 8 2 2 4 2 2 4" xfId="38268" xr:uid="{00000000-0005-0000-0000-0000C7950000}"/>
    <cellStyle name="표준 8 2 2 4 2 2 5" xfId="38269" xr:uid="{00000000-0005-0000-0000-0000C8950000}"/>
    <cellStyle name="표준 8 2 2 4 2 3" xfId="38270" xr:uid="{00000000-0005-0000-0000-0000C9950000}"/>
    <cellStyle name="표준 8 2 2 4 2 3 2" xfId="38271" xr:uid="{00000000-0005-0000-0000-0000CA950000}"/>
    <cellStyle name="표준 8 2 2 4 2 4" xfId="38272" xr:uid="{00000000-0005-0000-0000-0000CB950000}"/>
    <cellStyle name="표준 8 2 2 4 2 4 2" xfId="38273" xr:uid="{00000000-0005-0000-0000-0000CC950000}"/>
    <cellStyle name="표준 8 2 2 4 2 5" xfId="38274" xr:uid="{00000000-0005-0000-0000-0000CD950000}"/>
    <cellStyle name="표준 8 2 2 4 2 5 2" xfId="38275" xr:uid="{00000000-0005-0000-0000-0000CE950000}"/>
    <cellStyle name="표준 8 2 2 4 2 6" xfId="38276" xr:uid="{00000000-0005-0000-0000-0000CF950000}"/>
    <cellStyle name="표준 8 2 2 4 2 7" xfId="38277" xr:uid="{00000000-0005-0000-0000-0000D0950000}"/>
    <cellStyle name="표준 8 2 2 4 3" xfId="38278" xr:uid="{00000000-0005-0000-0000-0000D1950000}"/>
    <cellStyle name="표준 8 2 2 4 3 2" xfId="38279" xr:uid="{00000000-0005-0000-0000-0000D2950000}"/>
    <cellStyle name="표준 8 2 2 4 3 2 2" xfId="38280" xr:uid="{00000000-0005-0000-0000-0000D3950000}"/>
    <cellStyle name="표준 8 2 2 4 3 3" xfId="38281" xr:uid="{00000000-0005-0000-0000-0000D4950000}"/>
    <cellStyle name="표준 8 2 2 4 3 3 2" xfId="38282" xr:uid="{00000000-0005-0000-0000-0000D5950000}"/>
    <cellStyle name="표준 8 2 2 4 3 4" xfId="38283" xr:uid="{00000000-0005-0000-0000-0000D6950000}"/>
    <cellStyle name="표준 8 2 2 4 3 5" xfId="38284" xr:uid="{00000000-0005-0000-0000-0000D7950000}"/>
    <cellStyle name="표준 8 2 2 4 4" xfId="38285" xr:uid="{00000000-0005-0000-0000-0000D8950000}"/>
    <cellStyle name="표준 8 2 2 4 4 2" xfId="38286" xr:uid="{00000000-0005-0000-0000-0000D9950000}"/>
    <cellStyle name="표준 8 2 2 4 5" xfId="38287" xr:uid="{00000000-0005-0000-0000-0000DA950000}"/>
    <cellStyle name="표준 8 2 2 4 5 2" xfId="38288" xr:uid="{00000000-0005-0000-0000-0000DB950000}"/>
    <cellStyle name="표준 8 2 2 4 6" xfId="38289" xr:uid="{00000000-0005-0000-0000-0000DC950000}"/>
    <cellStyle name="표준 8 2 2 4 6 2" xfId="38290" xr:uid="{00000000-0005-0000-0000-0000DD950000}"/>
    <cellStyle name="표준 8 2 2 4 7" xfId="38291" xr:uid="{00000000-0005-0000-0000-0000DE950000}"/>
    <cellStyle name="표준 8 2 2 4 8" xfId="38292" xr:uid="{00000000-0005-0000-0000-0000DF950000}"/>
    <cellStyle name="표준 8 2 2 5" xfId="38293" xr:uid="{00000000-0005-0000-0000-0000E0950000}"/>
    <cellStyle name="표준 8 2 2 5 2" xfId="38294" xr:uid="{00000000-0005-0000-0000-0000E1950000}"/>
    <cellStyle name="표준 8 2 2 5 2 2" xfId="38295" xr:uid="{00000000-0005-0000-0000-0000E2950000}"/>
    <cellStyle name="표준 8 2 2 5 2 2 2" xfId="38296" xr:uid="{00000000-0005-0000-0000-0000E3950000}"/>
    <cellStyle name="표준 8 2 2 5 2 3" xfId="38297" xr:uid="{00000000-0005-0000-0000-0000E4950000}"/>
    <cellStyle name="표준 8 2 2 5 2 3 2" xfId="38298" xr:uid="{00000000-0005-0000-0000-0000E5950000}"/>
    <cellStyle name="표준 8 2 2 5 2 4" xfId="38299" xr:uid="{00000000-0005-0000-0000-0000E6950000}"/>
    <cellStyle name="표준 8 2 2 5 2 5" xfId="38300" xr:uid="{00000000-0005-0000-0000-0000E7950000}"/>
    <cellStyle name="표준 8 2 2 5 3" xfId="38301" xr:uid="{00000000-0005-0000-0000-0000E8950000}"/>
    <cellStyle name="표준 8 2 2 5 3 2" xfId="38302" xr:uid="{00000000-0005-0000-0000-0000E9950000}"/>
    <cellStyle name="표준 8 2 2 5 4" xfId="38303" xr:uid="{00000000-0005-0000-0000-0000EA950000}"/>
    <cellStyle name="표준 8 2 2 5 4 2" xfId="38304" xr:uid="{00000000-0005-0000-0000-0000EB950000}"/>
    <cellStyle name="표준 8 2 2 5 5" xfId="38305" xr:uid="{00000000-0005-0000-0000-0000EC950000}"/>
    <cellStyle name="표준 8 2 2 5 5 2" xfId="38306" xr:uid="{00000000-0005-0000-0000-0000ED950000}"/>
    <cellStyle name="표준 8 2 2 5 6" xfId="38307" xr:uid="{00000000-0005-0000-0000-0000EE950000}"/>
    <cellStyle name="표준 8 2 2 5 7" xfId="38308" xr:uid="{00000000-0005-0000-0000-0000EF950000}"/>
    <cellStyle name="표준 8 2 2 6" xfId="38309" xr:uid="{00000000-0005-0000-0000-0000F0950000}"/>
    <cellStyle name="표준 8 2 2 6 2" xfId="38310" xr:uid="{00000000-0005-0000-0000-0000F1950000}"/>
    <cellStyle name="표준 8 2 2 6 2 2" xfId="38311" xr:uid="{00000000-0005-0000-0000-0000F2950000}"/>
    <cellStyle name="표준 8 2 2 6 2 2 2" xfId="38312" xr:uid="{00000000-0005-0000-0000-0000F3950000}"/>
    <cellStyle name="표준 8 2 2 6 2 3" xfId="38313" xr:uid="{00000000-0005-0000-0000-0000F4950000}"/>
    <cellStyle name="표준 8 2 2 6 2 3 2" xfId="38314" xr:uid="{00000000-0005-0000-0000-0000F5950000}"/>
    <cellStyle name="표준 8 2 2 6 2 4" xfId="38315" xr:uid="{00000000-0005-0000-0000-0000F6950000}"/>
    <cellStyle name="표준 8 2 2 6 2 5" xfId="38316" xr:uid="{00000000-0005-0000-0000-0000F7950000}"/>
    <cellStyle name="표준 8 2 2 6 3" xfId="38317" xr:uid="{00000000-0005-0000-0000-0000F8950000}"/>
    <cellStyle name="표준 8 2 2 6 3 2" xfId="38318" xr:uid="{00000000-0005-0000-0000-0000F9950000}"/>
    <cellStyle name="표준 8 2 2 6 4" xfId="38319" xr:uid="{00000000-0005-0000-0000-0000FA950000}"/>
    <cellStyle name="표준 8 2 2 6 4 2" xfId="38320" xr:uid="{00000000-0005-0000-0000-0000FB950000}"/>
    <cellStyle name="표준 8 2 2 6 5" xfId="38321" xr:uid="{00000000-0005-0000-0000-0000FC950000}"/>
    <cellStyle name="표준 8 2 2 6 5 2" xfId="38322" xr:uid="{00000000-0005-0000-0000-0000FD950000}"/>
    <cellStyle name="표준 8 2 2 6 6" xfId="38323" xr:uid="{00000000-0005-0000-0000-0000FE950000}"/>
    <cellStyle name="표준 8 2 2 6 7" xfId="38324" xr:uid="{00000000-0005-0000-0000-0000FF950000}"/>
    <cellStyle name="표준 8 2 2 7" xfId="38325" xr:uid="{00000000-0005-0000-0000-000000960000}"/>
    <cellStyle name="표준 8 2 2 7 2" xfId="38326" xr:uid="{00000000-0005-0000-0000-000001960000}"/>
    <cellStyle name="표준 8 2 2 7 2 2" xfId="38327" xr:uid="{00000000-0005-0000-0000-000002960000}"/>
    <cellStyle name="표준 8 2 2 7 3" xfId="38328" xr:uid="{00000000-0005-0000-0000-000003960000}"/>
    <cellStyle name="표준 8 2 2 7 3 2" xfId="38329" xr:uid="{00000000-0005-0000-0000-000004960000}"/>
    <cellStyle name="표준 8 2 2 7 4" xfId="38330" xr:uid="{00000000-0005-0000-0000-000005960000}"/>
    <cellStyle name="표준 8 2 2 7 5" xfId="38331" xr:uid="{00000000-0005-0000-0000-000006960000}"/>
    <cellStyle name="표준 8 2 2 8" xfId="38332" xr:uid="{00000000-0005-0000-0000-000007960000}"/>
    <cellStyle name="표준 8 2 2 8 2" xfId="38333" xr:uid="{00000000-0005-0000-0000-000008960000}"/>
    <cellStyle name="표준 8 2 2 9" xfId="38334" xr:uid="{00000000-0005-0000-0000-000009960000}"/>
    <cellStyle name="표준 8 2 2 9 2" xfId="38335" xr:uid="{00000000-0005-0000-0000-00000A960000}"/>
    <cellStyle name="표준 8 2 20" xfId="38336" xr:uid="{00000000-0005-0000-0000-00000B960000}"/>
    <cellStyle name="표준 8 2 21" xfId="38337" xr:uid="{00000000-0005-0000-0000-00000C960000}"/>
    <cellStyle name="표준 8 2 22" xfId="38338" xr:uid="{00000000-0005-0000-0000-00000D960000}"/>
    <cellStyle name="표준 8 2 23" xfId="38339" xr:uid="{00000000-0005-0000-0000-00000E960000}"/>
    <cellStyle name="표준 8 2 3" xfId="38340" xr:uid="{00000000-0005-0000-0000-00000F960000}"/>
    <cellStyle name="표준 8 2 3 10" xfId="38341" xr:uid="{00000000-0005-0000-0000-000010960000}"/>
    <cellStyle name="표준 8 2 3 10 2" xfId="38342" xr:uid="{00000000-0005-0000-0000-000011960000}"/>
    <cellStyle name="표준 8 2 3 11" xfId="38343" xr:uid="{00000000-0005-0000-0000-000012960000}"/>
    <cellStyle name="표준 8 2 3 12" xfId="38344" xr:uid="{00000000-0005-0000-0000-000013960000}"/>
    <cellStyle name="표준 8 2 3 2" xfId="38345" xr:uid="{00000000-0005-0000-0000-000014960000}"/>
    <cellStyle name="표준 8 2 3 2 10" xfId="38346" xr:uid="{00000000-0005-0000-0000-000015960000}"/>
    <cellStyle name="표준 8 2 3 2 11" xfId="38347" xr:uid="{00000000-0005-0000-0000-000016960000}"/>
    <cellStyle name="표준 8 2 3 2 2" xfId="38348" xr:uid="{00000000-0005-0000-0000-000017960000}"/>
    <cellStyle name="표준 8 2 3 2 2 2" xfId="38349" xr:uid="{00000000-0005-0000-0000-000018960000}"/>
    <cellStyle name="표준 8 2 3 2 2 2 2" xfId="38350" xr:uid="{00000000-0005-0000-0000-000019960000}"/>
    <cellStyle name="표준 8 2 3 2 2 2 2 2" xfId="38351" xr:uid="{00000000-0005-0000-0000-00001A960000}"/>
    <cellStyle name="표준 8 2 3 2 2 2 2 2 2" xfId="38352" xr:uid="{00000000-0005-0000-0000-00001B960000}"/>
    <cellStyle name="표준 8 2 3 2 2 2 2 3" xfId="38353" xr:uid="{00000000-0005-0000-0000-00001C960000}"/>
    <cellStyle name="표준 8 2 3 2 2 2 2 3 2" xfId="38354" xr:uid="{00000000-0005-0000-0000-00001D960000}"/>
    <cellStyle name="표준 8 2 3 2 2 2 2 4" xfId="38355" xr:uid="{00000000-0005-0000-0000-00001E960000}"/>
    <cellStyle name="표준 8 2 3 2 2 2 2 5" xfId="38356" xr:uid="{00000000-0005-0000-0000-00001F960000}"/>
    <cellStyle name="표준 8 2 3 2 2 2 3" xfId="38357" xr:uid="{00000000-0005-0000-0000-000020960000}"/>
    <cellStyle name="표준 8 2 3 2 2 2 3 2" xfId="38358" xr:uid="{00000000-0005-0000-0000-000021960000}"/>
    <cellStyle name="표준 8 2 3 2 2 2 4" xfId="38359" xr:uid="{00000000-0005-0000-0000-000022960000}"/>
    <cellStyle name="표준 8 2 3 2 2 2 4 2" xfId="38360" xr:uid="{00000000-0005-0000-0000-000023960000}"/>
    <cellStyle name="표준 8 2 3 2 2 2 5" xfId="38361" xr:uid="{00000000-0005-0000-0000-000024960000}"/>
    <cellStyle name="표준 8 2 3 2 2 2 5 2" xfId="38362" xr:uid="{00000000-0005-0000-0000-000025960000}"/>
    <cellStyle name="표준 8 2 3 2 2 2 6" xfId="38363" xr:uid="{00000000-0005-0000-0000-000026960000}"/>
    <cellStyle name="표준 8 2 3 2 2 2 7" xfId="38364" xr:uid="{00000000-0005-0000-0000-000027960000}"/>
    <cellStyle name="표준 8 2 3 2 2 3" xfId="38365" xr:uid="{00000000-0005-0000-0000-000028960000}"/>
    <cellStyle name="표준 8 2 3 2 2 3 2" xfId="38366" xr:uid="{00000000-0005-0000-0000-000029960000}"/>
    <cellStyle name="표준 8 2 3 2 2 3 2 2" xfId="38367" xr:uid="{00000000-0005-0000-0000-00002A960000}"/>
    <cellStyle name="표준 8 2 3 2 2 3 3" xfId="38368" xr:uid="{00000000-0005-0000-0000-00002B960000}"/>
    <cellStyle name="표준 8 2 3 2 2 3 3 2" xfId="38369" xr:uid="{00000000-0005-0000-0000-00002C960000}"/>
    <cellStyle name="표준 8 2 3 2 2 3 4" xfId="38370" xr:uid="{00000000-0005-0000-0000-00002D960000}"/>
    <cellStyle name="표준 8 2 3 2 2 3 5" xfId="38371" xr:uid="{00000000-0005-0000-0000-00002E960000}"/>
    <cellStyle name="표준 8 2 3 2 2 4" xfId="38372" xr:uid="{00000000-0005-0000-0000-00002F960000}"/>
    <cellStyle name="표준 8 2 3 2 2 4 2" xfId="38373" xr:uid="{00000000-0005-0000-0000-000030960000}"/>
    <cellStyle name="표준 8 2 3 2 2 5" xfId="38374" xr:uid="{00000000-0005-0000-0000-000031960000}"/>
    <cellStyle name="표준 8 2 3 2 2 5 2" xfId="38375" xr:uid="{00000000-0005-0000-0000-000032960000}"/>
    <cellStyle name="표준 8 2 3 2 2 6" xfId="38376" xr:uid="{00000000-0005-0000-0000-000033960000}"/>
    <cellStyle name="표준 8 2 3 2 2 6 2" xfId="38377" xr:uid="{00000000-0005-0000-0000-000034960000}"/>
    <cellStyle name="표준 8 2 3 2 2 7" xfId="38378" xr:uid="{00000000-0005-0000-0000-000035960000}"/>
    <cellStyle name="표준 8 2 3 2 2 8" xfId="38379" xr:uid="{00000000-0005-0000-0000-000036960000}"/>
    <cellStyle name="표준 8 2 3 2 3" xfId="38380" xr:uid="{00000000-0005-0000-0000-000037960000}"/>
    <cellStyle name="표준 8 2 3 2 3 2" xfId="38381" xr:uid="{00000000-0005-0000-0000-000038960000}"/>
    <cellStyle name="표준 8 2 3 2 3 2 2" xfId="38382" xr:uid="{00000000-0005-0000-0000-000039960000}"/>
    <cellStyle name="표준 8 2 3 2 3 2 2 2" xfId="38383" xr:uid="{00000000-0005-0000-0000-00003A960000}"/>
    <cellStyle name="표준 8 2 3 2 3 2 2 2 2" xfId="38384" xr:uid="{00000000-0005-0000-0000-00003B960000}"/>
    <cellStyle name="표준 8 2 3 2 3 2 2 3" xfId="38385" xr:uid="{00000000-0005-0000-0000-00003C960000}"/>
    <cellStyle name="표준 8 2 3 2 3 2 2 3 2" xfId="38386" xr:uid="{00000000-0005-0000-0000-00003D960000}"/>
    <cellStyle name="표준 8 2 3 2 3 2 2 4" xfId="38387" xr:uid="{00000000-0005-0000-0000-00003E960000}"/>
    <cellStyle name="표준 8 2 3 2 3 2 2 5" xfId="38388" xr:uid="{00000000-0005-0000-0000-00003F960000}"/>
    <cellStyle name="표준 8 2 3 2 3 2 3" xfId="38389" xr:uid="{00000000-0005-0000-0000-000040960000}"/>
    <cellStyle name="표준 8 2 3 2 3 2 3 2" xfId="38390" xr:uid="{00000000-0005-0000-0000-000041960000}"/>
    <cellStyle name="표준 8 2 3 2 3 2 4" xfId="38391" xr:uid="{00000000-0005-0000-0000-000042960000}"/>
    <cellStyle name="표준 8 2 3 2 3 2 4 2" xfId="38392" xr:uid="{00000000-0005-0000-0000-000043960000}"/>
    <cellStyle name="표준 8 2 3 2 3 2 5" xfId="38393" xr:uid="{00000000-0005-0000-0000-000044960000}"/>
    <cellStyle name="표준 8 2 3 2 3 2 5 2" xfId="38394" xr:uid="{00000000-0005-0000-0000-000045960000}"/>
    <cellStyle name="표준 8 2 3 2 3 2 6" xfId="38395" xr:uid="{00000000-0005-0000-0000-000046960000}"/>
    <cellStyle name="표준 8 2 3 2 3 2 7" xfId="38396" xr:uid="{00000000-0005-0000-0000-000047960000}"/>
    <cellStyle name="표준 8 2 3 2 3 3" xfId="38397" xr:uid="{00000000-0005-0000-0000-000048960000}"/>
    <cellStyle name="표준 8 2 3 2 3 3 2" xfId="38398" xr:uid="{00000000-0005-0000-0000-000049960000}"/>
    <cellStyle name="표준 8 2 3 2 3 3 2 2" xfId="38399" xr:uid="{00000000-0005-0000-0000-00004A960000}"/>
    <cellStyle name="표준 8 2 3 2 3 3 3" xfId="38400" xr:uid="{00000000-0005-0000-0000-00004B960000}"/>
    <cellStyle name="표준 8 2 3 2 3 3 3 2" xfId="38401" xr:uid="{00000000-0005-0000-0000-00004C960000}"/>
    <cellStyle name="표준 8 2 3 2 3 3 4" xfId="38402" xr:uid="{00000000-0005-0000-0000-00004D960000}"/>
    <cellStyle name="표준 8 2 3 2 3 3 5" xfId="38403" xr:uid="{00000000-0005-0000-0000-00004E960000}"/>
    <cellStyle name="표준 8 2 3 2 3 4" xfId="38404" xr:uid="{00000000-0005-0000-0000-00004F960000}"/>
    <cellStyle name="표준 8 2 3 2 3 4 2" xfId="38405" xr:uid="{00000000-0005-0000-0000-000050960000}"/>
    <cellStyle name="표준 8 2 3 2 3 5" xfId="38406" xr:uid="{00000000-0005-0000-0000-000051960000}"/>
    <cellStyle name="표준 8 2 3 2 3 5 2" xfId="38407" xr:uid="{00000000-0005-0000-0000-000052960000}"/>
    <cellStyle name="표준 8 2 3 2 3 6" xfId="38408" xr:uid="{00000000-0005-0000-0000-000053960000}"/>
    <cellStyle name="표준 8 2 3 2 3 6 2" xfId="38409" xr:uid="{00000000-0005-0000-0000-000054960000}"/>
    <cellStyle name="표준 8 2 3 2 3 7" xfId="38410" xr:uid="{00000000-0005-0000-0000-000055960000}"/>
    <cellStyle name="표준 8 2 3 2 3 8" xfId="38411" xr:uid="{00000000-0005-0000-0000-000056960000}"/>
    <cellStyle name="표준 8 2 3 2 4" xfId="38412" xr:uid="{00000000-0005-0000-0000-000057960000}"/>
    <cellStyle name="표준 8 2 3 2 4 2" xfId="38413" xr:uid="{00000000-0005-0000-0000-000058960000}"/>
    <cellStyle name="표준 8 2 3 2 4 2 2" xfId="38414" xr:uid="{00000000-0005-0000-0000-000059960000}"/>
    <cellStyle name="표준 8 2 3 2 4 2 2 2" xfId="38415" xr:uid="{00000000-0005-0000-0000-00005A960000}"/>
    <cellStyle name="표준 8 2 3 2 4 2 3" xfId="38416" xr:uid="{00000000-0005-0000-0000-00005B960000}"/>
    <cellStyle name="표준 8 2 3 2 4 2 3 2" xfId="38417" xr:uid="{00000000-0005-0000-0000-00005C960000}"/>
    <cellStyle name="표준 8 2 3 2 4 2 4" xfId="38418" xr:uid="{00000000-0005-0000-0000-00005D960000}"/>
    <cellStyle name="표준 8 2 3 2 4 2 5" xfId="38419" xr:uid="{00000000-0005-0000-0000-00005E960000}"/>
    <cellStyle name="표준 8 2 3 2 4 3" xfId="38420" xr:uid="{00000000-0005-0000-0000-00005F960000}"/>
    <cellStyle name="표준 8 2 3 2 4 3 2" xfId="38421" xr:uid="{00000000-0005-0000-0000-000060960000}"/>
    <cellStyle name="표준 8 2 3 2 4 4" xfId="38422" xr:uid="{00000000-0005-0000-0000-000061960000}"/>
    <cellStyle name="표준 8 2 3 2 4 4 2" xfId="38423" xr:uid="{00000000-0005-0000-0000-000062960000}"/>
    <cellStyle name="표준 8 2 3 2 4 5" xfId="38424" xr:uid="{00000000-0005-0000-0000-000063960000}"/>
    <cellStyle name="표준 8 2 3 2 4 5 2" xfId="38425" xr:uid="{00000000-0005-0000-0000-000064960000}"/>
    <cellStyle name="표준 8 2 3 2 4 6" xfId="38426" xr:uid="{00000000-0005-0000-0000-000065960000}"/>
    <cellStyle name="표준 8 2 3 2 4 7" xfId="38427" xr:uid="{00000000-0005-0000-0000-000066960000}"/>
    <cellStyle name="표준 8 2 3 2 5" xfId="38428" xr:uid="{00000000-0005-0000-0000-000067960000}"/>
    <cellStyle name="표준 8 2 3 2 5 2" xfId="38429" xr:uid="{00000000-0005-0000-0000-000068960000}"/>
    <cellStyle name="표준 8 2 3 2 5 2 2" xfId="38430" xr:uid="{00000000-0005-0000-0000-000069960000}"/>
    <cellStyle name="표준 8 2 3 2 5 2 2 2" xfId="38431" xr:uid="{00000000-0005-0000-0000-00006A960000}"/>
    <cellStyle name="표준 8 2 3 2 5 2 3" xfId="38432" xr:uid="{00000000-0005-0000-0000-00006B960000}"/>
    <cellStyle name="표준 8 2 3 2 5 2 3 2" xfId="38433" xr:uid="{00000000-0005-0000-0000-00006C960000}"/>
    <cellStyle name="표준 8 2 3 2 5 2 4" xfId="38434" xr:uid="{00000000-0005-0000-0000-00006D960000}"/>
    <cellStyle name="표준 8 2 3 2 5 2 5" xfId="38435" xr:uid="{00000000-0005-0000-0000-00006E960000}"/>
    <cellStyle name="표준 8 2 3 2 5 3" xfId="38436" xr:uid="{00000000-0005-0000-0000-00006F960000}"/>
    <cellStyle name="표준 8 2 3 2 5 3 2" xfId="38437" xr:uid="{00000000-0005-0000-0000-000070960000}"/>
    <cellStyle name="표준 8 2 3 2 5 4" xfId="38438" xr:uid="{00000000-0005-0000-0000-000071960000}"/>
    <cellStyle name="표준 8 2 3 2 5 4 2" xfId="38439" xr:uid="{00000000-0005-0000-0000-000072960000}"/>
    <cellStyle name="표준 8 2 3 2 5 5" xfId="38440" xr:uid="{00000000-0005-0000-0000-000073960000}"/>
    <cellStyle name="표준 8 2 3 2 5 5 2" xfId="38441" xr:uid="{00000000-0005-0000-0000-000074960000}"/>
    <cellStyle name="표준 8 2 3 2 5 6" xfId="38442" xr:uid="{00000000-0005-0000-0000-000075960000}"/>
    <cellStyle name="표준 8 2 3 2 5 7" xfId="38443" xr:uid="{00000000-0005-0000-0000-000076960000}"/>
    <cellStyle name="표준 8 2 3 2 6" xfId="38444" xr:uid="{00000000-0005-0000-0000-000077960000}"/>
    <cellStyle name="표준 8 2 3 2 6 2" xfId="38445" xr:uid="{00000000-0005-0000-0000-000078960000}"/>
    <cellStyle name="표준 8 2 3 2 6 2 2" xfId="38446" xr:uid="{00000000-0005-0000-0000-000079960000}"/>
    <cellStyle name="표준 8 2 3 2 6 3" xfId="38447" xr:uid="{00000000-0005-0000-0000-00007A960000}"/>
    <cellStyle name="표준 8 2 3 2 6 3 2" xfId="38448" xr:uid="{00000000-0005-0000-0000-00007B960000}"/>
    <cellStyle name="표준 8 2 3 2 6 4" xfId="38449" xr:uid="{00000000-0005-0000-0000-00007C960000}"/>
    <cellStyle name="표준 8 2 3 2 6 5" xfId="38450" xr:uid="{00000000-0005-0000-0000-00007D960000}"/>
    <cellStyle name="표준 8 2 3 2 7" xfId="38451" xr:uid="{00000000-0005-0000-0000-00007E960000}"/>
    <cellStyle name="표준 8 2 3 2 7 2" xfId="38452" xr:uid="{00000000-0005-0000-0000-00007F960000}"/>
    <cellStyle name="표준 8 2 3 2 8" xfId="38453" xr:uid="{00000000-0005-0000-0000-000080960000}"/>
    <cellStyle name="표준 8 2 3 2 8 2" xfId="38454" xr:uid="{00000000-0005-0000-0000-000081960000}"/>
    <cellStyle name="표준 8 2 3 2 9" xfId="38455" xr:uid="{00000000-0005-0000-0000-000082960000}"/>
    <cellStyle name="표준 8 2 3 2 9 2" xfId="38456" xr:uid="{00000000-0005-0000-0000-000083960000}"/>
    <cellStyle name="표준 8 2 3 3" xfId="38457" xr:uid="{00000000-0005-0000-0000-000084960000}"/>
    <cellStyle name="표준 8 2 3 3 2" xfId="38458" xr:uid="{00000000-0005-0000-0000-000085960000}"/>
    <cellStyle name="표준 8 2 3 3 2 2" xfId="38459" xr:uid="{00000000-0005-0000-0000-000086960000}"/>
    <cellStyle name="표준 8 2 3 3 2 2 2" xfId="38460" xr:uid="{00000000-0005-0000-0000-000087960000}"/>
    <cellStyle name="표준 8 2 3 3 2 2 2 2" xfId="38461" xr:uid="{00000000-0005-0000-0000-000088960000}"/>
    <cellStyle name="표준 8 2 3 3 2 2 3" xfId="38462" xr:uid="{00000000-0005-0000-0000-000089960000}"/>
    <cellStyle name="표준 8 2 3 3 2 2 3 2" xfId="38463" xr:uid="{00000000-0005-0000-0000-00008A960000}"/>
    <cellStyle name="표준 8 2 3 3 2 2 4" xfId="38464" xr:uid="{00000000-0005-0000-0000-00008B960000}"/>
    <cellStyle name="표준 8 2 3 3 2 2 5" xfId="38465" xr:uid="{00000000-0005-0000-0000-00008C960000}"/>
    <cellStyle name="표준 8 2 3 3 2 3" xfId="38466" xr:uid="{00000000-0005-0000-0000-00008D960000}"/>
    <cellStyle name="표준 8 2 3 3 2 3 2" xfId="38467" xr:uid="{00000000-0005-0000-0000-00008E960000}"/>
    <cellStyle name="표준 8 2 3 3 2 4" xfId="38468" xr:uid="{00000000-0005-0000-0000-00008F960000}"/>
    <cellStyle name="표준 8 2 3 3 2 4 2" xfId="38469" xr:uid="{00000000-0005-0000-0000-000090960000}"/>
    <cellStyle name="표준 8 2 3 3 2 5" xfId="38470" xr:uid="{00000000-0005-0000-0000-000091960000}"/>
    <cellStyle name="표준 8 2 3 3 2 5 2" xfId="38471" xr:uid="{00000000-0005-0000-0000-000092960000}"/>
    <cellStyle name="표준 8 2 3 3 2 6" xfId="38472" xr:uid="{00000000-0005-0000-0000-000093960000}"/>
    <cellStyle name="표준 8 2 3 3 2 7" xfId="38473" xr:uid="{00000000-0005-0000-0000-000094960000}"/>
    <cellStyle name="표준 8 2 3 3 3" xfId="38474" xr:uid="{00000000-0005-0000-0000-000095960000}"/>
    <cellStyle name="표준 8 2 3 3 3 2" xfId="38475" xr:uid="{00000000-0005-0000-0000-000096960000}"/>
    <cellStyle name="표준 8 2 3 3 3 2 2" xfId="38476" xr:uid="{00000000-0005-0000-0000-000097960000}"/>
    <cellStyle name="표준 8 2 3 3 3 3" xfId="38477" xr:uid="{00000000-0005-0000-0000-000098960000}"/>
    <cellStyle name="표준 8 2 3 3 3 3 2" xfId="38478" xr:uid="{00000000-0005-0000-0000-000099960000}"/>
    <cellStyle name="표준 8 2 3 3 3 4" xfId="38479" xr:uid="{00000000-0005-0000-0000-00009A960000}"/>
    <cellStyle name="표준 8 2 3 3 3 5" xfId="38480" xr:uid="{00000000-0005-0000-0000-00009B960000}"/>
    <cellStyle name="표준 8 2 3 3 4" xfId="38481" xr:uid="{00000000-0005-0000-0000-00009C960000}"/>
    <cellStyle name="표준 8 2 3 3 4 2" xfId="38482" xr:uid="{00000000-0005-0000-0000-00009D960000}"/>
    <cellStyle name="표준 8 2 3 3 5" xfId="38483" xr:uid="{00000000-0005-0000-0000-00009E960000}"/>
    <cellStyle name="표준 8 2 3 3 5 2" xfId="38484" xr:uid="{00000000-0005-0000-0000-00009F960000}"/>
    <cellStyle name="표준 8 2 3 3 6" xfId="38485" xr:uid="{00000000-0005-0000-0000-0000A0960000}"/>
    <cellStyle name="표준 8 2 3 3 6 2" xfId="38486" xr:uid="{00000000-0005-0000-0000-0000A1960000}"/>
    <cellStyle name="표준 8 2 3 3 7" xfId="38487" xr:uid="{00000000-0005-0000-0000-0000A2960000}"/>
    <cellStyle name="표준 8 2 3 3 8" xfId="38488" xr:uid="{00000000-0005-0000-0000-0000A3960000}"/>
    <cellStyle name="표준 8 2 3 4" xfId="38489" xr:uid="{00000000-0005-0000-0000-0000A4960000}"/>
    <cellStyle name="표준 8 2 3 4 2" xfId="38490" xr:uid="{00000000-0005-0000-0000-0000A5960000}"/>
    <cellStyle name="표준 8 2 3 4 2 2" xfId="38491" xr:uid="{00000000-0005-0000-0000-0000A6960000}"/>
    <cellStyle name="표준 8 2 3 4 2 2 2" xfId="38492" xr:uid="{00000000-0005-0000-0000-0000A7960000}"/>
    <cellStyle name="표준 8 2 3 4 2 2 2 2" xfId="38493" xr:uid="{00000000-0005-0000-0000-0000A8960000}"/>
    <cellStyle name="표준 8 2 3 4 2 2 3" xfId="38494" xr:uid="{00000000-0005-0000-0000-0000A9960000}"/>
    <cellStyle name="표준 8 2 3 4 2 2 3 2" xfId="38495" xr:uid="{00000000-0005-0000-0000-0000AA960000}"/>
    <cellStyle name="표준 8 2 3 4 2 2 4" xfId="38496" xr:uid="{00000000-0005-0000-0000-0000AB960000}"/>
    <cellStyle name="표준 8 2 3 4 2 2 5" xfId="38497" xr:uid="{00000000-0005-0000-0000-0000AC960000}"/>
    <cellStyle name="표준 8 2 3 4 2 3" xfId="38498" xr:uid="{00000000-0005-0000-0000-0000AD960000}"/>
    <cellStyle name="표준 8 2 3 4 2 3 2" xfId="38499" xr:uid="{00000000-0005-0000-0000-0000AE960000}"/>
    <cellStyle name="표준 8 2 3 4 2 4" xfId="38500" xr:uid="{00000000-0005-0000-0000-0000AF960000}"/>
    <cellStyle name="표준 8 2 3 4 2 4 2" xfId="38501" xr:uid="{00000000-0005-0000-0000-0000B0960000}"/>
    <cellStyle name="표준 8 2 3 4 2 5" xfId="38502" xr:uid="{00000000-0005-0000-0000-0000B1960000}"/>
    <cellStyle name="표준 8 2 3 4 2 5 2" xfId="38503" xr:uid="{00000000-0005-0000-0000-0000B2960000}"/>
    <cellStyle name="표준 8 2 3 4 2 6" xfId="38504" xr:uid="{00000000-0005-0000-0000-0000B3960000}"/>
    <cellStyle name="표준 8 2 3 4 2 7" xfId="38505" xr:uid="{00000000-0005-0000-0000-0000B4960000}"/>
    <cellStyle name="표준 8 2 3 4 3" xfId="38506" xr:uid="{00000000-0005-0000-0000-0000B5960000}"/>
    <cellStyle name="표준 8 2 3 4 3 2" xfId="38507" xr:uid="{00000000-0005-0000-0000-0000B6960000}"/>
    <cellStyle name="표준 8 2 3 4 3 2 2" xfId="38508" xr:uid="{00000000-0005-0000-0000-0000B7960000}"/>
    <cellStyle name="표준 8 2 3 4 3 3" xfId="38509" xr:uid="{00000000-0005-0000-0000-0000B8960000}"/>
    <cellStyle name="표준 8 2 3 4 3 3 2" xfId="38510" xr:uid="{00000000-0005-0000-0000-0000B9960000}"/>
    <cellStyle name="표준 8 2 3 4 3 4" xfId="38511" xr:uid="{00000000-0005-0000-0000-0000BA960000}"/>
    <cellStyle name="표준 8 2 3 4 3 5" xfId="38512" xr:uid="{00000000-0005-0000-0000-0000BB960000}"/>
    <cellStyle name="표준 8 2 3 4 4" xfId="38513" xr:uid="{00000000-0005-0000-0000-0000BC960000}"/>
    <cellStyle name="표준 8 2 3 4 4 2" xfId="38514" xr:uid="{00000000-0005-0000-0000-0000BD960000}"/>
    <cellStyle name="표준 8 2 3 4 5" xfId="38515" xr:uid="{00000000-0005-0000-0000-0000BE960000}"/>
    <cellStyle name="표준 8 2 3 4 5 2" xfId="38516" xr:uid="{00000000-0005-0000-0000-0000BF960000}"/>
    <cellStyle name="표준 8 2 3 4 6" xfId="38517" xr:uid="{00000000-0005-0000-0000-0000C0960000}"/>
    <cellStyle name="표준 8 2 3 4 6 2" xfId="38518" xr:uid="{00000000-0005-0000-0000-0000C1960000}"/>
    <cellStyle name="표준 8 2 3 4 7" xfId="38519" xr:uid="{00000000-0005-0000-0000-0000C2960000}"/>
    <cellStyle name="표준 8 2 3 4 8" xfId="38520" xr:uid="{00000000-0005-0000-0000-0000C3960000}"/>
    <cellStyle name="표준 8 2 3 5" xfId="38521" xr:uid="{00000000-0005-0000-0000-0000C4960000}"/>
    <cellStyle name="표준 8 2 3 5 2" xfId="38522" xr:uid="{00000000-0005-0000-0000-0000C5960000}"/>
    <cellStyle name="표준 8 2 3 5 2 2" xfId="38523" xr:uid="{00000000-0005-0000-0000-0000C6960000}"/>
    <cellStyle name="표준 8 2 3 5 2 2 2" xfId="38524" xr:uid="{00000000-0005-0000-0000-0000C7960000}"/>
    <cellStyle name="표준 8 2 3 5 2 3" xfId="38525" xr:uid="{00000000-0005-0000-0000-0000C8960000}"/>
    <cellStyle name="표준 8 2 3 5 2 3 2" xfId="38526" xr:uid="{00000000-0005-0000-0000-0000C9960000}"/>
    <cellStyle name="표준 8 2 3 5 2 4" xfId="38527" xr:uid="{00000000-0005-0000-0000-0000CA960000}"/>
    <cellStyle name="표준 8 2 3 5 2 5" xfId="38528" xr:uid="{00000000-0005-0000-0000-0000CB960000}"/>
    <cellStyle name="표준 8 2 3 5 3" xfId="38529" xr:uid="{00000000-0005-0000-0000-0000CC960000}"/>
    <cellStyle name="표준 8 2 3 5 3 2" xfId="38530" xr:uid="{00000000-0005-0000-0000-0000CD960000}"/>
    <cellStyle name="표준 8 2 3 5 4" xfId="38531" xr:uid="{00000000-0005-0000-0000-0000CE960000}"/>
    <cellStyle name="표준 8 2 3 5 4 2" xfId="38532" xr:uid="{00000000-0005-0000-0000-0000CF960000}"/>
    <cellStyle name="표준 8 2 3 5 5" xfId="38533" xr:uid="{00000000-0005-0000-0000-0000D0960000}"/>
    <cellStyle name="표준 8 2 3 5 5 2" xfId="38534" xr:uid="{00000000-0005-0000-0000-0000D1960000}"/>
    <cellStyle name="표준 8 2 3 5 6" xfId="38535" xr:uid="{00000000-0005-0000-0000-0000D2960000}"/>
    <cellStyle name="표준 8 2 3 5 7" xfId="38536" xr:uid="{00000000-0005-0000-0000-0000D3960000}"/>
    <cellStyle name="표준 8 2 3 6" xfId="38537" xr:uid="{00000000-0005-0000-0000-0000D4960000}"/>
    <cellStyle name="표준 8 2 3 6 2" xfId="38538" xr:uid="{00000000-0005-0000-0000-0000D5960000}"/>
    <cellStyle name="표준 8 2 3 6 2 2" xfId="38539" xr:uid="{00000000-0005-0000-0000-0000D6960000}"/>
    <cellStyle name="표준 8 2 3 6 2 2 2" xfId="38540" xr:uid="{00000000-0005-0000-0000-0000D7960000}"/>
    <cellStyle name="표준 8 2 3 6 2 3" xfId="38541" xr:uid="{00000000-0005-0000-0000-0000D8960000}"/>
    <cellStyle name="표준 8 2 3 6 2 3 2" xfId="38542" xr:uid="{00000000-0005-0000-0000-0000D9960000}"/>
    <cellStyle name="표준 8 2 3 6 2 4" xfId="38543" xr:uid="{00000000-0005-0000-0000-0000DA960000}"/>
    <cellStyle name="표준 8 2 3 6 2 5" xfId="38544" xr:uid="{00000000-0005-0000-0000-0000DB960000}"/>
    <cellStyle name="표준 8 2 3 6 3" xfId="38545" xr:uid="{00000000-0005-0000-0000-0000DC960000}"/>
    <cellStyle name="표준 8 2 3 6 3 2" xfId="38546" xr:uid="{00000000-0005-0000-0000-0000DD960000}"/>
    <cellStyle name="표준 8 2 3 6 4" xfId="38547" xr:uid="{00000000-0005-0000-0000-0000DE960000}"/>
    <cellStyle name="표준 8 2 3 6 4 2" xfId="38548" xr:uid="{00000000-0005-0000-0000-0000DF960000}"/>
    <cellStyle name="표준 8 2 3 6 5" xfId="38549" xr:uid="{00000000-0005-0000-0000-0000E0960000}"/>
    <cellStyle name="표준 8 2 3 6 5 2" xfId="38550" xr:uid="{00000000-0005-0000-0000-0000E1960000}"/>
    <cellStyle name="표준 8 2 3 6 6" xfId="38551" xr:uid="{00000000-0005-0000-0000-0000E2960000}"/>
    <cellStyle name="표준 8 2 3 6 7" xfId="38552" xr:uid="{00000000-0005-0000-0000-0000E3960000}"/>
    <cellStyle name="표준 8 2 3 7" xfId="38553" xr:uid="{00000000-0005-0000-0000-0000E4960000}"/>
    <cellStyle name="표준 8 2 3 7 2" xfId="38554" xr:uid="{00000000-0005-0000-0000-0000E5960000}"/>
    <cellStyle name="표준 8 2 3 7 2 2" xfId="38555" xr:uid="{00000000-0005-0000-0000-0000E6960000}"/>
    <cellStyle name="표준 8 2 3 7 3" xfId="38556" xr:uid="{00000000-0005-0000-0000-0000E7960000}"/>
    <cellStyle name="표준 8 2 3 7 3 2" xfId="38557" xr:uid="{00000000-0005-0000-0000-0000E8960000}"/>
    <cellStyle name="표준 8 2 3 7 4" xfId="38558" xr:uid="{00000000-0005-0000-0000-0000E9960000}"/>
    <cellStyle name="표준 8 2 3 7 5" xfId="38559" xr:uid="{00000000-0005-0000-0000-0000EA960000}"/>
    <cellStyle name="표준 8 2 3 8" xfId="38560" xr:uid="{00000000-0005-0000-0000-0000EB960000}"/>
    <cellStyle name="표준 8 2 3 8 2" xfId="38561" xr:uid="{00000000-0005-0000-0000-0000EC960000}"/>
    <cellStyle name="표준 8 2 3 9" xfId="38562" xr:uid="{00000000-0005-0000-0000-0000ED960000}"/>
    <cellStyle name="표준 8 2 3 9 2" xfId="38563" xr:uid="{00000000-0005-0000-0000-0000EE960000}"/>
    <cellStyle name="표준 8 2 4" xfId="38564" xr:uid="{00000000-0005-0000-0000-0000EF960000}"/>
    <cellStyle name="표준 8 2 4 10" xfId="38565" xr:uid="{00000000-0005-0000-0000-0000F0960000}"/>
    <cellStyle name="표준 8 2 4 10 2" xfId="38566" xr:uid="{00000000-0005-0000-0000-0000F1960000}"/>
    <cellStyle name="표준 8 2 4 11" xfId="38567" xr:uid="{00000000-0005-0000-0000-0000F2960000}"/>
    <cellStyle name="표준 8 2 4 12" xfId="38568" xr:uid="{00000000-0005-0000-0000-0000F3960000}"/>
    <cellStyle name="표준 8 2 4 2" xfId="38569" xr:uid="{00000000-0005-0000-0000-0000F4960000}"/>
    <cellStyle name="표준 8 2 4 2 10" xfId="38570" xr:uid="{00000000-0005-0000-0000-0000F5960000}"/>
    <cellStyle name="표준 8 2 4 2 11" xfId="38571" xr:uid="{00000000-0005-0000-0000-0000F6960000}"/>
    <cellStyle name="표준 8 2 4 2 2" xfId="38572" xr:uid="{00000000-0005-0000-0000-0000F7960000}"/>
    <cellStyle name="표준 8 2 4 2 2 2" xfId="38573" xr:uid="{00000000-0005-0000-0000-0000F8960000}"/>
    <cellStyle name="표준 8 2 4 2 2 2 2" xfId="38574" xr:uid="{00000000-0005-0000-0000-0000F9960000}"/>
    <cellStyle name="표준 8 2 4 2 2 2 2 2" xfId="38575" xr:uid="{00000000-0005-0000-0000-0000FA960000}"/>
    <cellStyle name="표준 8 2 4 2 2 2 2 2 2" xfId="38576" xr:uid="{00000000-0005-0000-0000-0000FB960000}"/>
    <cellStyle name="표준 8 2 4 2 2 2 2 3" xfId="38577" xr:uid="{00000000-0005-0000-0000-0000FC960000}"/>
    <cellStyle name="표준 8 2 4 2 2 2 2 3 2" xfId="38578" xr:uid="{00000000-0005-0000-0000-0000FD960000}"/>
    <cellStyle name="표준 8 2 4 2 2 2 2 4" xfId="38579" xr:uid="{00000000-0005-0000-0000-0000FE960000}"/>
    <cellStyle name="표준 8 2 4 2 2 2 2 5" xfId="38580" xr:uid="{00000000-0005-0000-0000-0000FF960000}"/>
    <cellStyle name="표준 8 2 4 2 2 2 3" xfId="38581" xr:uid="{00000000-0005-0000-0000-000000970000}"/>
    <cellStyle name="표준 8 2 4 2 2 2 3 2" xfId="38582" xr:uid="{00000000-0005-0000-0000-000001970000}"/>
    <cellStyle name="표준 8 2 4 2 2 2 4" xfId="38583" xr:uid="{00000000-0005-0000-0000-000002970000}"/>
    <cellStyle name="표준 8 2 4 2 2 2 4 2" xfId="38584" xr:uid="{00000000-0005-0000-0000-000003970000}"/>
    <cellStyle name="표준 8 2 4 2 2 2 5" xfId="38585" xr:uid="{00000000-0005-0000-0000-000004970000}"/>
    <cellStyle name="표준 8 2 4 2 2 2 5 2" xfId="38586" xr:uid="{00000000-0005-0000-0000-000005970000}"/>
    <cellStyle name="표준 8 2 4 2 2 2 6" xfId="38587" xr:uid="{00000000-0005-0000-0000-000006970000}"/>
    <cellStyle name="표준 8 2 4 2 2 2 7" xfId="38588" xr:uid="{00000000-0005-0000-0000-000007970000}"/>
    <cellStyle name="표준 8 2 4 2 2 3" xfId="38589" xr:uid="{00000000-0005-0000-0000-000008970000}"/>
    <cellStyle name="표준 8 2 4 2 2 3 2" xfId="38590" xr:uid="{00000000-0005-0000-0000-000009970000}"/>
    <cellStyle name="표준 8 2 4 2 2 3 2 2" xfId="38591" xr:uid="{00000000-0005-0000-0000-00000A970000}"/>
    <cellStyle name="표준 8 2 4 2 2 3 3" xfId="38592" xr:uid="{00000000-0005-0000-0000-00000B970000}"/>
    <cellStyle name="표준 8 2 4 2 2 3 3 2" xfId="38593" xr:uid="{00000000-0005-0000-0000-00000C970000}"/>
    <cellStyle name="표준 8 2 4 2 2 3 4" xfId="38594" xr:uid="{00000000-0005-0000-0000-00000D970000}"/>
    <cellStyle name="표준 8 2 4 2 2 3 5" xfId="38595" xr:uid="{00000000-0005-0000-0000-00000E970000}"/>
    <cellStyle name="표준 8 2 4 2 2 4" xfId="38596" xr:uid="{00000000-0005-0000-0000-00000F970000}"/>
    <cellStyle name="표준 8 2 4 2 2 4 2" xfId="38597" xr:uid="{00000000-0005-0000-0000-000010970000}"/>
    <cellStyle name="표준 8 2 4 2 2 5" xfId="38598" xr:uid="{00000000-0005-0000-0000-000011970000}"/>
    <cellStyle name="표준 8 2 4 2 2 5 2" xfId="38599" xr:uid="{00000000-0005-0000-0000-000012970000}"/>
    <cellStyle name="표준 8 2 4 2 2 6" xfId="38600" xr:uid="{00000000-0005-0000-0000-000013970000}"/>
    <cellStyle name="표준 8 2 4 2 2 6 2" xfId="38601" xr:uid="{00000000-0005-0000-0000-000014970000}"/>
    <cellStyle name="표준 8 2 4 2 2 7" xfId="38602" xr:uid="{00000000-0005-0000-0000-000015970000}"/>
    <cellStyle name="표준 8 2 4 2 2 8" xfId="38603" xr:uid="{00000000-0005-0000-0000-000016970000}"/>
    <cellStyle name="표준 8 2 4 2 3" xfId="38604" xr:uid="{00000000-0005-0000-0000-000017970000}"/>
    <cellStyle name="표준 8 2 4 2 3 2" xfId="38605" xr:uid="{00000000-0005-0000-0000-000018970000}"/>
    <cellStyle name="표준 8 2 4 2 3 2 2" xfId="38606" xr:uid="{00000000-0005-0000-0000-000019970000}"/>
    <cellStyle name="표준 8 2 4 2 3 2 2 2" xfId="38607" xr:uid="{00000000-0005-0000-0000-00001A970000}"/>
    <cellStyle name="표준 8 2 4 2 3 2 2 2 2" xfId="38608" xr:uid="{00000000-0005-0000-0000-00001B970000}"/>
    <cellStyle name="표준 8 2 4 2 3 2 2 3" xfId="38609" xr:uid="{00000000-0005-0000-0000-00001C970000}"/>
    <cellStyle name="표준 8 2 4 2 3 2 2 3 2" xfId="38610" xr:uid="{00000000-0005-0000-0000-00001D970000}"/>
    <cellStyle name="표준 8 2 4 2 3 2 2 4" xfId="38611" xr:uid="{00000000-0005-0000-0000-00001E970000}"/>
    <cellStyle name="표준 8 2 4 2 3 2 2 5" xfId="38612" xr:uid="{00000000-0005-0000-0000-00001F970000}"/>
    <cellStyle name="표준 8 2 4 2 3 2 3" xfId="38613" xr:uid="{00000000-0005-0000-0000-000020970000}"/>
    <cellStyle name="표준 8 2 4 2 3 2 3 2" xfId="38614" xr:uid="{00000000-0005-0000-0000-000021970000}"/>
    <cellStyle name="표준 8 2 4 2 3 2 4" xfId="38615" xr:uid="{00000000-0005-0000-0000-000022970000}"/>
    <cellStyle name="표준 8 2 4 2 3 2 4 2" xfId="38616" xr:uid="{00000000-0005-0000-0000-000023970000}"/>
    <cellStyle name="표준 8 2 4 2 3 2 5" xfId="38617" xr:uid="{00000000-0005-0000-0000-000024970000}"/>
    <cellStyle name="표준 8 2 4 2 3 2 5 2" xfId="38618" xr:uid="{00000000-0005-0000-0000-000025970000}"/>
    <cellStyle name="표준 8 2 4 2 3 2 6" xfId="38619" xr:uid="{00000000-0005-0000-0000-000026970000}"/>
    <cellStyle name="표준 8 2 4 2 3 2 7" xfId="38620" xr:uid="{00000000-0005-0000-0000-000027970000}"/>
    <cellStyle name="표준 8 2 4 2 3 3" xfId="38621" xr:uid="{00000000-0005-0000-0000-000028970000}"/>
    <cellStyle name="표준 8 2 4 2 3 3 2" xfId="38622" xr:uid="{00000000-0005-0000-0000-000029970000}"/>
    <cellStyle name="표준 8 2 4 2 3 3 2 2" xfId="38623" xr:uid="{00000000-0005-0000-0000-00002A970000}"/>
    <cellStyle name="표준 8 2 4 2 3 3 3" xfId="38624" xr:uid="{00000000-0005-0000-0000-00002B970000}"/>
    <cellStyle name="표준 8 2 4 2 3 3 3 2" xfId="38625" xr:uid="{00000000-0005-0000-0000-00002C970000}"/>
    <cellStyle name="표준 8 2 4 2 3 3 4" xfId="38626" xr:uid="{00000000-0005-0000-0000-00002D970000}"/>
    <cellStyle name="표준 8 2 4 2 3 3 5" xfId="38627" xr:uid="{00000000-0005-0000-0000-00002E970000}"/>
    <cellStyle name="표준 8 2 4 2 3 4" xfId="38628" xr:uid="{00000000-0005-0000-0000-00002F970000}"/>
    <cellStyle name="표준 8 2 4 2 3 4 2" xfId="38629" xr:uid="{00000000-0005-0000-0000-000030970000}"/>
    <cellStyle name="표준 8 2 4 2 3 5" xfId="38630" xr:uid="{00000000-0005-0000-0000-000031970000}"/>
    <cellStyle name="표준 8 2 4 2 3 5 2" xfId="38631" xr:uid="{00000000-0005-0000-0000-000032970000}"/>
    <cellStyle name="표준 8 2 4 2 3 6" xfId="38632" xr:uid="{00000000-0005-0000-0000-000033970000}"/>
    <cellStyle name="표준 8 2 4 2 3 6 2" xfId="38633" xr:uid="{00000000-0005-0000-0000-000034970000}"/>
    <cellStyle name="표준 8 2 4 2 3 7" xfId="38634" xr:uid="{00000000-0005-0000-0000-000035970000}"/>
    <cellStyle name="표준 8 2 4 2 3 8" xfId="38635" xr:uid="{00000000-0005-0000-0000-000036970000}"/>
    <cellStyle name="표준 8 2 4 2 4" xfId="38636" xr:uid="{00000000-0005-0000-0000-000037970000}"/>
    <cellStyle name="표준 8 2 4 2 4 2" xfId="38637" xr:uid="{00000000-0005-0000-0000-000038970000}"/>
    <cellStyle name="표준 8 2 4 2 4 2 2" xfId="38638" xr:uid="{00000000-0005-0000-0000-000039970000}"/>
    <cellStyle name="표준 8 2 4 2 4 2 2 2" xfId="38639" xr:uid="{00000000-0005-0000-0000-00003A970000}"/>
    <cellStyle name="표준 8 2 4 2 4 2 3" xfId="38640" xr:uid="{00000000-0005-0000-0000-00003B970000}"/>
    <cellStyle name="표준 8 2 4 2 4 2 3 2" xfId="38641" xr:uid="{00000000-0005-0000-0000-00003C970000}"/>
    <cellStyle name="표준 8 2 4 2 4 2 4" xfId="38642" xr:uid="{00000000-0005-0000-0000-00003D970000}"/>
    <cellStyle name="표준 8 2 4 2 4 2 5" xfId="38643" xr:uid="{00000000-0005-0000-0000-00003E970000}"/>
    <cellStyle name="표준 8 2 4 2 4 3" xfId="38644" xr:uid="{00000000-0005-0000-0000-00003F970000}"/>
    <cellStyle name="표준 8 2 4 2 4 3 2" xfId="38645" xr:uid="{00000000-0005-0000-0000-000040970000}"/>
    <cellStyle name="표준 8 2 4 2 4 4" xfId="38646" xr:uid="{00000000-0005-0000-0000-000041970000}"/>
    <cellStyle name="표준 8 2 4 2 4 4 2" xfId="38647" xr:uid="{00000000-0005-0000-0000-000042970000}"/>
    <cellStyle name="표준 8 2 4 2 4 5" xfId="38648" xr:uid="{00000000-0005-0000-0000-000043970000}"/>
    <cellStyle name="표준 8 2 4 2 4 5 2" xfId="38649" xr:uid="{00000000-0005-0000-0000-000044970000}"/>
    <cellStyle name="표준 8 2 4 2 4 6" xfId="38650" xr:uid="{00000000-0005-0000-0000-000045970000}"/>
    <cellStyle name="표준 8 2 4 2 4 7" xfId="38651" xr:uid="{00000000-0005-0000-0000-000046970000}"/>
    <cellStyle name="표준 8 2 4 2 5" xfId="38652" xr:uid="{00000000-0005-0000-0000-000047970000}"/>
    <cellStyle name="표준 8 2 4 2 5 2" xfId="38653" xr:uid="{00000000-0005-0000-0000-000048970000}"/>
    <cellStyle name="표준 8 2 4 2 5 2 2" xfId="38654" xr:uid="{00000000-0005-0000-0000-000049970000}"/>
    <cellStyle name="표준 8 2 4 2 5 2 2 2" xfId="38655" xr:uid="{00000000-0005-0000-0000-00004A970000}"/>
    <cellStyle name="표준 8 2 4 2 5 2 3" xfId="38656" xr:uid="{00000000-0005-0000-0000-00004B970000}"/>
    <cellStyle name="표준 8 2 4 2 5 2 3 2" xfId="38657" xr:uid="{00000000-0005-0000-0000-00004C970000}"/>
    <cellStyle name="표준 8 2 4 2 5 2 4" xfId="38658" xr:uid="{00000000-0005-0000-0000-00004D970000}"/>
    <cellStyle name="표준 8 2 4 2 5 2 5" xfId="38659" xr:uid="{00000000-0005-0000-0000-00004E970000}"/>
    <cellStyle name="표준 8 2 4 2 5 3" xfId="38660" xr:uid="{00000000-0005-0000-0000-00004F970000}"/>
    <cellStyle name="표준 8 2 4 2 5 3 2" xfId="38661" xr:uid="{00000000-0005-0000-0000-000050970000}"/>
    <cellStyle name="표준 8 2 4 2 5 4" xfId="38662" xr:uid="{00000000-0005-0000-0000-000051970000}"/>
    <cellStyle name="표준 8 2 4 2 5 4 2" xfId="38663" xr:uid="{00000000-0005-0000-0000-000052970000}"/>
    <cellStyle name="표준 8 2 4 2 5 5" xfId="38664" xr:uid="{00000000-0005-0000-0000-000053970000}"/>
    <cellStyle name="표준 8 2 4 2 5 5 2" xfId="38665" xr:uid="{00000000-0005-0000-0000-000054970000}"/>
    <cellStyle name="표준 8 2 4 2 5 6" xfId="38666" xr:uid="{00000000-0005-0000-0000-000055970000}"/>
    <cellStyle name="표준 8 2 4 2 5 7" xfId="38667" xr:uid="{00000000-0005-0000-0000-000056970000}"/>
    <cellStyle name="표준 8 2 4 2 6" xfId="38668" xr:uid="{00000000-0005-0000-0000-000057970000}"/>
    <cellStyle name="표준 8 2 4 2 6 2" xfId="38669" xr:uid="{00000000-0005-0000-0000-000058970000}"/>
    <cellStyle name="표준 8 2 4 2 6 2 2" xfId="38670" xr:uid="{00000000-0005-0000-0000-000059970000}"/>
    <cellStyle name="표준 8 2 4 2 6 3" xfId="38671" xr:uid="{00000000-0005-0000-0000-00005A970000}"/>
    <cellStyle name="표준 8 2 4 2 6 3 2" xfId="38672" xr:uid="{00000000-0005-0000-0000-00005B970000}"/>
    <cellStyle name="표준 8 2 4 2 6 4" xfId="38673" xr:uid="{00000000-0005-0000-0000-00005C970000}"/>
    <cellStyle name="표준 8 2 4 2 6 5" xfId="38674" xr:uid="{00000000-0005-0000-0000-00005D970000}"/>
    <cellStyle name="표준 8 2 4 2 7" xfId="38675" xr:uid="{00000000-0005-0000-0000-00005E970000}"/>
    <cellStyle name="표준 8 2 4 2 7 2" xfId="38676" xr:uid="{00000000-0005-0000-0000-00005F970000}"/>
    <cellStyle name="표준 8 2 4 2 8" xfId="38677" xr:uid="{00000000-0005-0000-0000-000060970000}"/>
    <cellStyle name="표준 8 2 4 2 8 2" xfId="38678" xr:uid="{00000000-0005-0000-0000-000061970000}"/>
    <cellStyle name="표준 8 2 4 2 9" xfId="38679" xr:uid="{00000000-0005-0000-0000-000062970000}"/>
    <cellStyle name="표준 8 2 4 2 9 2" xfId="38680" xr:uid="{00000000-0005-0000-0000-000063970000}"/>
    <cellStyle name="표준 8 2 4 3" xfId="38681" xr:uid="{00000000-0005-0000-0000-000064970000}"/>
    <cellStyle name="표준 8 2 4 3 2" xfId="38682" xr:uid="{00000000-0005-0000-0000-000065970000}"/>
    <cellStyle name="표준 8 2 4 3 2 2" xfId="38683" xr:uid="{00000000-0005-0000-0000-000066970000}"/>
    <cellStyle name="표준 8 2 4 3 2 2 2" xfId="38684" xr:uid="{00000000-0005-0000-0000-000067970000}"/>
    <cellStyle name="표준 8 2 4 3 2 2 2 2" xfId="38685" xr:uid="{00000000-0005-0000-0000-000068970000}"/>
    <cellStyle name="표준 8 2 4 3 2 2 3" xfId="38686" xr:uid="{00000000-0005-0000-0000-000069970000}"/>
    <cellStyle name="표준 8 2 4 3 2 2 3 2" xfId="38687" xr:uid="{00000000-0005-0000-0000-00006A970000}"/>
    <cellStyle name="표준 8 2 4 3 2 2 4" xfId="38688" xr:uid="{00000000-0005-0000-0000-00006B970000}"/>
    <cellStyle name="표준 8 2 4 3 2 2 5" xfId="38689" xr:uid="{00000000-0005-0000-0000-00006C970000}"/>
    <cellStyle name="표준 8 2 4 3 2 3" xfId="38690" xr:uid="{00000000-0005-0000-0000-00006D970000}"/>
    <cellStyle name="표준 8 2 4 3 2 3 2" xfId="38691" xr:uid="{00000000-0005-0000-0000-00006E970000}"/>
    <cellStyle name="표준 8 2 4 3 2 4" xfId="38692" xr:uid="{00000000-0005-0000-0000-00006F970000}"/>
    <cellStyle name="표준 8 2 4 3 2 4 2" xfId="38693" xr:uid="{00000000-0005-0000-0000-000070970000}"/>
    <cellStyle name="표준 8 2 4 3 2 5" xfId="38694" xr:uid="{00000000-0005-0000-0000-000071970000}"/>
    <cellStyle name="표준 8 2 4 3 2 5 2" xfId="38695" xr:uid="{00000000-0005-0000-0000-000072970000}"/>
    <cellStyle name="표준 8 2 4 3 2 6" xfId="38696" xr:uid="{00000000-0005-0000-0000-000073970000}"/>
    <cellStyle name="표준 8 2 4 3 2 7" xfId="38697" xr:uid="{00000000-0005-0000-0000-000074970000}"/>
    <cellStyle name="표준 8 2 4 3 3" xfId="38698" xr:uid="{00000000-0005-0000-0000-000075970000}"/>
    <cellStyle name="표준 8 2 4 3 3 2" xfId="38699" xr:uid="{00000000-0005-0000-0000-000076970000}"/>
    <cellStyle name="표준 8 2 4 3 3 2 2" xfId="38700" xr:uid="{00000000-0005-0000-0000-000077970000}"/>
    <cellStyle name="표준 8 2 4 3 3 3" xfId="38701" xr:uid="{00000000-0005-0000-0000-000078970000}"/>
    <cellStyle name="표준 8 2 4 3 3 3 2" xfId="38702" xr:uid="{00000000-0005-0000-0000-000079970000}"/>
    <cellStyle name="표준 8 2 4 3 3 4" xfId="38703" xr:uid="{00000000-0005-0000-0000-00007A970000}"/>
    <cellStyle name="표준 8 2 4 3 3 5" xfId="38704" xr:uid="{00000000-0005-0000-0000-00007B970000}"/>
    <cellStyle name="표준 8 2 4 3 4" xfId="38705" xr:uid="{00000000-0005-0000-0000-00007C970000}"/>
    <cellStyle name="표준 8 2 4 3 4 2" xfId="38706" xr:uid="{00000000-0005-0000-0000-00007D970000}"/>
    <cellStyle name="표준 8 2 4 3 5" xfId="38707" xr:uid="{00000000-0005-0000-0000-00007E970000}"/>
    <cellStyle name="표준 8 2 4 3 5 2" xfId="38708" xr:uid="{00000000-0005-0000-0000-00007F970000}"/>
    <cellStyle name="표준 8 2 4 3 6" xfId="38709" xr:uid="{00000000-0005-0000-0000-000080970000}"/>
    <cellStyle name="표준 8 2 4 3 6 2" xfId="38710" xr:uid="{00000000-0005-0000-0000-000081970000}"/>
    <cellStyle name="표준 8 2 4 3 7" xfId="38711" xr:uid="{00000000-0005-0000-0000-000082970000}"/>
    <cellStyle name="표준 8 2 4 3 8" xfId="38712" xr:uid="{00000000-0005-0000-0000-000083970000}"/>
    <cellStyle name="표준 8 2 4 4" xfId="38713" xr:uid="{00000000-0005-0000-0000-000084970000}"/>
    <cellStyle name="표준 8 2 4 4 2" xfId="38714" xr:uid="{00000000-0005-0000-0000-000085970000}"/>
    <cellStyle name="표준 8 2 4 4 2 2" xfId="38715" xr:uid="{00000000-0005-0000-0000-000086970000}"/>
    <cellStyle name="표준 8 2 4 4 2 2 2" xfId="38716" xr:uid="{00000000-0005-0000-0000-000087970000}"/>
    <cellStyle name="표준 8 2 4 4 2 2 2 2" xfId="38717" xr:uid="{00000000-0005-0000-0000-000088970000}"/>
    <cellStyle name="표준 8 2 4 4 2 2 3" xfId="38718" xr:uid="{00000000-0005-0000-0000-000089970000}"/>
    <cellStyle name="표준 8 2 4 4 2 2 3 2" xfId="38719" xr:uid="{00000000-0005-0000-0000-00008A970000}"/>
    <cellStyle name="표준 8 2 4 4 2 2 4" xfId="38720" xr:uid="{00000000-0005-0000-0000-00008B970000}"/>
    <cellStyle name="표준 8 2 4 4 2 2 5" xfId="38721" xr:uid="{00000000-0005-0000-0000-00008C970000}"/>
    <cellStyle name="표준 8 2 4 4 2 3" xfId="38722" xr:uid="{00000000-0005-0000-0000-00008D970000}"/>
    <cellStyle name="표준 8 2 4 4 2 3 2" xfId="38723" xr:uid="{00000000-0005-0000-0000-00008E970000}"/>
    <cellStyle name="표준 8 2 4 4 2 4" xfId="38724" xr:uid="{00000000-0005-0000-0000-00008F970000}"/>
    <cellStyle name="표준 8 2 4 4 2 4 2" xfId="38725" xr:uid="{00000000-0005-0000-0000-000090970000}"/>
    <cellStyle name="표준 8 2 4 4 2 5" xfId="38726" xr:uid="{00000000-0005-0000-0000-000091970000}"/>
    <cellStyle name="표준 8 2 4 4 2 5 2" xfId="38727" xr:uid="{00000000-0005-0000-0000-000092970000}"/>
    <cellStyle name="표준 8 2 4 4 2 6" xfId="38728" xr:uid="{00000000-0005-0000-0000-000093970000}"/>
    <cellStyle name="표준 8 2 4 4 2 7" xfId="38729" xr:uid="{00000000-0005-0000-0000-000094970000}"/>
    <cellStyle name="표준 8 2 4 4 3" xfId="38730" xr:uid="{00000000-0005-0000-0000-000095970000}"/>
    <cellStyle name="표준 8 2 4 4 3 2" xfId="38731" xr:uid="{00000000-0005-0000-0000-000096970000}"/>
    <cellStyle name="표준 8 2 4 4 3 2 2" xfId="38732" xr:uid="{00000000-0005-0000-0000-000097970000}"/>
    <cellStyle name="표준 8 2 4 4 3 3" xfId="38733" xr:uid="{00000000-0005-0000-0000-000098970000}"/>
    <cellStyle name="표준 8 2 4 4 3 3 2" xfId="38734" xr:uid="{00000000-0005-0000-0000-000099970000}"/>
    <cellStyle name="표준 8 2 4 4 3 4" xfId="38735" xr:uid="{00000000-0005-0000-0000-00009A970000}"/>
    <cellStyle name="표준 8 2 4 4 3 5" xfId="38736" xr:uid="{00000000-0005-0000-0000-00009B970000}"/>
    <cellStyle name="표준 8 2 4 4 4" xfId="38737" xr:uid="{00000000-0005-0000-0000-00009C970000}"/>
    <cellStyle name="표준 8 2 4 4 4 2" xfId="38738" xr:uid="{00000000-0005-0000-0000-00009D970000}"/>
    <cellStyle name="표준 8 2 4 4 5" xfId="38739" xr:uid="{00000000-0005-0000-0000-00009E970000}"/>
    <cellStyle name="표준 8 2 4 4 5 2" xfId="38740" xr:uid="{00000000-0005-0000-0000-00009F970000}"/>
    <cellStyle name="표준 8 2 4 4 6" xfId="38741" xr:uid="{00000000-0005-0000-0000-0000A0970000}"/>
    <cellStyle name="표준 8 2 4 4 6 2" xfId="38742" xr:uid="{00000000-0005-0000-0000-0000A1970000}"/>
    <cellStyle name="표준 8 2 4 4 7" xfId="38743" xr:uid="{00000000-0005-0000-0000-0000A2970000}"/>
    <cellStyle name="표준 8 2 4 4 8" xfId="38744" xr:uid="{00000000-0005-0000-0000-0000A3970000}"/>
    <cellStyle name="표준 8 2 4 5" xfId="38745" xr:uid="{00000000-0005-0000-0000-0000A4970000}"/>
    <cellStyle name="표준 8 2 4 5 2" xfId="38746" xr:uid="{00000000-0005-0000-0000-0000A5970000}"/>
    <cellStyle name="표준 8 2 4 5 2 2" xfId="38747" xr:uid="{00000000-0005-0000-0000-0000A6970000}"/>
    <cellStyle name="표준 8 2 4 5 2 2 2" xfId="38748" xr:uid="{00000000-0005-0000-0000-0000A7970000}"/>
    <cellStyle name="표준 8 2 4 5 2 3" xfId="38749" xr:uid="{00000000-0005-0000-0000-0000A8970000}"/>
    <cellStyle name="표준 8 2 4 5 2 3 2" xfId="38750" xr:uid="{00000000-0005-0000-0000-0000A9970000}"/>
    <cellStyle name="표준 8 2 4 5 2 4" xfId="38751" xr:uid="{00000000-0005-0000-0000-0000AA970000}"/>
    <cellStyle name="표준 8 2 4 5 2 5" xfId="38752" xr:uid="{00000000-0005-0000-0000-0000AB970000}"/>
    <cellStyle name="표준 8 2 4 5 3" xfId="38753" xr:uid="{00000000-0005-0000-0000-0000AC970000}"/>
    <cellStyle name="표준 8 2 4 5 3 2" xfId="38754" xr:uid="{00000000-0005-0000-0000-0000AD970000}"/>
    <cellStyle name="표준 8 2 4 5 4" xfId="38755" xr:uid="{00000000-0005-0000-0000-0000AE970000}"/>
    <cellStyle name="표준 8 2 4 5 4 2" xfId="38756" xr:uid="{00000000-0005-0000-0000-0000AF970000}"/>
    <cellStyle name="표준 8 2 4 5 5" xfId="38757" xr:uid="{00000000-0005-0000-0000-0000B0970000}"/>
    <cellStyle name="표준 8 2 4 5 5 2" xfId="38758" xr:uid="{00000000-0005-0000-0000-0000B1970000}"/>
    <cellStyle name="표준 8 2 4 5 6" xfId="38759" xr:uid="{00000000-0005-0000-0000-0000B2970000}"/>
    <cellStyle name="표준 8 2 4 5 7" xfId="38760" xr:uid="{00000000-0005-0000-0000-0000B3970000}"/>
    <cellStyle name="표준 8 2 4 6" xfId="38761" xr:uid="{00000000-0005-0000-0000-0000B4970000}"/>
    <cellStyle name="표준 8 2 4 6 2" xfId="38762" xr:uid="{00000000-0005-0000-0000-0000B5970000}"/>
    <cellStyle name="표준 8 2 4 6 2 2" xfId="38763" xr:uid="{00000000-0005-0000-0000-0000B6970000}"/>
    <cellStyle name="표준 8 2 4 6 2 2 2" xfId="38764" xr:uid="{00000000-0005-0000-0000-0000B7970000}"/>
    <cellStyle name="표준 8 2 4 6 2 3" xfId="38765" xr:uid="{00000000-0005-0000-0000-0000B8970000}"/>
    <cellStyle name="표준 8 2 4 6 2 3 2" xfId="38766" xr:uid="{00000000-0005-0000-0000-0000B9970000}"/>
    <cellStyle name="표준 8 2 4 6 2 4" xfId="38767" xr:uid="{00000000-0005-0000-0000-0000BA970000}"/>
    <cellStyle name="표준 8 2 4 6 2 5" xfId="38768" xr:uid="{00000000-0005-0000-0000-0000BB970000}"/>
    <cellStyle name="표준 8 2 4 6 3" xfId="38769" xr:uid="{00000000-0005-0000-0000-0000BC970000}"/>
    <cellStyle name="표준 8 2 4 6 3 2" xfId="38770" xr:uid="{00000000-0005-0000-0000-0000BD970000}"/>
    <cellStyle name="표준 8 2 4 6 4" xfId="38771" xr:uid="{00000000-0005-0000-0000-0000BE970000}"/>
    <cellStyle name="표준 8 2 4 6 4 2" xfId="38772" xr:uid="{00000000-0005-0000-0000-0000BF970000}"/>
    <cellStyle name="표준 8 2 4 6 5" xfId="38773" xr:uid="{00000000-0005-0000-0000-0000C0970000}"/>
    <cellStyle name="표준 8 2 4 6 5 2" xfId="38774" xr:uid="{00000000-0005-0000-0000-0000C1970000}"/>
    <cellStyle name="표준 8 2 4 6 6" xfId="38775" xr:uid="{00000000-0005-0000-0000-0000C2970000}"/>
    <cellStyle name="표준 8 2 4 6 7" xfId="38776" xr:uid="{00000000-0005-0000-0000-0000C3970000}"/>
    <cellStyle name="표준 8 2 4 7" xfId="38777" xr:uid="{00000000-0005-0000-0000-0000C4970000}"/>
    <cellStyle name="표준 8 2 4 7 2" xfId="38778" xr:uid="{00000000-0005-0000-0000-0000C5970000}"/>
    <cellStyle name="표준 8 2 4 7 2 2" xfId="38779" xr:uid="{00000000-0005-0000-0000-0000C6970000}"/>
    <cellStyle name="표준 8 2 4 7 3" xfId="38780" xr:uid="{00000000-0005-0000-0000-0000C7970000}"/>
    <cellStyle name="표준 8 2 4 7 3 2" xfId="38781" xr:uid="{00000000-0005-0000-0000-0000C8970000}"/>
    <cellStyle name="표준 8 2 4 7 4" xfId="38782" xr:uid="{00000000-0005-0000-0000-0000C9970000}"/>
    <cellStyle name="표준 8 2 4 7 5" xfId="38783" xr:uid="{00000000-0005-0000-0000-0000CA970000}"/>
    <cellStyle name="표준 8 2 4 8" xfId="38784" xr:uid="{00000000-0005-0000-0000-0000CB970000}"/>
    <cellStyle name="표준 8 2 4 8 2" xfId="38785" xr:uid="{00000000-0005-0000-0000-0000CC970000}"/>
    <cellStyle name="표준 8 2 4 9" xfId="38786" xr:uid="{00000000-0005-0000-0000-0000CD970000}"/>
    <cellStyle name="표준 8 2 4 9 2" xfId="38787" xr:uid="{00000000-0005-0000-0000-0000CE970000}"/>
    <cellStyle name="표준 8 2 5" xfId="38788" xr:uid="{00000000-0005-0000-0000-0000CF970000}"/>
    <cellStyle name="표준 8 2 5 10" xfId="38789" xr:uid="{00000000-0005-0000-0000-0000D0970000}"/>
    <cellStyle name="표준 8 2 5 10 2" xfId="38790" xr:uid="{00000000-0005-0000-0000-0000D1970000}"/>
    <cellStyle name="표준 8 2 5 11" xfId="38791" xr:uid="{00000000-0005-0000-0000-0000D2970000}"/>
    <cellStyle name="표준 8 2 5 12" xfId="38792" xr:uid="{00000000-0005-0000-0000-0000D3970000}"/>
    <cellStyle name="표준 8 2 5 2" xfId="38793" xr:uid="{00000000-0005-0000-0000-0000D4970000}"/>
    <cellStyle name="표준 8 2 5 2 10" xfId="38794" xr:uid="{00000000-0005-0000-0000-0000D5970000}"/>
    <cellStyle name="표준 8 2 5 2 11" xfId="38795" xr:uid="{00000000-0005-0000-0000-0000D6970000}"/>
    <cellStyle name="표준 8 2 5 2 2" xfId="38796" xr:uid="{00000000-0005-0000-0000-0000D7970000}"/>
    <cellStyle name="표준 8 2 5 2 2 2" xfId="38797" xr:uid="{00000000-0005-0000-0000-0000D8970000}"/>
    <cellStyle name="표준 8 2 5 2 2 2 2" xfId="38798" xr:uid="{00000000-0005-0000-0000-0000D9970000}"/>
    <cellStyle name="표준 8 2 5 2 2 2 2 2" xfId="38799" xr:uid="{00000000-0005-0000-0000-0000DA970000}"/>
    <cellStyle name="표준 8 2 5 2 2 2 2 2 2" xfId="38800" xr:uid="{00000000-0005-0000-0000-0000DB970000}"/>
    <cellStyle name="표준 8 2 5 2 2 2 2 3" xfId="38801" xr:uid="{00000000-0005-0000-0000-0000DC970000}"/>
    <cellStyle name="표준 8 2 5 2 2 2 2 3 2" xfId="38802" xr:uid="{00000000-0005-0000-0000-0000DD970000}"/>
    <cellStyle name="표준 8 2 5 2 2 2 2 4" xfId="38803" xr:uid="{00000000-0005-0000-0000-0000DE970000}"/>
    <cellStyle name="표준 8 2 5 2 2 2 2 5" xfId="38804" xr:uid="{00000000-0005-0000-0000-0000DF970000}"/>
    <cellStyle name="표준 8 2 5 2 2 2 3" xfId="38805" xr:uid="{00000000-0005-0000-0000-0000E0970000}"/>
    <cellStyle name="표준 8 2 5 2 2 2 3 2" xfId="38806" xr:uid="{00000000-0005-0000-0000-0000E1970000}"/>
    <cellStyle name="표준 8 2 5 2 2 2 4" xfId="38807" xr:uid="{00000000-0005-0000-0000-0000E2970000}"/>
    <cellStyle name="표준 8 2 5 2 2 2 4 2" xfId="38808" xr:uid="{00000000-0005-0000-0000-0000E3970000}"/>
    <cellStyle name="표준 8 2 5 2 2 2 5" xfId="38809" xr:uid="{00000000-0005-0000-0000-0000E4970000}"/>
    <cellStyle name="표준 8 2 5 2 2 2 5 2" xfId="38810" xr:uid="{00000000-0005-0000-0000-0000E5970000}"/>
    <cellStyle name="표준 8 2 5 2 2 2 6" xfId="38811" xr:uid="{00000000-0005-0000-0000-0000E6970000}"/>
    <cellStyle name="표준 8 2 5 2 2 2 7" xfId="38812" xr:uid="{00000000-0005-0000-0000-0000E7970000}"/>
    <cellStyle name="표준 8 2 5 2 2 3" xfId="38813" xr:uid="{00000000-0005-0000-0000-0000E8970000}"/>
    <cellStyle name="표준 8 2 5 2 2 3 2" xfId="38814" xr:uid="{00000000-0005-0000-0000-0000E9970000}"/>
    <cellStyle name="표준 8 2 5 2 2 3 2 2" xfId="38815" xr:uid="{00000000-0005-0000-0000-0000EA970000}"/>
    <cellStyle name="표준 8 2 5 2 2 3 3" xfId="38816" xr:uid="{00000000-0005-0000-0000-0000EB970000}"/>
    <cellStyle name="표준 8 2 5 2 2 3 3 2" xfId="38817" xr:uid="{00000000-0005-0000-0000-0000EC970000}"/>
    <cellStyle name="표준 8 2 5 2 2 3 4" xfId="38818" xr:uid="{00000000-0005-0000-0000-0000ED970000}"/>
    <cellStyle name="표준 8 2 5 2 2 3 5" xfId="38819" xr:uid="{00000000-0005-0000-0000-0000EE970000}"/>
    <cellStyle name="표준 8 2 5 2 2 4" xfId="38820" xr:uid="{00000000-0005-0000-0000-0000EF970000}"/>
    <cellStyle name="표준 8 2 5 2 2 4 2" xfId="38821" xr:uid="{00000000-0005-0000-0000-0000F0970000}"/>
    <cellStyle name="표준 8 2 5 2 2 5" xfId="38822" xr:uid="{00000000-0005-0000-0000-0000F1970000}"/>
    <cellStyle name="표준 8 2 5 2 2 5 2" xfId="38823" xr:uid="{00000000-0005-0000-0000-0000F2970000}"/>
    <cellStyle name="표준 8 2 5 2 2 6" xfId="38824" xr:uid="{00000000-0005-0000-0000-0000F3970000}"/>
    <cellStyle name="표준 8 2 5 2 2 6 2" xfId="38825" xr:uid="{00000000-0005-0000-0000-0000F4970000}"/>
    <cellStyle name="표준 8 2 5 2 2 7" xfId="38826" xr:uid="{00000000-0005-0000-0000-0000F5970000}"/>
    <cellStyle name="표준 8 2 5 2 2 8" xfId="38827" xr:uid="{00000000-0005-0000-0000-0000F6970000}"/>
    <cellStyle name="표준 8 2 5 2 3" xfId="38828" xr:uid="{00000000-0005-0000-0000-0000F7970000}"/>
    <cellStyle name="표준 8 2 5 2 3 2" xfId="38829" xr:uid="{00000000-0005-0000-0000-0000F8970000}"/>
    <cellStyle name="표준 8 2 5 2 3 2 2" xfId="38830" xr:uid="{00000000-0005-0000-0000-0000F9970000}"/>
    <cellStyle name="표준 8 2 5 2 3 2 2 2" xfId="38831" xr:uid="{00000000-0005-0000-0000-0000FA970000}"/>
    <cellStyle name="표준 8 2 5 2 3 2 2 2 2" xfId="38832" xr:uid="{00000000-0005-0000-0000-0000FB970000}"/>
    <cellStyle name="표준 8 2 5 2 3 2 2 3" xfId="38833" xr:uid="{00000000-0005-0000-0000-0000FC970000}"/>
    <cellStyle name="표준 8 2 5 2 3 2 2 3 2" xfId="38834" xr:uid="{00000000-0005-0000-0000-0000FD970000}"/>
    <cellStyle name="표준 8 2 5 2 3 2 2 4" xfId="38835" xr:uid="{00000000-0005-0000-0000-0000FE970000}"/>
    <cellStyle name="표준 8 2 5 2 3 2 2 5" xfId="38836" xr:uid="{00000000-0005-0000-0000-0000FF970000}"/>
    <cellStyle name="표준 8 2 5 2 3 2 3" xfId="38837" xr:uid="{00000000-0005-0000-0000-000000980000}"/>
    <cellStyle name="표준 8 2 5 2 3 2 3 2" xfId="38838" xr:uid="{00000000-0005-0000-0000-000001980000}"/>
    <cellStyle name="표준 8 2 5 2 3 2 4" xfId="38839" xr:uid="{00000000-0005-0000-0000-000002980000}"/>
    <cellStyle name="표준 8 2 5 2 3 2 4 2" xfId="38840" xr:uid="{00000000-0005-0000-0000-000003980000}"/>
    <cellStyle name="표준 8 2 5 2 3 2 5" xfId="38841" xr:uid="{00000000-0005-0000-0000-000004980000}"/>
    <cellStyle name="표준 8 2 5 2 3 2 5 2" xfId="38842" xr:uid="{00000000-0005-0000-0000-000005980000}"/>
    <cellStyle name="표준 8 2 5 2 3 2 6" xfId="38843" xr:uid="{00000000-0005-0000-0000-000006980000}"/>
    <cellStyle name="표준 8 2 5 2 3 2 7" xfId="38844" xr:uid="{00000000-0005-0000-0000-000007980000}"/>
    <cellStyle name="표준 8 2 5 2 3 3" xfId="38845" xr:uid="{00000000-0005-0000-0000-000008980000}"/>
    <cellStyle name="표준 8 2 5 2 3 3 2" xfId="38846" xr:uid="{00000000-0005-0000-0000-000009980000}"/>
    <cellStyle name="표준 8 2 5 2 3 3 2 2" xfId="38847" xr:uid="{00000000-0005-0000-0000-00000A980000}"/>
    <cellStyle name="표준 8 2 5 2 3 3 3" xfId="38848" xr:uid="{00000000-0005-0000-0000-00000B980000}"/>
    <cellStyle name="표준 8 2 5 2 3 3 3 2" xfId="38849" xr:uid="{00000000-0005-0000-0000-00000C980000}"/>
    <cellStyle name="표준 8 2 5 2 3 3 4" xfId="38850" xr:uid="{00000000-0005-0000-0000-00000D980000}"/>
    <cellStyle name="표준 8 2 5 2 3 3 5" xfId="38851" xr:uid="{00000000-0005-0000-0000-00000E980000}"/>
    <cellStyle name="표준 8 2 5 2 3 4" xfId="38852" xr:uid="{00000000-0005-0000-0000-00000F980000}"/>
    <cellStyle name="표준 8 2 5 2 3 4 2" xfId="38853" xr:uid="{00000000-0005-0000-0000-000010980000}"/>
    <cellStyle name="표준 8 2 5 2 3 5" xfId="38854" xr:uid="{00000000-0005-0000-0000-000011980000}"/>
    <cellStyle name="표준 8 2 5 2 3 5 2" xfId="38855" xr:uid="{00000000-0005-0000-0000-000012980000}"/>
    <cellStyle name="표준 8 2 5 2 3 6" xfId="38856" xr:uid="{00000000-0005-0000-0000-000013980000}"/>
    <cellStyle name="표준 8 2 5 2 3 6 2" xfId="38857" xr:uid="{00000000-0005-0000-0000-000014980000}"/>
    <cellStyle name="표준 8 2 5 2 3 7" xfId="38858" xr:uid="{00000000-0005-0000-0000-000015980000}"/>
    <cellStyle name="표준 8 2 5 2 3 8" xfId="38859" xr:uid="{00000000-0005-0000-0000-000016980000}"/>
    <cellStyle name="표준 8 2 5 2 4" xfId="38860" xr:uid="{00000000-0005-0000-0000-000017980000}"/>
    <cellStyle name="표준 8 2 5 2 4 2" xfId="38861" xr:uid="{00000000-0005-0000-0000-000018980000}"/>
    <cellStyle name="표준 8 2 5 2 4 2 2" xfId="38862" xr:uid="{00000000-0005-0000-0000-000019980000}"/>
    <cellStyle name="표준 8 2 5 2 4 2 2 2" xfId="38863" xr:uid="{00000000-0005-0000-0000-00001A980000}"/>
    <cellStyle name="표준 8 2 5 2 4 2 3" xfId="38864" xr:uid="{00000000-0005-0000-0000-00001B980000}"/>
    <cellStyle name="표준 8 2 5 2 4 2 3 2" xfId="38865" xr:uid="{00000000-0005-0000-0000-00001C980000}"/>
    <cellStyle name="표준 8 2 5 2 4 2 4" xfId="38866" xr:uid="{00000000-0005-0000-0000-00001D980000}"/>
    <cellStyle name="표준 8 2 5 2 4 2 5" xfId="38867" xr:uid="{00000000-0005-0000-0000-00001E980000}"/>
    <cellStyle name="표준 8 2 5 2 4 3" xfId="38868" xr:uid="{00000000-0005-0000-0000-00001F980000}"/>
    <cellStyle name="표준 8 2 5 2 4 3 2" xfId="38869" xr:uid="{00000000-0005-0000-0000-000020980000}"/>
    <cellStyle name="표준 8 2 5 2 4 4" xfId="38870" xr:uid="{00000000-0005-0000-0000-000021980000}"/>
    <cellStyle name="표준 8 2 5 2 4 4 2" xfId="38871" xr:uid="{00000000-0005-0000-0000-000022980000}"/>
    <cellStyle name="표준 8 2 5 2 4 5" xfId="38872" xr:uid="{00000000-0005-0000-0000-000023980000}"/>
    <cellStyle name="표준 8 2 5 2 4 5 2" xfId="38873" xr:uid="{00000000-0005-0000-0000-000024980000}"/>
    <cellStyle name="표준 8 2 5 2 4 6" xfId="38874" xr:uid="{00000000-0005-0000-0000-000025980000}"/>
    <cellStyle name="표준 8 2 5 2 4 7" xfId="38875" xr:uid="{00000000-0005-0000-0000-000026980000}"/>
    <cellStyle name="표준 8 2 5 2 5" xfId="38876" xr:uid="{00000000-0005-0000-0000-000027980000}"/>
    <cellStyle name="표준 8 2 5 2 5 2" xfId="38877" xr:uid="{00000000-0005-0000-0000-000028980000}"/>
    <cellStyle name="표준 8 2 5 2 5 2 2" xfId="38878" xr:uid="{00000000-0005-0000-0000-000029980000}"/>
    <cellStyle name="표준 8 2 5 2 5 2 2 2" xfId="38879" xr:uid="{00000000-0005-0000-0000-00002A980000}"/>
    <cellStyle name="표준 8 2 5 2 5 2 3" xfId="38880" xr:uid="{00000000-0005-0000-0000-00002B980000}"/>
    <cellStyle name="표준 8 2 5 2 5 2 3 2" xfId="38881" xr:uid="{00000000-0005-0000-0000-00002C980000}"/>
    <cellStyle name="표준 8 2 5 2 5 2 4" xfId="38882" xr:uid="{00000000-0005-0000-0000-00002D980000}"/>
    <cellStyle name="표준 8 2 5 2 5 2 5" xfId="38883" xr:uid="{00000000-0005-0000-0000-00002E980000}"/>
    <cellStyle name="표준 8 2 5 2 5 3" xfId="38884" xr:uid="{00000000-0005-0000-0000-00002F980000}"/>
    <cellStyle name="표준 8 2 5 2 5 3 2" xfId="38885" xr:uid="{00000000-0005-0000-0000-000030980000}"/>
    <cellStyle name="표준 8 2 5 2 5 4" xfId="38886" xr:uid="{00000000-0005-0000-0000-000031980000}"/>
    <cellStyle name="표준 8 2 5 2 5 4 2" xfId="38887" xr:uid="{00000000-0005-0000-0000-000032980000}"/>
    <cellStyle name="표준 8 2 5 2 5 5" xfId="38888" xr:uid="{00000000-0005-0000-0000-000033980000}"/>
    <cellStyle name="표준 8 2 5 2 5 5 2" xfId="38889" xr:uid="{00000000-0005-0000-0000-000034980000}"/>
    <cellStyle name="표준 8 2 5 2 5 6" xfId="38890" xr:uid="{00000000-0005-0000-0000-000035980000}"/>
    <cellStyle name="표준 8 2 5 2 5 7" xfId="38891" xr:uid="{00000000-0005-0000-0000-000036980000}"/>
    <cellStyle name="표준 8 2 5 2 6" xfId="38892" xr:uid="{00000000-0005-0000-0000-000037980000}"/>
    <cellStyle name="표준 8 2 5 2 6 2" xfId="38893" xr:uid="{00000000-0005-0000-0000-000038980000}"/>
    <cellStyle name="표준 8 2 5 2 6 2 2" xfId="38894" xr:uid="{00000000-0005-0000-0000-000039980000}"/>
    <cellStyle name="표준 8 2 5 2 6 3" xfId="38895" xr:uid="{00000000-0005-0000-0000-00003A980000}"/>
    <cellStyle name="표준 8 2 5 2 6 3 2" xfId="38896" xr:uid="{00000000-0005-0000-0000-00003B980000}"/>
    <cellStyle name="표준 8 2 5 2 6 4" xfId="38897" xr:uid="{00000000-0005-0000-0000-00003C980000}"/>
    <cellStyle name="표준 8 2 5 2 6 5" xfId="38898" xr:uid="{00000000-0005-0000-0000-00003D980000}"/>
    <cellStyle name="표준 8 2 5 2 7" xfId="38899" xr:uid="{00000000-0005-0000-0000-00003E980000}"/>
    <cellStyle name="표준 8 2 5 2 7 2" xfId="38900" xr:uid="{00000000-0005-0000-0000-00003F980000}"/>
    <cellStyle name="표준 8 2 5 2 8" xfId="38901" xr:uid="{00000000-0005-0000-0000-000040980000}"/>
    <cellStyle name="표준 8 2 5 2 8 2" xfId="38902" xr:uid="{00000000-0005-0000-0000-000041980000}"/>
    <cellStyle name="표준 8 2 5 2 9" xfId="38903" xr:uid="{00000000-0005-0000-0000-000042980000}"/>
    <cellStyle name="표준 8 2 5 2 9 2" xfId="38904" xr:uid="{00000000-0005-0000-0000-000043980000}"/>
    <cellStyle name="표준 8 2 5 3" xfId="38905" xr:uid="{00000000-0005-0000-0000-000044980000}"/>
    <cellStyle name="표준 8 2 5 3 2" xfId="38906" xr:uid="{00000000-0005-0000-0000-000045980000}"/>
    <cellStyle name="표준 8 2 5 3 2 2" xfId="38907" xr:uid="{00000000-0005-0000-0000-000046980000}"/>
    <cellStyle name="표준 8 2 5 3 2 2 2" xfId="38908" xr:uid="{00000000-0005-0000-0000-000047980000}"/>
    <cellStyle name="표준 8 2 5 3 2 2 2 2" xfId="38909" xr:uid="{00000000-0005-0000-0000-000048980000}"/>
    <cellStyle name="표준 8 2 5 3 2 2 3" xfId="38910" xr:uid="{00000000-0005-0000-0000-000049980000}"/>
    <cellStyle name="표준 8 2 5 3 2 2 3 2" xfId="38911" xr:uid="{00000000-0005-0000-0000-00004A980000}"/>
    <cellStyle name="표준 8 2 5 3 2 2 4" xfId="38912" xr:uid="{00000000-0005-0000-0000-00004B980000}"/>
    <cellStyle name="표준 8 2 5 3 2 2 5" xfId="38913" xr:uid="{00000000-0005-0000-0000-00004C980000}"/>
    <cellStyle name="표준 8 2 5 3 2 3" xfId="38914" xr:uid="{00000000-0005-0000-0000-00004D980000}"/>
    <cellStyle name="표준 8 2 5 3 2 3 2" xfId="38915" xr:uid="{00000000-0005-0000-0000-00004E980000}"/>
    <cellStyle name="표준 8 2 5 3 2 4" xfId="38916" xr:uid="{00000000-0005-0000-0000-00004F980000}"/>
    <cellStyle name="표준 8 2 5 3 2 4 2" xfId="38917" xr:uid="{00000000-0005-0000-0000-000050980000}"/>
    <cellStyle name="표준 8 2 5 3 2 5" xfId="38918" xr:uid="{00000000-0005-0000-0000-000051980000}"/>
    <cellStyle name="표준 8 2 5 3 2 5 2" xfId="38919" xr:uid="{00000000-0005-0000-0000-000052980000}"/>
    <cellStyle name="표준 8 2 5 3 2 6" xfId="38920" xr:uid="{00000000-0005-0000-0000-000053980000}"/>
    <cellStyle name="표준 8 2 5 3 2 7" xfId="38921" xr:uid="{00000000-0005-0000-0000-000054980000}"/>
    <cellStyle name="표준 8 2 5 3 3" xfId="38922" xr:uid="{00000000-0005-0000-0000-000055980000}"/>
    <cellStyle name="표준 8 2 5 3 3 2" xfId="38923" xr:uid="{00000000-0005-0000-0000-000056980000}"/>
    <cellStyle name="표준 8 2 5 3 3 2 2" xfId="38924" xr:uid="{00000000-0005-0000-0000-000057980000}"/>
    <cellStyle name="표준 8 2 5 3 3 3" xfId="38925" xr:uid="{00000000-0005-0000-0000-000058980000}"/>
    <cellStyle name="표준 8 2 5 3 3 3 2" xfId="38926" xr:uid="{00000000-0005-0000-0000-000059980000}"/>
    <cellStyle name="표준 8 2 5 3 3 4" xfId="38927" xr:uid="{00000000-0005-0000-0000-00005A980000}"/>
    <cellStyle name="표준 8 2 5 3 3 5" xfId="38928" xr:uid="{00000000-0005-0000-0000-00005B980000}"/>
    <cellStyle name="표준 8 2 5 3 4" xfId="38929" xr:uid="{00000000-0005-0000-0000-00005C980000}"/>
    <cellStyle name="표준 8 2 5 3 4 2" xfId="38930" xr:uid="{00000000-0005-0000-0000-00005D980000}"/>
    <cellStyle name="표준 8 2 5 3 5" xfId="38931" xr:uid="{00000000-0005-0000-0000-00005E980000}"/>
    <cellStyle name="표준 8 2 5 3 5 2" xfId="38932" xr:uid="{00000000-0005-0000-0000-00005F980000}"/>
    <cellStyle name="표준 8 2 5 3 6" xfId="38933" xr:uid="{00000000-0005-0000-0000-000060980000}"/>
    <cellStyle name="표준 8 2 5 3 6 2" xfId="38934" xr:uid="{00000000-0005-0000-0000-000061980000}"/>
    <cellStyle name="표준 8 2 5 3 7" xfId="38935" xr:uid="{00000000-0005-0000-0000-000062980000}"/>
    <cellStyle name="표준 8 2 5 3 8" xfId="38936" xr:uid="{00000000-0005-0000-0000-000063980000}"/>
    <cellStyle name="표준 8 2 5 4" xfId="38937" xr:uid="{00000000-0005-0000-0000-000064980000}"/>
    <cellStyle name="표준 8 2 5 4 2" xfId="38938" xr:uid="{00000000-0005-0000-0000-000065980000}"/>
    <cellStyle name="표준 8 2 5 4 2 2" xfId="38939" xr:uid="{00000000-0005-0000-0000-000066980000}"/>
    <cellStyle name="표준 8 2 5 4 2 2 2" xfId="38940" xr:uid="{00000000-0005-0000-0000-000067980000}"/>
    <cellStyle name="표준 8 2 5 4 2 2 2 2" xfId="38941" xr:uid="{00000000-0005-0000-0000-000068980000}"/>
    <cellStyle name="표준 8 2 5 4 2 2 3" xfId="38942" xr:uid="{00000000-0005-0000-0000-000069980000}"/>
    <cellStyle name="표준 8 2 5 4 2 2 3 2" xfId="38943" xr:uid="{00000000-0005-0000-0000-00006A980000}"/>
    <cellStyle name="표준 8 2 5 4 2 2 4" xfId="38944" xr:uid="{00000000-0005-0000-0000-00006B980000}"/>
    <cellStyle name="표준 8 2 5 4 2 2 5" xfId="38945" xr:uid="{00000000-0005-0000-0000-00006C980000}"/>
    <cellStyle name="표준 8 2 5 4 2 3" xfId="38946" xr:uid="{00000000-0005-0000-0000-00006D980000}"/>
    <cellStyle name="표준 8 2 5 4 2 3 2" xfId="38947" xr:uid="{00000000-0005-0000-0000-00006E980000}"/>
    <cellStyle name="표준 8 2 5 4 2 4" xfId="38948" xr:uid="{00000000-0005-0000-0000-00006F980000}"/>
    <cellStyle name="표준 8 2 5 4 2 4 2" xfId="38949" xr:uid="{00000000-0005-0000-0000-000070980000}"/>
    <cellStyle name="표준 8 2 5 4 2 5" xfId="38950" xr:uid="{00000000-0005-0000-0000-000071980000}"/>
    <cellStyle name="표준 8 2 5 4 2 5 2" xfId="38951" xr:uid="{00000000-0005-0000-0000-000072980000}"/>
    <cellStyle name="표준 8 2 5 4 2 6" xfId="38952" xr:uid="{00000000-0005-0000-0000-000073980000}"/>
    <cellStyle name="표준 8 2 5 4 2 7" xfId="38953" xr:uid="{00000000-0005-0000-0000-000074980000}"/>
    <cellStyle name="표준 8 2 5 4 3" xfId="38954" xr:uid="{00000000-0005-0000-0000-000075980000}"/>
    <cellStyle name="표준 8 2 5 4 3 2" xfId="38955" xr:uid="{00000000-0005-0000-0000-000076980000}"/>
    <cellStyle name="표준 8 2 5 4 3 2 2" xfId="38956" xr:uid="{00000000-0005-0000-0000-000077980000}"/>
    <cellStyle name="표준 8 2 5 4 3 3" xfId="38957" xr:uid="{00000000-0005-0000-0000-000078980000}"/>
    <cellStyle name="표준 8 2 5 4 3 3 2" xfId="38958" xr:uid="{00000000-0005-0000-0000-000079980000}"/>
    <cellStyle name="표준 8 2 5 4 3 4" xfId="38959" xr:uid="{00000000-0005-0000-0000-00007A980000}"/>
    <cellStyle name="표준 8 2 5 4 3 5" xfId="38960" xr:uid="{00000000-0005-0000-0000-00007B980000}"/>
    <cellStyle name="표준 8 2 5 4 4" xfId="38961" xr:uid="{00000000-0005-0000-0000-00007C980000}"/>
    <cellStyle name="표준 8 2 5 4 4 2" xfId="38962" xr:uid="{00000000-0005-0000-0000-00007D980000}"/>
    <cellStyle name="표준 8 2 5 4 5" xfId="38963" xr:uid="{00000000-0005-0000-0000-00007E980000}"/>
    <cellStyle name="표준 8 2 5 4 5 2" xfId="38964" xr:uid="{00000000-0005-0000-0000-00007F980000}"/>
    <cellStyle name="표준 8 2 5 4 6" xfId="38965" xr:uid="{00000000-0005-0000-0000-000080980000}"/>
    <cellStyle name="표준 8 2 5 4 6 2" xfId="38966" xr:uid="{00000000-0005-0000-0000-000081980000}"/>
    <cellStyle name="표준 8 2 5 4 7" xfId="38967" xr:uid="{00000000-0005-0000-0000-000082980000}"/>
    <cellStyle name="표준 8 2 5 4 8" xfId="38968" xr:uid="{00000000-0005-0000-0000-000083980000}"/>
    <cellStyle name="표준 8 2 5 5" xfId="38969" xr:uid="{00000000-0005-0000-0000-000084980000}"/>
    <cellStyle name="표준 8 2 5 5 2" xfId="38970" xr:uid="{00000000-0005-0000-0000-000085980000}"/>
    <cellStyle name="표준 8 2 5 5 2 2" xfId="38971" xr:uid="{00000000-0005-0000-0000-000086980000}"/>
    <cellStyle name="표준 8 2 5 5 2 2 2" xfId="38972" xr:uid="{00000000-0005-0000-0000-000087980000}"/>
    <cellStyle name="표준 8 2 5 5 2 3" xfId="38973" xr:uid="{00000000-0005-0000-0000-000088980000}"/>
    <cellStyle name="표준 8 2 5 5 2 3 2" xfId="38974" xr:uid="{00000000-0005-0000-0000-000089980000}"/>
    <cellStyle name="표준 8 2 5 5 2 4" xfId="38975" xr:uid="{00000000-0005-0000-0000-00008A980000}"/>
    <cellStyle name="표준 8 2 5 5 2 5" xfId="38976" xr:uid="{00000000-0005-0000-0000-00008B980000}"/>
    <cellStyle name="표준 8 2 5 5 3" xfId="38977" xr:uid="{00000000-0005-0000-0000-00008C980000}"/>
    <cellStyle name="표준 8 2 5 5 3 2" xfId="38978" xr:uid="{00000000-0005-0000-0000-00008D980000}"/>
    <cellStyle name="표준 8 2 5 5 4" xfId="38979" xr:uid="{00000000-0005-0000-0000-00008E980000}"/>
    <cellStyle name="표준 8 2 5 5 4 2" xfId="38980" xr:uid="{00000000-0005-0000-0000-00008F980000}"/>
    <cellStyle name="표준 8 2 5 5 5" xfId="38981" xr:uid="{00000000-0005-0000-0000-000090980000}"/>
    <cellStyle name="표준 8 2 5 5 5 2" xfId="38982" xr:uid="{00000000-0005-0000-0000-000091980000}"/>
    <cellStyle name="표준 8 2 5 5 6" xfId="38983" xr:uid="{00000000-0005-0000-0000-000092980000}"/>
    <cellStyle name="표준 8 2 5 5 7" xfId="38984" xr:uid="{00000000-0005-0000-0000-000093980000}"/>
    <cellStyle name="표준 8 2 5 6" xfId="38985" xr:uid="{00000000-0005-0000-0000-000094980000}"/>
    <cellStyle name="표준 8 2 5 6 2" xfId="38986" xr:uid="{00000000-0005-0000-0000-000095980000}"/>
    <cellStyle name="표준 8 2 5 6 2 2" xfId="38987" xr:uid="{00000000-0005-0000-0000-000096980000}"/>
    <cellStyle name="표준 8 2 5 6 2 2 2" xfId="38988" xr:uid="{00000000-0005-0000-0000-000097980000}"/>
    <cellStyle name="표준 8 2 5 6 2 3" xfId="38989" xr:uid="{00000000-0005-0000-0000-000098980000}"/>
    <cellStyle name="표준 8 2 5 6 2 3 2" xfId="38990" xr:uid="{00000000-0005-0000-0000-000099980000}"/>
    <cellStyle name="표준 8 2 5 6 2 4" xfId="38991" xr:uid="{00000000-0005-0000-0000-00009A980000}"/>
    <cellStyle name="표준 8 2 5 6 2 5" xfId="38992" xr:uid="{00000000-0005-0000-0000-00009B980000}"/>
    <cellStyle name="표준 8 2 5 6 3" xfId="38993" xr:uid="{00000000-0005-0000-0000-00009C980000}"/>
    <cellStyle name="표준 8 2 5 6 3 2" xfId="38994" xr:uid="{00000000-0005-0000-0000-00009D980000}"/>
    <cellStyle name="표준 8 2 5 6 4" xfId="38995" xr:uid="{00000000-0005-0000-0000-00009E980000}"/>
    <cellStyle name="표준 8 2 5 6 4 2" xfId="38996" xr:uid="{00000000-0005-0000-0000-00009F980000}"/>
    <cellStyle name="표준 8 2 5 6 5" xfId="38997" xr:uid="{00000000-0005-0000-0000-0000A0980000}"/>
    <cellStyle name="표준 8 2 5 6 5 2" xfId="38998" xr:uid="{00000000-0005-0000-0000-0000A1980000}"/>
    <cellStyle name="표준 8 2 5 6 6" xfId="38999" xr:uid="{00000000-0005-0000-0000-0000A2980000}"/>
    <cellStyle name="표준 8 2 5 6 7" xfId="39000" xr:uid="{00000000-0005-0000-0000-0000A3980000}"/>
    <cellStyle name="표준 8 2 5 7" xfId="39001" xr:uid="{00000000-0005-0000-0000-0000A4980000}"/>
    <cellStyle name="표준 8 2 5 7 2" xfId="39002" xr:uid="{00000000-0005-0000-0000-0000A5980000}"/>
    <cellStyle name="표준 8 2 5 7 2 2" xfId="39003" xr:uid="{00000000-0005-0000-0000-0000A6980000}"/>
    <cellStyle name="표준 8 2 5 7 3" xfId="39004" xr:uid="{00000000-0005-0000-0000-0000A7980000}"/>
    <cellStyle name="표준 8 2 5 7 3 2" xfId="39005" xr:uid="{00000000-0005-0000-0000-0000A8980000}"/>
    <cellStyle name="표준 8 2 5 7 4" xfId="39006" xr:uid="{00000000-0005-0000-0000-0000A9980000}"/>
    <cellStyle name="표준 8 2 5 7 5" xfId="39007" xr:uid="{00000000-0005-0000-0000-0000AA980000}"/>
    <cellStyle name="표준 8 2 5 8" xfId="39008" xr:uid="{00000000-0005-0000-0000-0000AB980000}"/>
    <cellStyle name="표준 8 2 5 8 2" xfId="39009" xr:uid="{00000000-0005-0000-0000-0000AC980000}"/>
    <cellStyle name="표준 8 2 5 9" xfId="39010" xr:uid="{00000000-0005-0000-0000-0000AD980000}"/>
    <cellStyle name="표준 8 2 5 9 2" xfId="39011" xr:uid="{00000000-0005-0000-0000-0000AE980000}"/>
    <cellStyle name="표준 8 2 6" xfId="39012" xr:uid="{00000000-0005-0000-0000-0000AF980000}"/>
    <cellStyle name="표준 8 2 6 10" xfId="39013" xr:uid="{00000000-0005-0000-0000-0000B0980000}"/>
    <cellStyle name="표준 8 2 6 10 2" xfId="39014" xr:uid="{00000000-0005-0000-0000-0000B1980000}"/>
    <cellStyle name="표준 8 2 6 11" xfId="39015" xr:uid="{00000000-0005-0000-0000-0000B2980000}"/>
    <cellStyle name="표준 8 2 6 12" xfId="39016" xr:uid="{00000000-0005-0000-0000-0000B3980000}"/>
    <cellStyle name="표준 8 2 6 2" xfId="39017" xr:uid="{00000000-0005-0000-0000-0000B4980000}"/>
    <cellStyle name="표준 8 2 6 2 10" xfId="39018" xr:uid="{00000000-0005-0000-0000-0000B5980000}"/>
    <cellStyle name="표준 8 2 6 2 11" xfId="39019" xr:uid="{00000000-0005-0000-0000-0000B6980000}"/>
    <cellStyle name="표준 8 2 6 2 2" xfId="39020" xr:uid="{00000000-0005-0000-0000-0000B7980000}"/>
    <cellStyle name="표준 8 2 6 2 2 2" xfId="39021" xr:uid="{00000000-0005-0000-0000-0000B8980000}"/>
    <cellStyle name="표준 8 2 6 2 2 2 2" xfId="39022" xr:uid="{00000000-0005-0000-0000-0000B9980000}"/>
    <cellStyle name="표준 8 2 6 2 2 2 2 2" xfId="39023" xr:uid="{00000000-0005-0000-0000-0000BA980000}"/>
    <cellStyle name="표준 8 2 6 2 2 2 2 2 2" xfId="39024" xr:uid="{00000000-0005-0000-0000-0000BB980000}"/>
    <cellStyle name="표준 8 2 6 2 2 2 2 3" xfId="39025" xr:uid="{00000000-0005-0000-0000-0000BC980000}"/>
    <cellStyle name="표준 8 2 6 2 2 2 2 3 2" xfId="39026" xr:uid="{00000000-0005-0000-0000-0000BD980000}"/>
    <cellStyle name="표준 8 2 6 2 2 2 2 4" xfId="39027" xr:uid="{00000000-0005-0000-0000-0000BE980000}"/>
    <cellStyle name="표준 8 2 6 2 2 2 2 5" xfId="39028" xr:uid="{00000000-0005-0000-0000-0000BF980000}"/>
    <cellStyle name="표준 8 2 6 2 2 2 3" xfId="39029" xr:uid="{00000000-0005-0000-0000-0000C0980000}"/>
    <cellStyle name="표준 8 2 6 2 2 2 3 2" xfId="39030" xr:uid="{00000000-0005-0000-0000-0000C1980000}"/>
    <cellStyle name="표준 8 2 6 2 2 2 4" xfId="39031" xr:uid="{00000000-0005-0000-0000-0000C2980000}"/>
    <cellStyle name="표준 8 2 6 2 2 2 4 2" xfId="39032" xr:uid="{00000000-0005-0000-0000-0000C3980000}"/>
    <cellStyle name="표준 8 2 6 2 2 2 5" xfId="39033" xr:uid="{00000000-0005-0000-0000-0000C4980000}"/>
    <cellStyle name="표준 8 2 6 2 2 2 5 2" xfId="39034" xr:uid="{00000000-0005-0000-0000-0000C5980000}"/>
    <cellStyle name="표준 8 2 6 2 2 2 6" xfId="39035" xr:uid="{00000000-0005-0000-0000-0000C6980000}"/>
    <cellStyle name="표준 8 2 6 2 2 2 7" xfId="39036" xr:uid="{00000000-0005-0000-0000-0000C7980000}"/>
    <cellStyle name="표준 8 2 6 2 2 3" xfId="39037" xr:uid="{00000000-0005-0000-0000-0000C8980000}"/>
    <cellStyle name="표준 8 2 6 2 2 3 2" xfId="39038" xr:uid="{00000000-0005-0000-0000-0000C9980000}"/>
    <cellStyle name="표준 8 2 6 2 2 3 2 2" xfId="39039" xr:uid="{00000000-0005-0000-0000-0000CA980000}"/>
    <cellStyle name="표준 8 2 6 2 2 3 3" xfId="39040" xr:uid="{00000000-0005-0000-0000-0000CB980000}"/>
    <cellStyle name="표준 8 2 6 2 2 3 3 2" xfId="39041" xr:uid="{00000000-0005-0000-0000-0000CC980000}"/>
    <cellStyle name="표준 8 2 6 2 2 3 4" xfId="39042" xr:uid="{00000000-0005-0000-0000-0000CD980000}"/>
    <cellStyle name="표준 8 2 6 2 2 3 5" xfId="39043" xr:uid="{00000000-0005-0000-0000-0000CE980000}"/>
    <cellStyle name="표준 8 2 6 2 2 4" xfId="39044" xr:uid="{00000000-0005-0000-0000-0000CF980000}"/>
    <cellStyle name="표준 8 2 6 2 2 4 2" xfId="39045" xr:uid="{00000000-0005-0000-0000-0000D0980000}"/>
    <cellStyle name="표준 8 2 6 2 2 5" xfId="39046" xr:uid="{00000000-0005-0000-0000-0000D1980000}"/>
    <cellStyle name="표준 8 2 6 2 2 5 2" xfId="39047" xr:uid="{00000000-0005-0000-0000-0000D2980000}"/>
    <cellStyle name="표준 8 2 6 2 2 6" xfId="39048" xr:uid="{00000000-0005-0000-0000-0000D3980000}"/>
    <cellStyle name="표준 8 2 6 2 2 6 2" xfId="39049" xr:uid="{00000000-0005-0000-0000-0000D4980000}"/>
    <cellStyle name="표준 8 2 6 2 2 7" xfId="39050" xr:uid="{00000000-0005-0000-0000-0000D5980000}"/>
    <cellStyle name="표준 8 2 6 2 2 8" xfId="39051" xr:uid="{00000000-0005-0000-0000-0000D6980000}"/>
    <cellStyle name="표준 8 2 6 2 3" xfId="39052" xr:uid="{00000000-0005-0000-0000-0000D7980000}"/>
    <cellStyle name="표준 8 2 6 2 3 2" xfId="39053" xr:uid="{00000000-0005-0000-0000-0000D8980000}"/>
    <cellStyle name="표준 8 2 6 2 3 2 2" xfId="39054" xr:uid="{00000000-0005-0000-0000-0000D9980000}"/>
    <cellStyle name="표준 8 2 6 2 3 2 2 2" xfId="39055" xr:uid="{00000000-0005-0000-0000-0000DA980000}"/>
    <cellStyle name="표준 8 2 6 2 3 2 2 2 2" xfId="39056" xr:uid="{00000000-0005-0000-0000-0000DB980000}"/>
    <cellStyle name="표준 8 2 6 2 3 2 2 3" xfId="39057" xr:uid="{00000000-0005-0000-0000-0000DC980000}"/>
    <cellStyle name="표준 8 2 6 2 3 2 2 3 2" xfId="39058" xr:uid="{00000000-0005-0000-0000-0000DD980000}"/>
    <cellStyle name="표준 8 2 6 2 3 2 2 4" xfId="39059" xr:uid="{00000000-0005-0000-0000-0000DE980000}"/>
    <cellStyle name="표준 8 2 6 2 3 2 2 5" xfId="39060" xr:uid="{00000000-0005-0000-0000-0000DF980000}"/>
    <cellStyle name="표준 8 2 6 2 3 2 3" xfId="39061" xr:uid="{00000000-0005-0000-0000-0000E0980000}"/>
    <cellStyle name="표준 8 2 6 2 3 2 3 2" xfId="39062" xr:uid="{00000000-0005-0000-0000-0000E1980000}"/>
    <cellStyle name="표준 8 2 6 2 3 2 4" xfId="39063" xr:uid="{00000000-0005-0000-0000-0000E2980000}"/>
    <cellStyle name="표준 8 2 6 2 3 2 4 2" xfId="39064" xr:uid="{00000000-0005-0000-0000-0000E3980000}"/>
    <cellStyle name="표준 8 2 6 2 3 2 5" xfId="39065" xr:uid="{00000000-0005-0000-0000-0000E4980000}"/>
    <cellStyle name="표준 8 2 6 2 3 2 5 2" xfId="39066" xr:uid="{00000000-0005-0000-0000-0000E5980000}"/>
    <cellStyle name="표준 8 2 6 2 3 2 6" xfId="39067" xr:uid="{00000000-0005-0000-0000-0000E6980000}"/>
    <cellStyle name="표준 8 2 6 2 3 2 7" xfId="39068" xr:uid="{00000000-0005-0000-0000-0000E7980000}"/>
    <cellStyle name="표준 8 2 6 2 3 3" xfId="39069" xr:uid="{00000000-0005-0000-0000-0000E8980000}"/>
    <cellStyle name="표준 8 2 6 2 3 3 2" xfId="39070" xr:uid="{00000000-0005-0000-0000-0000E9980000}"/>
    <cellStyle name="표준 8 2 6 2 3 3 2 2" xfId="39071" xr:uid="{00000000-0005-0000-0000-0000EA980000}"/>
    <cellStyle name="표준 8 2 6 2 3 3 3" xfId="39072" xr:uid="{00000000-0005-0000-0000-0000EB980000}"/>
    <cellStyle name="표준 8 2 6 2 3 3 3 2" xfId="39073" xr:uid="{00000000-0005-0000-0000-0000EC980000}"/>
    <cellStyle name="표준 8 2 6 2 3 3 4" xfId="39074" xr:uid="{00000000-0005-0000-0000-0000ED980000}"/>
    <cellStyle name="표준 8 2 6 2 3 3 5" xfId="39075" xr:uid="{00000000-0005-0000-0000-0000EE980000}"/>
    <cellStyle name="표준 8 2 6 2 3 4" xfId="39076" xr:uid="{00000000-0005-0000-0000-0000EF980000}"/>
    <cellStyle name="표준 8 2 6 2 3 4 2" xfId="39077" xr:uid="{00000000-0005-0000-0000-0000F0980000}"/>
    <cellStyle name="표준 8 2 6 2 3 5" xfId="39078" xr:uid="{00000000-0005-0000-0000-0000F1980000}"/>
    <cellStyle name="표준 8 2 6 2 3 5 2" xfId="39079" xr:uid="{00000000-0005-0000-0000-0000F2980000}"/>
    <cellStyle name="표준 8 2 6 2 3 6" xfId="39080" xr:uid="{00000000-0005-0000-0000-0000F3980000}"/>
    <cellStyle name="표준 8 2 6 2 3 6 2" xfId="39081" xr:uid="{00000000-0005-0000-0000-0000F4980000}"/>
    <cellStyle name="표준 8 2 6 2 3 7" xfId="39082" xr:uid="{00000000-0005-0000-0000-0000F5980000}"/>
    <cellStyle name="표준 8 2 6 2 3 8" xfId="39083" xr:uid="{00000000-0005-0000-0000-0000F6980000}"/>
    <cellStyle name="표준 8 2 6 2 4" xfId="39084" xr:uid="{00000000-0005-0000-0000-0000F7980000}"/>
    <cellStyle name="표준 8 2 6 2 4 2" xfId="39085" xr:uid="{00000000-0005-0000-0000-0000F8980000}"/>
    <cellStyle name="표준 8 2 6 2 4 2 2" xfId="39086" xr:uid="{00000000-0005-0000-0000-0000F9980000}"/>
    <cellStyle name="표준 8 2 6 2 4 2 2 2" xfId="39087" xr:uid="{00000000-0005-0000-0000-0000FA980000}"/>
    <cellStyle name="표준 8 2 6 2 4 2 3" xfId="39088" xr:uid="{00000000-0005-0000-0000-0000FB980000}"/>
    <cellStyle name="표준 8 2 6 2 4 2 3 2" xfId="39089" xr:uid="{00000000-0005-0000-0000-0000FC980000}"/>
    <cellStyle name="표준 8 2 6 2 4 2 4" xfId="39090" xr:uid="{00000000-0005-0000-0000-0000FD980000}"/>
    <cellStyle name="표준 8 2 6 2 4 2 5" xfId="39091" xr:uid="{00000000-0005-0000-0000-0000FE980000}"/>
    <cellStyle name="표준 8 2 6 2 4 3" xfId="39092" xr:uid="{00000000-0005-0000-0000-0000FF980000}"/>
    <cellStyle name="표준 8 2 6 2 4 3 2" xfId="39093" xr:uid="{00000000-0005-0000-0000-000000990000}"/>
    <cellStyle name="표준 8 2 6 2 4 4" xfId="39094" xr:uid="{00000000-0005-0000-0000-000001990000}"/>
    <cellStyle name="표준 8 2 6 2 4 4 2" xfId="39095" xr:uid="{00000000-0005-0000-0000-000002990000}"/>
    <cellStyle name="표준 8 2 6 2 4 5" xfId="39096" xr:uid="{00000000-0005-0000-0000-000003990000}"/>
    <cellStyle name="표준 8 2 6 2 4 5 2" xfId="39097" xr:uid="{00000000-0005-0000-0000-000004990000}"/>
    <cellStyle name="표준 8 2 6 2 4 6" xfId="39098" xr:uid="{00000000-0005-0000-0000-000005990000}"/>
    <cellStyle name="표준 8 2 6 2 4 7" xfId="39099" xr:uid="{00000000-0005-0000-0000-000006990000}"/>
    <cellStyle name="표준 8 2 6 2 5" xfId="39100" xr:uid="{00000000-0005-0000-0000-000007990000}"/>
    <cellStyle name="표준 8 2 6 2 5 2" xfId="39101" xr:uid="{00000000-0005-0000-0000-000008990000}"/>
    <cellStyle name="표준 8 2 6 2 5 2 2" xfId="39102" xr:uid="{00000000-0005-0000-0000-000009990000}"/>
    <cellStyle name="표준 8 2 6 2 5 2 2 2" xfId="39103" xr:uid="{00000000-0005-0000-0000-00000A990000}"/>
    <cellStyle name="표준 8 2 6 2 5 2 3" xfId="39104" xr:uid="{00000000-0005-0000-0000-00000B990000}"/>
    <cellStyle name="표준 8 2 6 2 5 2 3 2" xfId="39105" xr:uid="{00000000-0005-0000-0000-00000C990000}"/>
    <cellStyle name="표준 8 2 6 2 5 2 4" xfId="39106" xr:uid="{00000000-0005-0000-0000-00000D990000}"/>
    <cellStyle name="표준 8 2 6 2 5 2 5" xfId="39107" xr:uid="{00000000-0005-0000-0000-00000E990000}"/>
    <cellStyle name="표준 8 2 6 2 5 3" xfId="39108" xr:uid="{00000000-0005-0000-0000-00000F990000}"/>
    <cellStyle name="표준 8 2 6 2 5 3 2" xfId="39109" xr:uid="{00000000-0005-0000-0000-000010990000}"/>
    <cellStyle name="표준 8 2 6 2 5 4" xfId="39110" xr:uid="{00000000-0005-0000-0000-000011990000}"/>
    <cellStyle name="표준 8 2 6 2 5 4 2" xfId="39111" xr:uid="{00000000-0005-0000-0000-000012990000}"/>
    <cellStyle name="표준 8 2 6 2 5 5" xfId="39112" xr:uid="{00000000-0005-0000-0000-000013990000}"/>
    <cellStyle name="표준 8 2 6 2 5 5 2" xfId="39113" xr:uid="{00000000-0005-0000-0000-000014990000}"/>
    <cellStyle name="표준 8 2 6 2 5 6" xfId="39114" xr:uid="{00000000-0005-0000-0000-000015990000}"/>
    <cellStyle name="표준 8 2 6 2 5 7" xfId="39115" xr:uid="{00000000-0005-0000-0000-000016990000}"/>
    <cellStyle name="표준 8 2 6 2 6" xfId="39116" xr:uid="{00000000-0005-0000-0000-000017990000}"/>
    <cellStyle name="표준 8 2 6 2 6 2" xfId="39117" xr:uid="{00000000-0005-0000-0000-000018990000}"/>
    <cellStyle name="표준 8 2 6 2 6 2 2" xfId="39118" xr:uid="{00000000-0005-0000-0000-000019990000}"/>
    <cellStyle name="표준 8 2 6 2 6 3" xfId="39119" xr:uid="{00000000-0005-0000-0000-00001A990000}"/>
    <cellStyle name="표준 8 2 6 2 6 3 2" xfId="39120" xr:uid="{00000000-0005-0000-0000-00001B990000}"/>
    <cellStyle name="표준 8 2 6 2 6 4" xfId="39121" xr:uid="{00000000-0005-0000-0000-00001C990000}"/>
    <cellStyle name="표준 8 2 6 2 6 5" xfId="39122" xr:uid="{00000000-0005-0000-0000-00001D990000}"/>
    <cellStyle name="표준 8 2 6 2 7" xfId="39123" xr:uid="{00000000-0005-0000-0000-00001E990000}"/>
    <cellStyle name="표준 8 2 6 2 7 2" xfId="39124" xr:uid="{00000000-0005-0000-0000-00001F990000}"/>
    <cellStyle name="표준 8 2 6 2 8" xfId="39125" xr:uid="{00000000-0005-0000-0000-000020990000}"/>
    <cellStyle name="표준 8 2 6 2 8 2" xfId="39126" xr:uid="{00000000-0005-0000-0000-000021990000}"/>
    <cellStyle name="표준 8 2 6 2 9" xfId="39127" xr:uid="{00000000-0005-0000-0000-000022990000}"/>
    <cellStyle name="표준 8 2 6 2 9 2" xfId="39128" xr:uid="{00000000-0005-0000-0000-000023990000}"/>
    <cellStyle name="표준 8 2 6 3" xfId="39129" xr:uid="{00000000-0005-0000-0000-000024990000}"/>
    <cellStyle name="표준 8 2 6 3 2" xfId="39130" xr:uid="{00000000-0005-0000-0000-000025990000}"/>
    <cellStyle name="표준 8 2 6 3 2 2" xfId="39131" xr:uid="{00000000-0005-0000-0000-000026990000}"/>
    <cellStyle name="표준 8 2 6 3 2 2 2" xfId="39132" xr:uid="{00000000-0005-0000-0000-000027990000}"/>
    <cellStyle name="표준 8 2 6 3 2 2 2 2" xfId="39133" xr:uid="{00000000-0005-0000-0000-000028990000}"/>
    <cellStyle name="표준 8 2 6 3 2 2 3" xfId="39134" xr:uid="{00000000-0005-0000-0000-000029990000}"/>
    <cellStyle name="표준 8 2 6 3 2 2 3 2" xfId="39135" xr:uid="{00000000-0005-0000-0000-00002A990000}"/>
    <cellStyle name="표준 8 2 6 3 2 2 4" xfId="39136" xr:uid="{00000000-0005-0000-0000-00002B990000}"/>
    <cellStyle name="표준 8 2 6 3 2 2 5" xfId="39137" xr:uid="{00000000-0005-0000-0000-00002C990000}"/>
    <cellStyle name="표준 8 2 6 3 2 3" xfId="39138" xr:uid="{00000000-0005-0000-0000-00002D990000}"/>
    <cellStyle name="표준 8 2 6 3 2 3 2" xfId="39139" xr:uid="{00000000-0005-0000-0000-00002E990000}"/>
    <cellStyle name="표준 8 2 6 3 2 4" xfId="39140" xr:uid="{00000000-0005-0000-0000-00002F990000}"/>
    <cellStyle name="표준 8 2 6 3 2 4 2" xfId="39141" xr:uid="{00000000-0005-0000-0000-000030990000}"/>
    <cellStyle name="표준 8 2 6 3 2 5" xfId="39142" xr:uid="{00000000-0005-0000-0000-000031990000}"/>
    <cellStyle name="표준 8 2 6 3 2 5 2" xfId="39143" xr:uid="{00000000-0005-0000-0000-000032990000}"/>
    <cellStyle name="표준 8 2 6 3 2 6" xfId="39144" xr:uid="{00000000-0005-0000-0000-000033990000}"/>
    <cellStyle name="표준 8 2 6 3 2 7" xfId="39145" xr:uid="{00000000-0005-0000-0000-000034990000}"/>
    <cellStyle name="표준 8 2 6 3 3" xfId="39146" xr:uid="{00000000-0005-0000-0000-000035990000}"/>
    <cellStyle name="표준 8 2 6 3 3 2" xfId="39147" xr:uid="{00000000-0005-0000-0000-000036990000}"/>
    <cellStyle name="표준 8 2 6 3 3 2 2" xfId="39148" xr:uid="{00000000-0005-0000-0000-000037990000}"/>
    <cellStyle name="표준 8 2 6 3 3 3" xfId="39149" xr:uid="{00000000-0005-0000-0000-000038990000}"/>
    <cellStyle name="표준 8 2 6 3 3 3 2" xfId="39150" xr:uid="{00000000-0005-0000-0000-000039990000}"/>
    <cellStyle name="표준 8 2 6 3 3 4" xfId="39151" xr:uid="{00000000-0005-0000-0000-00003A990000}"/>
    <cellStyle name="표준 8 2 6 3 3 5" xfId="39152" xr:uid="{00000000-0005-0000-0000-00003B990000}"/>
    <cellStyle name="표준 8 2 6 3 4" xfId="39153" xr:uid="{00000000-0005-0000-0000-00003C990000}"/>
    <cellStyle name="표준 8 2 6 3 4 2" xfId="39154" xr:uid="{00000000-0005-0000-0000-00003D990000}"/>
    <cellStyle name="표준 8 2 6 3 5" xfId="39155" xr:uid="{00000000-0005-0000-0000-00003E990000}"/>
    <cellStyle name="표준 8 2 6 3 5 2" xfId="39156" xr:uid="{00000000-0005-0000-0000-00003F990000}"/>
    <cellStyle name="표준 8 2 6 3 6" xfId="39157" xr:uid="{00000000-0005-0000-0000-000040990000}"/>
    <cellStyle name="표준 8 2 6 3 6 2" xfId="39158" xr:uid="{00000000-0005-0000-0000-000041990000}"/>
    <cellStyle name="표준 8 2 6 3 7" xfId="39159" xr:uid="{00000000-0005-0000-0000-000042990000}"/>
    <cellStyle name="표준 8 2 6 3 8" xfId="39160" xr:uid="{00000000-0005-0000-0000-000043990000}"/>
    <cellStyle name="표준 8 2 6 4" xfId="39161" xr:uid="{00000000-0005-0000-0000-000044990000}"/>
    <cellStyle name="표준 8 2 6 4 2" xfId="39162" xr:uid="{00000000-0005-0000-0000-000045990000}"/>
    <cellStyle name="표준 8 2 6 4 2 2" xfId="39163" xr:uid="{00000000-0005-0000-0000-000046990000}"/>
    <cellStyle name="표준 8 2 6 4 2 2 2" xfId="39164" xr:uid="{00000000-0005-0000-0000-000047990000}"/>
    <cellStyle name="표준 8 2 6 4 2 2 2 2" xfId="39165" xr:uid="{00000000-0005-0000-0000-000048990000}"/>
    <cellStyle name="표준 8 2 6 4 2 2 3" xfId="39166" xr:uid="{00000000-0005-0000-0000-000049990000}"/>
    <cellStyle name="표준 8 2 6 4 2 2 3 2" xfId="39167" xr:uid="{00000000-0005-0000-0000-00004A990000}"/>
    <cellStyle name="표준 8 2 6 4 2 2 4" xfId="39168" xr:uid="{00000000-0005-0000-0000-00004B990000}"/>
    <cellStyle name="표준 8 2 6 4 2 2 5" xfId="39169" xr:uid="{00000000-0005-0000-0000-00004C990000}"/>
    <cellStyle name="표준 8 2 6 4 2 3" xfId="39170" xr:uid="{00000000-0005-0000-0000-00004D990000}"/>
    <cellStyle name="표준 8 2 6 4 2 3 2" xfId="39171" xr:uid="{00000000-0005-0000-0000-00004E990000}"/>
    <cellStyle name="표준 8 2 6 4 2 4" xfId="39172" xr:uid="{00000000-0005-0000-0000-00004F990000}"/>
    <cellStyle name="표준 8 2 6 4 2 4 2" xfId="39173" xr:uid="{00000000-0005-0000-0000-000050990000}"/>
    <cellStyle name="표준 8 2 6 4 2 5" xfId="39174" xr:uid="{00000000-0005-0000-0000-000051990000}"/>
    <cellStyle name="표준 8 2 6 4 2 5 2" xfId="39175" xr:uid="{00000000-0005-0000-0000-000052990000}"/>
    <cellStyle name="표준 8 2 6 4 2 6" xfId="39176" xr:uid="{00000000-0005-0000-0000-000053990000}"/>
    <cellStyle name="표준 8 2 6 4 2 7" xfId="39177" xr:uid="{00000000-0005-0000-0000-000054990000}"/>
    <cellStyle name="표준 8 2 6 4 3" xfId="39178" xr:uid="{00000000-0005-0000-0000-000055990000}"/>
    <cellStyle name="표준 8 2 6 4 3 2" xfId="39179" xr:uid="{00000000-0005-0000-0000-000056990000}"/>
    <cellStyle name="표준 8 2 6 4 3 2 2" xfId="39180" xr:uid="{00000000-0005-0000-0000-000057990000}"/>
    <cellStyle name="표준 8 2 6 4 3 3" xfId="39181" xr:uid="{00000000-0005-0000-0000-000058990000}"/>
    <cellStyle name="표준 8 2 6 4 3 3 2" xfId="39182" xr:uid="{00000000-0005-0000-0000-000059990000}"/>
    <cellStyle name="표준 8 2 6 4 3 4" xfId="39183" xr:uid="{00000000-0005-0000-0000-00005A990000}"/>
    <cellStyle name="표준 8 2 6 4 3 5" xfId="39184" xr:uid="{00000000-0005-0000-0000-00005B990000}"/>
    <cellStyle name="표준 8 2 6 4 4" xfId="39185" xr:uid="{00000000-0005-0000-0000-00005C990000}"/>
    <cellStyle name="표준 8 2 6 4 4 2" xfId="39186" xr:uid="{00000000-0005-0000-0000-00005D990000}"/>
    <cellStyle name="표준 8 2 6 4 5" xfId="39187" xr:uid="{00000000-0005-0000-0000-00005E990000}"/>
    <cellStyle name="표준 8 2 6 4 5 2" xfId="39188" xr:uid="{00000000-0005-0000-0000-00005F990000}"/>
    <cellStyle name="표준 8 2 6 4 6" xfId="39189" xr:uid="{00000000-0005-0000-0000-000060990000}"/>
    <cellStyle name="표준 8 2 6 4 6 2" xfId="39190" xr:uid="{00000000-0005-0000-0000-000061990000}"/>
    <cellStyle name="표준 8 2 6 4 7" xfId="39191" xr:uid="{00000000-0005-0000-0000-000062990000}"/>
    <cellStyle name="표준 8 2 6 4 8" xfId="39192" xr:uid="{00000000-0005-0000-0000-000063990000}"/>
    <cellStyle name="표준 8 2 6 5" xfId="39193" xr:uid="{00000000-0005-0000-0000-000064990000}"/>
    <cellStyle name="표준 8 2 6 5 2" xfId="39194" xr:uid="{00000000-0005-0000-0000-000065990000}"/>
    <cellStyle name="표준 8 2 6 5 2 2" xfId="39195" xr:uid="{00000000-0005-0000-0000-000066990000}"/>
    <cellStyle name="표준 8 2 6 5 2 2 2" xfId="39196" xr:uid="{00000000-0005-0000-0000-000067990000}"/>
    <cellStyle name="표준 8 2 6 5 2 3" xfId="39197" xr:uid="{00000000-0005-0000-0000-000068990000}"/>
    <cellStyle name="표준 8 2 6 5 2 3 2" xfId="39198" xr:uid="{00000000-0005-0000-0000-000069990000}"/>
    <cellStyle name="표준 8 2 6 5 2 4" xfId="39199" xr:uid="{00000000-0005-0000-0000-00006A990000}"/>
    <cellStyle name="표준 8 2 6 5 2 5" xfId="39200" xr:uid="{00000000-0005-0000-0000-00006B990000}"/>
    <cellStyle name="표준 8 2 6 5 3" xfId="39201" xr:uid="{00000000-0005-0000-0000-00006C990000}"/>
    <cellStyle name="표준 8 2 6 5 3 2" xfId="39202" xr:uid="{00000000-0005-0000-0000-00006D990000}"/>
    <cellStyle name="표준 8 2 6 5 4" xfId="39203" xr:uid="{00000000-0005-0000-0000-00006E990000}"/>
    <cellStyle name="표준 8 2 6 5 4 2" xfId="39204" xr:uid="{00000000-0005-0000-0000-00006F990000}"/>
    <cellStyle name="표준 8 2 6 5 5" xfId="39205" xr:uid="{00000000-0005-0000-0000-000070990000}"/>
    <cellStyle name="표준 8 2 6 5 5 2" xfId="39206" xr:uid="{00000000-0005-0000-0000-000071990000}"/>
    <cellStyle name="표준 8 2 6 5 6" xfId="39207" xr:uid="{00000000-0005-0000-0000-000072990000}"/>
    <cellStyle name="표준 8 2 6 5 7" xfId="39208" xr:uid="{00000000-0005-0000-0000-000073990000}"/>
    <cellStyle name="표준 8 2 6 6" xfId="39209" xr:uid="{00000000-0005-0000-0000-000074990000}"/>
    <cellStyle name="표준 8 2 6 6 2" xfId="39210" xr:uid="{00000000-0005-0000-0000-000075990000}"/>
    <cellStyle name="표준 8 2 6 6 2 2" xfId="39211" xr:uid="{00000000-0005-0000-0000-000076990000}"/>
    <cellStyle name="표준 8 2 6 6 2 2 2" xfId="39212" xr:uid="{00000000-0005-0000-0000-000077990000}"/>
    <cellStyle name="표준 8 2 6 6 2 3" xfId="39213" xr:uid="{00000000-0005-0000-0000-000078990000}"/>
    <cellStyle name="표준 8 2 6 6 2 3 2" xfId="39214" xr:uid="{00000000-0005-0000-0000-000079990000}"/>
    <cellStyle name="표준 8 2 6 6 2 4" xfId="39215" xr:uid="{00000000-0005-0000-0000-00007A990000}"/>
    <cellStyle name="표준 8 2 6 6 2 5" xfId="39216" xr:uid="{00000000-0005-0000-0000-00007B990000}"/>
    <cellStyle name="표준 8 2 6 6 3" xfId="39217" xr:uid="{00000000-0005-0000-0000-00007C990000}"/>
    <cellStyle name="표준 8 2 6 6 3 2" xfId="39218" xr:uid="{00000000-0005-0000-0000-00007D990000}"/>
    <cellStyle name="표준 8 2 6 6 4" xfId="39219" xr:uid="{00000000-0005-0000-0000-00007E990000}"/>
    <cellStyle name="표준 8 2 6 6 4 2" xfId="39220" xr:uid="{00000000-0005-0000-0000-00007F990000}"/>
    <cellStyle name="표준 8 2 6 6 5" xfId="39221" xr:uid="{00000000-0005-0000-0000-000080990000}"/>
    <cellStyle name="표준 8 2 6 6 5 2" xfId="39222" xr:uid="{00000000-0005-0000-0000-000081990000}"/>
    <cellStyle name="표준 8 2 6 6 6" xfId="39223" xr:uid="{00000000-0005-0000-0000-000082990000}"/>
    <cellStyle name="표준 8 2 6 6 7" xfId="39224" xr:uid="{00000000-0005-0000-0000-000083990000}"/>
    <cellStyle name="표준 8 2 6 7" xfId="39225" xr:uid="{00000000-0005-0000-0000-000084990000}"/>
    <cellStyle name="표준 8 2 6 7 2" xfId="39226" xr:uid="{00000000-0005-0000-0000-000085990000}"/>
    <cellStyle name="표준 8 2 6 7 2 2" xfId="39227" xr:uid="{00000000-0005-0000-0000-000086990000}"/>
    <cellStyle name="표준 8 2 6 7 3" xfId="39228" xr:uid="{00000000-0005-0000-0000-000087990000}"/>
    <cellStyle name="표준 8 2 6 7 3 2" xfId="39229" xr:uid="{00000000-0005-0000-0000-000088990000}"/>
    <cellStyle name="표준 8 2 6 7 4" xfId="39230" xr:uid="{00000000-0005-0000-0000-000089990000}"/>
    <cellStyle name="표준 8 2 6 7 5" xfId="39231" xr:uid="{00000000-0005-0000-0000-00008A990000}"/>
    <cellStyle name="표준 8 2 6 8" xfId="39232" xr:uid="{00000000-0005-0000-0000-00008B990000}"/>
    <cellStyle name="표준 8 2 6 8 2" xfId="39233" xr:uid="{00000000-0005-0000-0000-00008C990000}"/>
    <cellStyle name="표준 8 2 6 9" xfId="39234" xr:uid="{00000000-0005-0000-0000-00008D990000}"/>
    <cellStyle name="표준 8 2 6 9 2" xfId="39235" xr:uid="{00000000-0005-0000-0000-00008E990000}"/>
    <cellStyle name="표준 8 2 7" xfId="39236" xr:uid="{00000000-0005-0000-0000-00008F990000}"/>
    <cellStyle name="표준 8 2 7 10" xfId="39237" xr:uid="{00000000-0005-0000-0000-000090990000}"/>
    <cellStyle name="표준 8 2 7 10 2" xfId="39238" xr:uid="{00000000-0005-0000-0000-000091990000}"/>
    <cellStyle name="표준 8 2 7 11" xfId="39239" xr:uid="{00000000-0005-0000-0000-000092990000}"/>
    <cellStyle name="표준 8 2 7 12" xfId="39240" xr:uid="{00000000-0005-0000-0000-000093990000}"/>
    <cellStyle name="표준 8 2 7 2" xfId="39241" xr:uid="{00000000-0005-0000-0000-000094990000}"/>
    <cellStyle name="표준 8 2 7 2 10" xfId="39242" xr:uid="{00000000-0005-0000-0000-000095990000}"/>
    <cellStyle name="표준 8 2 7 2 11" xfId="39243" xr:uid="{00000000-0005-0000-0000-000096990000}"/>
    <cellStyle name="표준 8 2 7 2 2" xfId="39244" xr:uid="{00000000-0005-0000-0000-000097990000}"/>
    <cellStyle name="표준 8 2 7 2 2 2" xfId="39245" xr:uid="{00000000-0005-0000-0000-000098990000}"/>
    <cellStyle name="표준 8 2 7 2 2 2 2" xfId="39246" xr:uid="{00000000-0005-0000-0000-000099990000}"/>
    <cellStyle name="표준 8 2 7 2 2 2 2 2" xfId="39247" xr:uid="{00000000-0005-0000-0000-00009A990000}"/>
    <cellStyle name="표준 8 2 7 2 2 2 2 2 2" xfId="39248" xr:uid="{00000000-0005-0000-0000-00009B990000}"/>
    <cellStyle name="표준 8 2 7 2 2 2 2 3" xfId="39249" xr:uid="{00000000-0005-0000-0000-00009C990000}"/>
    <cellStyle name="표준 8 2 7 2 2 2 2 3 2" xfId="39250" xr:uid="{00000000-0005-0000-0000-00009D990000}"/>
    <cellStyle name="표준 8 2 7 2 2 2 2 4" xfId="39251" xr:uid="{00000000-0005-0000-0000-00009E990000}"/>
    <cellStyle name="표준 8 2 7 2 2 2 2 5" xfId="39252" xr:uid="{00000000-0005-0000-0000-00009F990000}"/>
    <cellStyle name="표준 8 2 7 2 2 2 3" xfId="39253" xr:uid="{00000000-0005-0000-0000-0000A0990000}"/>
    <cellStyle name="표준 8 2 7 2 2 2 3 2" xfId="39254" xr:uid="{00000000-0005-0000-0000-0000A1990000}"/>
    <cellStyle name="표준 8 2 7 2 2 2 4" xfId="39255" xr:uid="{00000000-0005-0000-0000-0000A2990000}"/>
    <cellStyle name="표준 8 2 7 2 2 2 4 2" xfId="39256" xr:uid="{00000000-0005-0000-0000-0000A3990000}"/>
    <cellStyle name="표준 8 2 7 2 2 2 5" xfId="39257" xr:uid="{00000000-0005-0000-0000-0000A4990000}"/>
    <cellStyle name="표준 8 2 7 2 2 2 5 2" xfId="39258" xr:uid="{00000000-0005-0000-0000-0000A5990000}"/>
    <cellStyle name="표준 8 2 7 2 2 2 6" xfId="39259" xr:uid="{00000000-0005-0000-0000-0000A6990000}"/>
    <cellStyle name="표준 8 2 7 2 2 2 7" xfId="39260" xr:uid="{00000000-0005-0000-0000-0000A7990000}"/>
    <cellStyle name="표준 8 2 7 2 2 3" xfId="39261" xr:uid="{00000000-0005-0000-0000-0000A8990000}"/>
    <cellStyle name="표준 8 2 7 2 2 3 2" xfId="39262" xr:uid="{00000000-0005-0000-0000-0000A9990000}"/>
    <cellStyle name="표준 8 2 7 2 2 3 2 2" xfId="39263" xr:uid="{00000000-0005-0000-0000-0000AA990000}"/>
    <cellStyle name="표준 8 2 7 2 2 3 3" xfId="39264" xr:uid="{00000000-0005-0000-0000-0000AB990000}"/>
    <cellStyle name="표준 8 2 7 2 2 3 3 2" xfId="39265" xr:uid="{00000000-0005-0000-0000-0000AC990000}"/>
    <cellStyle name="표준 8 2 7 2 2 3 4" xfId="39266" xr:uid="{00000000-0005-0000-0000-0000AD990000}"/>
    <cellStyle name="표준 8 2 7 2 2 3 5" xfId="39267" xr:uid="{00000000-0005-0000-0000-0000AE990000}"/>
    <cellStyle name="표준 8 2 7 2 2 4" xfId="39268" xr:uid="{00000000-0005-0000-0000-0000AF990000}"/>
    <cellStyle name="표준 8 2 7 2 2 4 2" xfId="39269" xr:uid="{00000000-0005-0000-0000-0000B0990000}"/>
    <cellStyle name="표준 8 2 7 2 2 5" xfId="39270" xr:uid="{00000000-0005-0000-0000-0000B1990000}"/>
    <cellStyle name="표준 8 2 7 2 2 5 2" xfId="39271" xr:uid="{00000000-0005-0000-0000-0000B2990000}"/>
    <cellStyle name="표준 8 2 7 2 2 6" xfId="39272" xr:uid="{00000000-0005-0000-0000-0000B3990000}"/>
    <cellStyle name="표준 8 2 7 2 2 6 2" xfId="39273" xr:uid="{00000000-0005-0000-0000-0000B4990000}"/>
    <cellStyle name="표준 8 2 7 2 2 7" xfId="39274" xr:uid="{00000000-0005-0000-0000-0000B5990000}"/>
    <cellStyle name="표준 8 2 7 2 2 8" xfId="39275" xr:uid="{00000000-0005-0000-0000-0000B6990000}"/>
    <cellStyle name="표준 8 2 7 2 3" xfId="39276" xr:uid="{00000000-0005-0000-0000-0000B7990000}"/>
    <cellStyle name="표준 8 2 7 2 3 2" xfId="39277" xr:uid="{00000000-0005-0000-0000-0000B8990000}"/>
    <cellStyle name="표준 8 2 7 2 3 2 2" xfId="39278" xr:uid="{00000000-0005-0000-0000-0000B9990000}"/>
    <cellStyle name="표준 8 2 7 2 3 2 2 2" xfId="39279" xr:uid="{00000000-0005-0000-0000-0000BA990000}"/>
    <cellStyle name="표준 8 2 7 2 3 2 2 2 2" xfId="39280" xr:uid="{00000000-0005-0000-0000-0000BB990000}"/>
    <cellStyle name="표준 8 2 7 2 3 2 2 3" xfId="39281" xr:uid="{00000000-0005-0000-0000-0000BC990000}"/>
    <cellStyle name="표준 8 2 7 2 3 2 2 3 2" xfId="39282" xr:uid="{00000000-0005-0000-0000-0000BD990000}"/>
    <cellStyle name="표준 8 2 7 2 3 2 2 4" xfId="39283" xr:uid="{00000000-0005-0000-0000-0000BE990000}"/>
    <cellStyle name="표준 8 2 7 2 3 2 2 5" xfId="39284" xr:uid="{00000000-0005-0000-0000-0000BF990000}"/>
    <cellStyle name="표준 8 2 7 2 3 2 3" xfId="39285" xr:uid="{00000000-0005-0000-0000-0000C0990000}"/>
    <cellStyle name="표준 8 2 7 2 3 2 3 2" xfId="39286" xr:uid="{00000000-0005-0000-0000-0000C1990000}"/>
    <cellStyle name="표준 8 2 7 2 3 2 4" xfId="39287" xr:uid="{00000000-0005-0000-0000-0000C2990000}"/>
    <cellStyle name="표준 8 2 7 2 3 2 4 2" xfId="39288" xr:uid="{00000000-0005-0000-0000-0000C3990000}"/>
    <cellStyle name="표준 8 2 7 2 3 2 5" xfId="39289" xr:uid="{00000000-0005-0000-0000-0000C4990000}"/>
    <cellStyle name="표준 8 2 7 2 3 2 5 2" xfId="39290" xr:uid="{00000000-0005-0000-0000-0000C5990000}"/>
    <cellStyle name="표준 8 2 7 2 3 2 6" xfId="39291" xr:uid="{00000000-0005-0000-0000-0000C6990000}"/>
    <cellStyle name="표준 8 2 7 2 3 2 7" xfId="39292" xr:uid="{00000000-0005-0000-0000-0000C7990000}"/>
    <cellStyle name="표준 8 2 7 2 3 3" xfId="39293" xr:uid="{00000000-0005-0000-0000-0000C8990000}"/>
    <cellStyle name="표준 8 2 7 2 3 3 2" xfId="39294" xr:uid="{00000000-0005-0000-0000-0000C9990000}"/>
    <cellStyle name="표준 8 2 7 2 3 3 2 2" xfId="39295" xr:uid="{00000000-0005-0000-0000-0000CA990000}"/>
    <cellStyle name="표준 8 2 7 2 3 3 3" xfId="39296" xr:uid="{00000000-0005-0000-0000-0000CB990000}"/>
    <cellStyle name="표준 8 2 7 2 3 3 3 2" xfId="39297" xr:uid="{00000000-0005-0000-0000-0000CC990000}"/>
    <cellStyle name="표준 8 2 7 2 3 3 4" xfId="39298" xr:uid="{00000000-0005-0000-0000-0000CD990000}"/>
    <cellStyle name="표준 8 2 7 2 3 3 5" xfId="39299" xr:uid="{00000000-0005-0000-0000-0000CE990000}"/>
    <cellStyle name="표준 8 2 7 2 3 4" xfId="39300" xr:uid="{00000000-0005-0000-0000-0000CF990000}"/>
    <cellStyle name="표준 8 2 7 2 3 4 2" xfId="39301" xr:uid="{00000000-0005-0000-0000-0000D0990000}"/>
    <cellStyle name="표준 8 2 7 2 3 5" xfId="39302" xr:uid="{00000000-0005-0000-0000-0000D1990000}"/>
    <cellStyle name="표준 8 2 7 2 3 5 2" xfId="39303" xr:uid="{00000000-0005-0000-0000-0000D2990000}"/>
    <cellStyle name="표준 8 2 7 2 3 6" xfId="39304" xr:uid="{00000000-0005-0000-0000-0000D3990000}"/>
    <cellStyle name="표준 8 2 7 2 3 6 2" xfId="39305" xr:uid="{00000000-0005-0000-0000-0000D4990000}"/>
    <cellStyle name="표준 8 2 7 2 3 7" xfId="39306" xr:uid="{00000000-0005-0000-0000-0000D5990000}"/>
    <cellStyle name="표준 8 2 7 2 3 8" xfId="39307" xr:uid="{00000000-0005-0000-0000-0000D6990000}"/>
    <cellStyle name="표준 8 2 7 2 4" xfId="39308" xr:uid="{00000000-0005-0000-0000-0000D7990000}"/>
    <cellStyle name="표준 8 2 7 2 4 2" xfId="39309" xr:uid="{00000000-0005-0000-0000-0000D8990000}"/>
    <cellStyle name="표준 8 2 7 2 4 2 2" xfId="39310" xr:uid="{00000000-0005-0000-0000-0000D9990000}"/>
    <cellStyle name="표준 8 2 7 2 4 2 2 2" xfId="39311" xr:uid="{00000000-0005-0000-0000-0000DA990000}"/>
    <cellStyle name="표준 8 2 7 2 4 2 3" xfId="39312" xr:uid="{00000000-0005-0000-0000-0000DB990000}"/>
    <cellStyle name="표준 8 2 7 2 4 2 3 2" xfId="39313" xr:uid="{00000000-0005-0000-0000-0000DC990000}"/>
    <cellStyle name="표준 8 2 7 2 4 2 4" xfId="39314" xr:uid="{00000000-0005-0000-0000-0000DD990000}"/>
    <cellStyle name="표준 8 2 7 2 4 2 5" xfId="39315" xr:uid="{00000000-0005-0000-0000-0000DE990000}"/>
    <cellStyle name="표준 8 2 7 2 4 3" xfId="39316" xr:uid="{00000000-0005-0000-0000-0000DF990000}"/>
    <cellStyle name="표준 8 2 7 2 4 3 2" xfId="39317" xr:uid="{00000000-0005-0000-0000-0000E0990000}"/>
    <cellStyle name="표준 8 2 7 2 4 4" xfId="39318" xr:uid="{00000000-0005-0000-0000-0000E1990000}"/>
    <cellStyle name="표준 8 2 7 2 4 4 2" xfId="39319" xr:uid="{00000000-0005-0000-0000-0000E2990000}"/>
    <cellStyle name="표준 8 2 7 2 4 5" xfId="39320" xr:uid="{00000000-0005-0000-0000-0000E3990000}"/>
    <cellStyle name="표준 8 2 7 2 4 5 2" xfId="39321" xr:uid="{00000000-0005-0000-0000-0000E4990000}"/>
    <cellStyle name="표준 8 2 7 2 4 6" xfId="39322" xr:uid="{00000000-0005-0000-0000-0000E5990000}"/>
    <cellStyle name="표준 8 2 7 2 4 7" xfId="39323" xr:uid="{00000000-0005-0000-0000-0000E6990000}"/>
    <cellStyle name="표준 8 2 7 2 5" xfId="39324" xr:uid="{00000000-0005-0000-0000-0000E7990000}"/>
    <cellStyle name="표준 8 2 7 2 5 2" xfId="39325" xr:uid="{00000000-0005-0000-0000-0000E8990000}"/>
    <cellStyle name="표준 8 2 7 2 5 2 2" xfId="39326" xr:uid="{00000000-0005-0000-0000-0000E9990000}"/>
    <cellStyle name="표준 8 2 7 2 5 2 2 2" xfId="39327" xr:uid="{00000000-0005-0000-0000-0000EA990000}"/>
    <cellStyle name="표준 8 2 7 2 5 2 3" xfId="39328" xr:uid="{00000000-0005-0000-0000-0000EB990000}"/>
    <cellStyle name="표준 8 2 7 2 5 2 3 2" xfId="39329" xr:uid="{00000000-0005-0000-0000-0000EC990000}"/>
    <cellStyle name="표준 8 2 7 2 5 2 4" xfId="39330" xr:uid="{00000000-0005-0000-0000-0000ED990000}"/>
    <cellStyle name="표준 8 2 7 2 5 2 5" xfId="39331" xr:uid="{00000000-0005-0000-0000-0000EE990000}"/>
    <cellStyle name="표준 8 2 7 2 5 3" xfId="39332" xr:uid="{00000000-0005-0000-0000-0000EF990000}"/>
    <cellStyle name="표준 8 2 7 2 5 3 2" xfId="39333" xr:uid="{00000000-0005-0000-0000-0000F0990000}"/>
    <cellStyle name="표준 8 2 7 2 5 4" xfId="39334" xr:uid="{00000000-0005-0000-0000-0000F1990000}"/>
    <cellStyle name="표준 8 2 7 2 5 4 2" xfId="39335" xr:uid="{00000000-0005-0000-0000-0000F2990000}"/>
    <cellStyle name="표준 8 2 7 2 5 5" xfId="39336" xr:uid="{00000000-0005-0000-0000-0000F3990000}"/>
    <cellStyle name="표준 8 2 7 2 5 5 2" xfId="39337" xr:uid="{00000000-0005-0000-0000-0000F4990000}"/>
    <cellStyle name="표준 8 2 7 2 5 6" xfId="39338" xr:uid="{00000000-0005-0000-0000-0000F5990000}"/>
    <cellStyle name="표준 8 2 7 2 5 7" xfId="39339" xr:uid="{00000000-0005-0000-0000-0000F6990000}"/>
    <cellStyle name="표준 8 2 7 2 6" xfId="39340" xr:uid="{00000000-0005-0000-0000-0000F7990000}"/>
    <cellStyle name="표준 8 2 7 2 6 2" xfId="39341" xr:uid="{00000000-0005-0000-0000-0000F8990000}"/>
    <cellStyle name="표준 8 2 7 2 6 2 2" xfId="39342" xr:uid="{00000000-0005-0000-0000-0000F9990000}"/>
    <cellStyle name="표준 8 2 7 2 6 3" xfId="39343" xr:uid="{00000000-0005-0000-0000-0000FA990000}"/>
    <cellStyle name="표준 8 2 7 2 6 3 2" xfId="39344" xr:uid="{00000000-0005-0000-0000-0000FB990000}"/>
    <cellStyle name="표준 8 2 7 2 6 4" xfId="39345" xr:uid="{00000000-0005-0000-0000-0000FC990000}"/>
    <cellStyle name="표준 8 2 7 2 6 5" xfId="39346" xr:uid="{00000000-0005-0000-0000-0000FD990000}"/>
    <cellStyle name="표준 8 2 7 2 7" xfId="39347" xr:uid="{00000000-0005-0000-0000-0000FE990000}"/>
    <cellStyle name="표준 8 2 7 2 7 2" xfId="39348" xr:uid="{00000000-0005-0000-0000-0000FF990000}"/>
    <cellStyle name="표준 8 2 7 2 8" xfId="39349" xr:uid="{00000000-0005-0000-0000-0000009A0000}"/>
    <cellStyle name="표준 8 2 7 2 8 2" xfId="39350" xr:uid="{00000000-0005-0000-0000-0000019A0000}"/>
    <cellStyle name="표준 8 2 7 2 9" xfId="39351" xr:uid="{00000000-0005-0000-0000-0000029A0000}"/>
    <cellStyle name="표준 8 2 7 2 9 2" xfId="39352" xr:uid="{00000000-0005-0000-0000-0000039A0000}"/>
    <cellStyle name="표준 8 2 7 3" xfId="39353" xr:uid="{00000000-0005-0000-0000-0000049A0000}"/>
    <cellStyle name="표준 8 2 7 3 2" xfId="39354" xr:uid="{00000000-0005-0000-0000-0000059A0000}"/>
    <cellStyle name="표준 8 2 7 3 2 2" xfId="39355" xr:uid="{00000000-0005-0000-0000-0000069A0000}"/>
    <cellStyle name="표준 8 2 7 3 2 2 2" xfId="39356" xr:uid="{00000000-0005-0000-0000-0000079A0000}"/>
    <cellStyle name="표준 8 2 7 3 2 2 2 2" xfId="39357" xr:uid="{00000000-0005-0000-0000-0000089A0000}"/>
    <cellStyle name="표준 8 2 7 3 2 2 3" xfId="39358" xr:uid="{00000000-0005-0000-0000-0000099A0000}"/>
    <cellStyle name="표준 8 2 7 3 2 2 3 2" xfId="39359" xr:uid="{00000000-0005-0000-0000-00000A9A0000}"/>
    <cellStyle name="표준 8 2 7 3 2 2 4" xfId="39360" xr:uid="{00000000-0005-0000-0000-00000B9A0000}"/>
    <cellStyle name="표준 8 2 7 3 2 2 5" xfId="39361" xr:uid="{00000000-0005-0000-0000-00000C9A0000}"/>
    <cellStyle name="표준 8 2 7 3 2 3" xfId="39362" xr:uid="{00000000-0005-0000-0000-00000D9A0000}"/>
    <cellStyle name="표준 8 2 7 3 2 3 2" xfId="39363" xr:uid="{00000000-0005-0000-0000-00000E9A0000}"/>
    <cellStyle name="표준 8 2 7 3 2 4" xfId="39364" xr:uid="{00000000-0005-0000-0000-00000F9A0000}"/>
    <cellStyle name="표준 8 2 7 3 2 4 2" xfId="39365" xr:uid="{00000000-0005-0000-0000-0000109A0000}"/>
    <cellStyle name="표준 8 2 7 3 2 5" xfId="39366" xr:uid="{00000000-0005-0000-0000-0000119A0000}"/>
    <cellStyle name="표준 8 2 7 3 2 5 2" xfId="39367" xr:uid="{00000000-0005-0000-0000-0000129A0000}"/>
    <cellStyle name="표준 8 2 7 3 2 6" xfId="39368" xr:uid="{00000000-0005-0000-0000-0000139A0000}"/>
    <cellStyle name="표준 8 2 7 3 2 7" xfId="39369" xr:uid="{00000000-0005-0000-0000-0000149A0000}"/>
    <cellStyle name="표준 8 2 7 3 3" xfId="39370" xr:uid="{00000000-0005-0000-0000-0000159A0000}"/>
    <cellStyle name="표준 8 2 7 3 3 2" xfId="39371" xr:uid="{00000000-0005-0000-0000-0000169A0000}"/>
    <cellStyle name="표준 8 2 7 3 3 2 2" xfId="39372" xr:uid="{00000000-0005-0000-0000-0000179A0000}"/>
    <cellStyle name="표준 8 2 7 3 3 3" xfId="39373" xr:uid="{00000000-0005-0000-0000-0000189A0000}"/>
    <cellStyle name="표준 8 2 7 3 3 3 2" xfId="39374" xr:uid="{00000000-0005-0000-0000-0000199A0000}"/>
    <cellStyle name="표준 8 2 7 3 3 4" xfId="39375" xr:uid="{00000000-0005-0000-0000-00001A9A0000}"/>
    <cellStyle name="표준 8 2 7 3 3 5" xfId="39376" xr:uid="{00000000-0005-0000-0000-00001B9A0000}"/>
    <cellStyle name="표준 8 2 7 3 4" xfId="39377" xr:uid="{00000000-0005-0000-0000-00001C9A0000}"/>
    <cellStyle name="표준 8 2 7 3 4 2" xfId="39378" xr:uid="{00000000-0005-0000-0000-00001D9A0000}"/>
    <cellStyle name="표준 8 2 7 3 5" xfId="39379" xr:uid="{00000000-0005-0000-0000-00001E9A0000}"/>
    <cellStyle name="표준 8 2 7 3 5 2" xfId="39380" xr:uid="{00000000-0005-0000-0000-00001F9A0000}"/>
    <cellStyle name="표준 8 2 7 3 6" xfId="39381" xr:uid="{00000000-0005-0000-0000-0000209A0000}"/>
    <cellStyle name="표준 8 2 7 3 6 2" xfId="39382" xr:uid="{00000000-0005-0000-0000-0000219A0000}"/>
    <cellStyle name="표준 8 2 7 3 7" xfId="39383" xr:uid="{00000000-0005-0000-0000-0000229A0000}"/>
    <cellStyle name="표준 8 2 7 3 8" xfId="39384" xr:uid="{00000000-0005-0000-0000-0000239A0000}"/>
    <cellStyle name="표준 8 2 7 4" xfId="39385" xr:uid="{00000000-0005-0000-0000-0000249A0000}"/>
    <cellStyle name="표준 8 2 7 4 2" xfId="39386" xr:uid="{00000000-0005-0000-0000-0000259A0000}"/>
    <cellStyle name="표준 8 2 7 4 2 2" xfId="39387" xr:uid="{00000000-0005-0000-0000-0000269A0000}"/>
    <cellStyle name="표준 8 2 7 4 2 2 2" xfId="39388" xr:uid="{00000000-0005-0000-0000-0000279A0000}"/>
    <cellStyle name="표준 8 2 7 4 2 2 2 2" xfId="39389" xr:uid="{00000000-0005-0000-0000-0000289A0000}"/>
    <cellStyle name="표준 8 2 7 4 2 2 3" xfId="39390" xr:uid="{00000000-0005-0000-0000-0000299A0000}"/>
    <cellStyle name="표준 8 2 7 4 2 2 3 2" xfId="39391" xr:uid="{00000000-0005-0000-0000-00002A9A0000}"/>
    <cellStyle name="표준 8 2 7 4 2 2 4" xfId="39392" xr:uid="{00000000-0005-0000-0000-00002B9A0000}"/>
    <cellStyle name="표준 8 2 7 4 2 2 5" xfId="39393" xr:uid="{00000000-0005-0000-0000-00002C9A0000}"/>
    <cellStyle name="표준 8 2 7 4 2 3" xfId="39394" xr:uid="{00000000-0005-0000-0000-00002D9A0000}"/>
    <cellStyle name="표준 8 2 7 4 2 3 2" xfId="39395" xr:uid="{00000000-0005-0000-0000-00002E9A0000}"/>
    <cellStyle name="표준 8 2 7 4 2 4" xfId="39396" xr:uid="{00000000-0005-0000-0000-00002F9A0000}"/>
    <cellStyle name="표준 8 2 7 4 2 4 2" xfId="39397" xr:uid="{00000000-0005-0000-0000-0000309A0000}"/>
    <cellStyle name="표준 8 2 7 4 2 5" xfId="39398" xr:uid="{00000000-0005-0000-0000-0000319A0000}"/>
    <cellStyle name="표준 8 2 7 4 2 5 2" xfId="39399" xr:uid="{00000000-0005-0000-0000-0000329A0000}"/>
    <cellStyle name="표준 8 2 7 4 2 6" xfId="39400" xr:uid="{00000000-0005-0000-0000-0000339A0000}"/>
    <cellStyle name="표준 8 2 7 4 2 7" xfId="39401" xr:uid="{00000000-0005-0000-0000-0000349A0000}"/>
    <cellStyle name="표준 8 2 7 4 3" xfId="39402" xr:uid="{00000000-0005-0000-0000-0000359A0000}"/>
    <cellStyle name="표준 8 2 7 4 3 2" xfId="39403" xr:uid="{00000000-0005-0000-0000-0000369A0000}"/>
    <cellStyle name="표준 8 2 7 4 3 2 2" xfId="39404" xr:uid="{00000000-0005-0000-0000-0000379A0000}"/>
    <cellStyle name="표준 8 2 7 4 3 3" xfId="39405" xr:uid="{00000000-0005-0000-0000-0000389A0000}"/>
    <cellStyle name="표준 8 2 7 4 3 3 2" xfId="39406" xr:uid="{00000000-0005-0000-0000-0000399A0000}"/>
    <cellStyle name="표준 8 2 7 4 3 4" xfId="39407" xr:uid="{00000000-0005-0000-0000-00003A9A0000}"/>
    <cellStyle name="표준 8 2 7 4 3 5" xfId="39408" xr:uid="{00000000-0005-0000-0000-00003B9A0000}"/>
    <cellStyle name="표준 8 2 7 4 4" xfId="39409" xr:uid="{00000000-0005-0000-0000-00003C9A0000}"/>
    <cellStyle name="표준 8 2 7 4 4 2" xfId="39410" xr:uid="{00000000-0005-0000-0000-00003D9A0000}"/>
    <cellStyle name="표준 8 2 7 4 5" xfId="39411" xr:uid="{00000000-0005-0000-0000-00003E9A0000}"/>
    <cellStyle name="표준 8 2 7 4 5 2" xfId="39412" xr:uid="{00000000-0005-0000-0000-00003F9A0000}"/>
    <cellStyle name="표준 8 2 7 4 6" xfId="39413" xr:uid="{00000000-0005-0000-0000-0000409A0000}"/>
    <cellStyle name="표준 8 2 7 4 6 2" xfId="39414" xr:uid="{00000000-0005-0000-0000-0000419A0000}"/>
    <cellStyle name="표준 8 2 7 4 7" xfId="39415" xr:uid="{00000000-0005-0000-0000-0000429A0000}"/>
    <cellStyle name="표준 8 2 7 4 8" xfId="39416" xr:uid="{00000000-0005-0000-0000-0000439A0000}"/>
    <cellStyle name="표준 8 2 7 5" xfId="39417" xr:uid="{00000000-0005-0000-0000-0000449A0000}"/>
    <cellStyle name="표준 8 2 7 5 2" xfId="39418" xr:uid="{00000000-0005-0000-0000-0000459A0000}"/>
    <cellStyle name="표준 8 2 7 5 2 2" xfId="39419" xr:uid="{00000000-0005-0000-0000-0000469A0000}"/>
    <cellStyle name="표준 8 2 7 5 2 2 2" xfId="39420" xr:uid="{00000000-0005-0000-0000-0000479A0000}"/>
    <cellStyle name="표준 8 2 7 5 2 3" xfId="39421" xr:uid="{00000000-0005-0000-0000-0000489A0000}"/>
    <cellStyle name="표준 8 2 7 5 2 3 2" xfId="39422" xr:uid="{00000000-0005-0000-0000-0000499A0000}"/>
    <cellStyle name="표준 8 2 7 5 2 4" xfId="39423" xr:uid="{00000000-0005-0000-0000-00004A9A0000}"/>
    <cellStyle name="표준 8 2 7 5 2 5" xfId="39424" xr:uid="{00000000-0005-0000-0000-00004B9A0000}"/>
    <cellStyle name="표준 8 2 7 5 3" xfId="39425" xr:uid="{00000000-0005-0000-0000-00004C9A0000}"/>
    <cellStyle name="표준 8 2 7 5 3 2" xfId="39426" xr:uid="{00000000-0005-0000-0000-00004D9A0000}"/>
    <cellStyle name="표준 8 2 7 5 4" xfId="39427" xr:uid="{00000000-0005-0000-0000-00004E9A0000}"/>
    <cellStyle name="표준 8 2 7 5 4 2" xfId="39428" xr:uid="{00000000-0005-0000-0000-00004F9A0000}"/>
    <cellStyle name="표준 8 2 7 5 5" xfId="39429" xr:uid="{00000000-0005-0000-0000-0000509A0000}"/>
    <cellStyle name="표준 8 2 7 5 5 2" xfId="39430" xr:uid="{00000000-0005-0000-0000-0000519A0000}"/>
    <cellStyle name="표준 8 2 7 5 6" xfId="39431" xr:uid="{00000000-0005-0000-0000-0000529A0000}"/>
    <cellStyle name="표준 8 2 7 5 7" xfId="39432" xr:uid="{00000000-0005-0000-0000-0000539A0000}"/>
    <cellStyle name="표준 8 2 7 6" xfId="39433" xr:uid="{00000000-0005-0000-0000-0000549A0000}"/>
    <cellStyle name="표준 8 2 7 6 2" xfId="39434" xr:uid="{00000000-0005-0000-0000-0000559A0000}"/>
    <cellStyle name="표준 8 2 7 6 2 2" xfId="39435" xr:uid="{00000000-0005-0000-0000-0000569A0000}"/>
    <cellStyle name="표준 8 2 7 6 2 2 2" xfId="39436" xr:uid="{00000000-0005-0000-0000-0000579A0000}"/>
    <cellStyle name="표준 8 2 7 6 2 3" xfId="39437" xr:uid="{00000000-0005-0000-0000-0000589A0000}"/>
    <cellStyle name="표준 8 2 7 6 2 3 2" xfId="39438" xr:uid="{00000000-0005-0000-0000-0000599A0000}"/>
    <cellStyle name="표준 8 2 7 6 2 4" xfId="39439" xr:uid="{00000000-0005-0000-0000-00005A9A0000}"/>
    <cellStyle name="표준 8 2 7 6 2 5" xfId="39440" xr:uid="{00000000-0005-0000-0000-00005B9A0000}"/>
    <cellStyle name="표준 8 2 7 6 3" xfId="39441" xr:uid="{00000000-0005-0000-0000-00005C9A0000}"/>
    <cellStyle name="표준 8 2 7 6 3 2" xfId="39442" xr:uid="{00000000-0005-0000-0000-00005D9A0000}"/>
    <cellStyle name="표준 8 2 7 6 4" xfId="39443" xr:uid="{00000000-0005-0000-0000-00005E9A0000}"/>
    <cellStyle name="표준 8 2 7 6 4 2" xfId="39444" xr:uid="{00000000-0005-0000-0000-00005F9A0000}"/>
    <cellStyle name="표준 8 2 7 6 5" xfId="39445" xr:uid="{00000000-0005-0000-0000-0000609A0000}"/>
    <cellStyle name="표준 8 2 7 6 5 2" xfId="39446" xr:uid="{00000000-0005-0000-0000-0000619A0000}"/>
    <cellStyle name="표준 8 2 7 6 6" xfId="39447" xr:uid="{00000000-0005-0000-0000-0000629A0000}"/>
    <cellStyle name="표준 8 2 7 6 7" xfId="39448" xr:uid="{00000000-0005-0000-0000-0000639A0000}"/>
    <cellStyle name="표준 8 2 7 7" xfId="39449" xr:uid="{00000000-0005-0000-0000-0000649A0000}"/>
    <cellStyle name="표준 8 2 7 7 2" xfId="39450" xr:uid="{00000000-0005-0000-0000-0000659A0000}"/>
    <cellStyle name="표준 8 2 7 7 2 2" xfId="39451" xr:uid="{00000000-0005-0000-0000-0000669A0000}"/>
    <cellStyle name="표준 8 2 7 7 3" xfId="39452" xr:uid="{00000000-0005-0000-0000-0000679A0000}"/>
    <cellStyle name="표준 8 2 7 7 3 2" xfId="39453" xr:uid="{00000000-0005-0000-0000-0000689A0000}"/>
    <cellStyle name="표준 8 2 7 7 4" xfId="39454" xr:uid="{00000000-0005-0000-0000-0000699A0000}"/>
    <cellStyle name="표준 8 2 7 7 5" xfId="39455" xr:uid="{00000000-0005-0000-0000-00006A9A0000}"/>
    <cellStyle name="표준 8 2 7 8" xfId="39456" xr:uid="{00000000-0005-0000-0000-00006B9A0000}"/>
    <cellStyle name="표준 8 2 7 8 2" xfId="39457" xr:uid="{00000000-0005-0000-0000-00006C9A0000}"/>
    <cellStyle name="표준 8 2 7 9" xfId="39458" xr:uid="{00000000-0005-0000-0000-00006D9A0000}"/>
    <cellStyle name="표준 8 2 7 9 2" xfId="39459" xr:uid="{00000000-0005-0000-0000-00006E9A0000}"/>
    <cellStyle name="표준 8 2 8" xfId="39460" xr:uid="{00000000-0005-0000-0000-00006F9A0000}"/>
    <cellStyle name="표준 8 2 8 10" xfId="39461" xr:uid="{00000000-0005-0000-0000-0000709A0000}"/>
    <cellStyle name="표준 8 2 8 10 2" xfId="39462" xr:uid="{00000000-0005-0000-0000-0000719A0000}"/>
    <cellStyle name="표준 8 2 8 11" xfId="39463" xr:uid="{00000000-0005-0000-0000-0000729A0000}"/>
    <cellStyle name="표준 8 2 8 12" xfId="39464" xr:uid="{00000000-0005-0000-0000-0000739A0000}"/>
    <cellStyle name="표준 8 2 8 2" xfId="39465" xr:uid="{00000000-0005-0000-0000-0000749A0000}"/>
    <cellStyle name="표준 8 2 8 2 10" xfId="39466" xr:uid="{00000000-0005-0000-0000-0000759A0000}"/>
    <cellStyle name="표준 8 2 8 2 11" xfId="39467" xr:uid="{00000000-0005-0000-0000-0000769A0000}"/>
    <cellStyle name="표준 8 2 8 2 2" xfId="39468" xr:uid="{00000000-0005-0000-0000-0000779A0000}"/>
    <cellStyle name="표준 8 2 8 2 2 2" xfId="39469" xr:uid="{00000000-0005-0000-0000-0000789A0000}"/>
    <cellStyle name="표준 8 2 8 2 2 2 2" xfId="39470" xr:uid="{00000000-0005-0000-0000-0000799A0000}"/>
    <cellStyle name="표준 8 2 8 2 2 2 2 2" xfId="39471" xr:uid="{00000000-0005-0000-0000-00007A9A0000}"/>
    <cellStyle name="표준 8 2 8 2 2 2 2 2 2" xfId="39472" xr:uid="{00000000-0005-0000-0000-00007B9A0000}"/>
    <cellStyle name="표준 8 2 8 2 2 2 2 3" xfId="39473" xr:uid="{00000000-0005-0000-0000-00007C9A0000}"/>
    <cellStyle name="표준 8 2 8 2 2 2 2 3 2" xfId="39474" xr:uid="{00000000-0005-0000-0000-00007D9A0000}"/>
    <cellStyle name="표준 8 2 8 2 2 2 2 4" xfId="39475" xr:uid="{00000000-0005-0000-0000-00007E9A0000}"/>
    <cellStyle name="표준 8 2 8 2 2 2 2 5" xfId="39476" xr:uid="{00000000-0005-0000-0000-00007F9A0000}"/>
    <cellStyle name="표준 8 2 8 2 2 2 3" xfId="39477" xr:uid="{00000000-0005-0000-0000-0000809A0000}"/>
    <cellStyle name="표준 8 2 8 2 2 2 3 2" xfId="39478" xr:uid="{00000000-0005-0000-0000-0000819A0000}"/>
    <cellStyle name="표준 8 2 8 2 2 2 4" xfId="39479" xr:uid="{00000000-0005-0000-0000-0000829A0000}"/>
    <cellStyle name="표준 8 2 8 2 2 2 4 2" xfId="39480" xr:uid="{00000000-0005-0000-0000-0000839A0000}"/>
    <cellStyle name="표준 8 2 8 2 2 2 5" xfId="39481" xr:uid="{00000000-0005-0000-0000-0000849A0000}"/>
    <cellStyle name="표준 8 2 8 2 2 2 5 2" xfId="39482" xr:uid="{00000000-0005-0000-0000-0000859A0000}"/>
    <cellStyle name="표준 8 2 8 2 2 2 6" xfId="39483" xr:uid="{00000000-0005-0000-0000-0000869A0000}"/>
    <cellStyle name="표준 8 2 8 2 2 2 7" xfId="39484" xr:uid="{00000000-0005-0000-0000-0000879A0000}"/>
    <cellStyle name="표준 8 2 8 2 2 3" xfId="39485" xr:uid="{00000000-0005-0000-0000-0000889A0000}"/>
    <cellStyle name="표준 8 2 8 2 2 3 2" xfId="39486" xr:uid="{00000000-0005-0000-0000-0000899A0000}"/>
    <cellStyle name="표준 8 2 8 2 2 3 2 2" xfId="39487" xr:uid="{00000000-0005-0000-0000-00008A9A0000}"/>
    <cellStyle name="표준 8 2 8 2 2 3 3" xfId="39488" xr:uid="{00000000-0005-0000-0000-00008B9A0000}"/>
    <cellStyle name="표준 8 2 8 2 2 3 3 2" xfId="39489" xr:uid="{00000000-0005-0000-0000-00008C9A0000}"/>
    <cellStyle name="표준 8 2 8 2 2 3 4" xfId="39490" xr:uid="{00000000-0005-0000-0000-00008D9A0000}"/>
    <cellStyle name="표준 8 2 8 2 2 3 5" xfId="39491" xr:uid="{00000000-0005-0000-0000-00008E9A0000}"/>
    <cellStyle name="표준 8 2 8 2 2 4" xfId="39492" xr:uid="{00000000-0005-0000-0000-00008F9A0000}"/>
    <cellStyle name="표준 8 2 8 2 2 4 2" xfId="39493" xr:uid="{00000000-0005-0000-0000-0000909A0000}"/>
    <cellStyle name="표준 8 2 8 2 2 5" xfId="39494" xr:uid="{00000000-0005-0000-0000-0000919A0000}"/>
    <cellStyle name="표준 8 2 8 2 2 5 2" xfId="39495" xr:uid="{00000000-0005-0000-0000-0000929A0000}"/>
    <cellStyle name="표준 8 2 8 2 2 6" xfId="39496" xr:uid="{00000000-0005-0000-0000-0000939A0000}"/>
    <cellStyle name="표준 8 2 8 2 2 6 2" xfId="39497" xr:uid="{00000000-0005-0000-0000-0000949A0000}"/>
    <cellStyle name="표준 8 2 8 2 2 7" xfId="39498" xr:uid="{00000000-0005-0000-0000-0000959A0000}"/>
    <cellStyle name="표준 8 2 8 2 2 8" xfId="39499" xr:uid="{00000000-0005-0000-0000-0000969A0000}"/>
    <cellStyle name="표준 8 2 8 2 3" xfId="39500" xr:uid="{00000000-0005-0000-0000-0000979A0000}"/>
    <cellStyle name="표준 8 2 8 2 3 2" xfId="39501" xr:uid="{00000000-0005-0000-0000-0000989A0000}"/>
    <cellStyle name="표준 8 2 8 2 3 2 2" xfId="39502" xr:uid="{00000000-0005-0000-0000-0000999A0000}"/>
    <cellStyle name="표준 8 2 8 2 3 2 2 2" xfId="39503" xr:uid="{00000000-0005-0000-0000-00009A9A0000}"/>
    <cellStyle name="표준 8 2 8 2 3 2 2 2 2" xfId="39504" xr:uid="{00000000-0005-0000-0000-00009B9A0000}"/>
    <cellStyle name="표준 8 2 8 2 3 2 2 3" xfId="39505" xr:uid="{00000000-0005-0000-0000-00009C9A0000}"/>
    <cellStyle name="표준 8 2 8 2 3 2 2 3 2" xfId="39506" xr:uid="{00000000-0005-0000-0000-00009D9A0000}"/>
    <cellStyle name="표준 8 2 8 2 3 2 2 4" xfId="39507" xr:uid="{00000000-0005-0000-0000-00009E9A0000}"/>
    <cellStyle name="표준 8 2 8 2 3 2 2 5" xfId="39508" xr:uid="{00000000-0005-0000-0000-00009F9A0000}"/>
    <cellStyle name="표준 8 2 8 2 3 2 3" xfId="39509" xr:uid="{00000000-0005-0000-0000-0000A09A0000}"/>
    <cellStyle name="표준 8 2 8 2 3 2 3 2" xfId="39510" xr:uid="{00000000-0005-0000-0000-0000A19A0000}"/>
    <cellStyle name="표준 8 2 8 2 3 2 4" xfId="39511" xr:uid="{00000000-0005-0000-0000-0000A29A0000}"/>
    <cellStyle name="표준 8 2 8 2 3 2 4 2" xfId="39512" xr:uid="{00000000-0005-0000-0000-0000A39A0000}"/>
    <cellStyle name="표준 8 2 8 2 3 2 5" xfId="39513" xr:uid="{00000000-0005-0000-0000-0000A49A0000}"/>
    <cellStyle name="표준 8 2 8 2 3 2 5 2" xfId="39514" xr:uid="{00000000-0005-0000-0000-0000A59A0000}"/>
    <cellStyle name="표준 8 2 8 2 3 2 6" xfId="39515" xr:uid="{00000000-0005-0000-0000-0000A69A0000}"/>
    <cellStyle name="표준 8 2 8 2 3 2 7" xfId="39516" xr:uid="{00000000-0005-0000-0000-0000A79A0000}"/>
    <cellStyle name="표준 8 2 8 2 3 3" xfId="39517" xr:uid="{00000000-0005-0000-0000-0000A89A0000}"/>
    <cellStyle name="표준 8 2 8 2 3 3 2" xfId="39518" xr:uid="{00000000-0005-0000-0000-0000A99A0000}"/>
    <cellStyle name="표준 8 2 8 2 3 3 2 2" xfId="39519" xr:uid="{00000000-0005-0000-0000-0000AA9A0000}"/>
    <cellStyle name="표준 8 2 8 2 3 3 3" xfId="39520" xr:uid="{00000000-0005-0000-0000-0000AB9A0000}"/>
    <cellStyle name="표준 8 2 8 2 3 3 3 2" xfId="39521" xr:uid="{00000000-0005-0000-0000-0000AC9A0000}"/>
    <cellStyle name="표준 8 2 8 2 3 3 4" xfId="39522" xr:uid="{00000000-0005-0000-0000-0000AD9A0000}"/>
    <cellStyle name="표준 8 2 8 2 3 3 5" xfId="39523" xr:uid="{00000000-0005-0000-0000-0000AE9A0000}"/>
    <cellStyle name="표준 8 2 8 2 3 4" xfId="39524" xr:uid="{00000000-0005-0000-0000-0000AF9A0000}"/>
    <cellStyle name="표준 8 2 8 2 3 4 2" xfId="39525" xr:uid="{00000000-0005-0000-0000-0000B09A0000}"/>
    <cellStyle name="표준 8 2 8 2 3 5" xfId="39526" xr:uid="{00000000-0005-0000-0000-0000B19A0000}"/>
    <cellStyle name="표준 8 2 8 2 3 5 2" xfId="39527" xr:uid="{00000000-0005-0000-0000-0000B29A0000}"/>
    <cellStyle name="표준 8 2 8 2 3 6" xfId="39528" xr:uid="{00000000-0005-0000-0000-0000B39A0000}"/>
    <cellStyle name="표준 8 2 8 2 3 6 2" xfId="39529" xr:uid="{00000000-0005-0000-0000-0000B49A0000}"/>
    <cellStyle name="표준 8 2 8 2 3 7" xfId="39530" xr:uid="{00000000-0005-0000-0000-0000B59A0000}"/>
    <cellStyle name="표준 8 2 8 2 3 8" xfId="39531" xr:uid="{00000000-0005-0000-0000-0000B69A0000}"/>
    <cellStyle name="표준 8 2 8 2 4" xfId="39532" xr:uid="{00000000-0005-0000-0000-0000B79A0000}"/>
    <cellStyle name="표준 8 2 8 2 4 2" xfId="39533" xr:uid="{00000000-0005-0000-0000-0000B89A0000}"/>
    <cellStyle name="표준 8 2 8 2 4 2 2" xfId="39534" xr:uid="{00000000-0005-0000-0000-0000B99A0000}"/>
    <cellStyle name="표준 8 2 8 2 4 2 2 2" xfId="39535" xr:uid="{00000000-0005-0000-0000-0000BA9A0000}"/>
    <cellStyle name="표준 8 2 8 2 4 2 3" xfId="39536" xr:uid="{00000000-0005-0000-0000-0000BB9A0000}"/>
    <cellStyle name="표준 8 2 8 2 4 2 3 2" xfId="39537" xr:uid="{00000000-0005-0000-0000-0000BC9A0000}"/>
    <cellStyle name="표준 8 2 8 2 4 2 4" xfId="39538" xr:uid="{00000000-0005-0000-0000-0000BD9A0000}"/>
    <cellStyle name="표준 8 2 8 2 4 2 5" xfId="39539" xr:uid="{00000000-0005-0000-0000-0000BE9A0000}"/>
    <cellStyle name="표준 8 2 8 2 4 3" xfId="39540" xr:uid="{00000000-0005-0000-0000-0000BF9A0000}"/>
    <cellStyle name="표준 8 2 8 2 4 3 2" xfId="39541" xr:uid="{00000000-0005-0000-0000-0000C09A0000}"/>
    <cellStyle name="표준 8 2 8 2 4 4" xfId="39542" xr:uid="{00000000-0005-0000-0000-0000C19A0000}"/>
    <cellStyle name="표준 8 2 8 2 4 4 2" xfId="39543" xr:uid="{00000000-0005-0000-0000-0000C29A0000}"/>
    <cellStyle name="표준 8 2 8 2 4 5" xfId="39544" xr:uid="{00000000-0005-0000-0000-0000C39A0000}"/>
    <cellStyle name="표준 8 2 8 2 4 5 2" xfId="39545" xr:uid="{00000000-0005-0000-0000-0000C49A0000}"/>
    <cellStyle name="표준 8 2 8 2 4 6" xfId="39546" xr:uid="{00000000-0005-0000-0000-0000C59A0000}"/>
    <cellStyle name="표준 8 2 8 2 4 7" xfId="39547" xr:uid="{00000000-0005-0000-0000-0000C69A0000}"/>
    <cellStyle name="표준 8 2 8 2 5" xfId="39548" xr:uid="{00000000-0005-0000-0000-0000C79A0000}"/>
    <cellStyle name="표준 8 2 8 2 5 2" xfId="39549" xr:uid="{00000000-0005-0000-0000-0000C89A0000}"/>
    <cellStyle name="표준 8 2 8 2 5 2 2" xfId="39550" xr:uid="{00000000-0005-0000-0000-0000C99A0000}"/>
    <cellStyle name="표준 8 2 8 2 5 2 2 2" xfId="39551" xr:uid="{00000000-0005-0000-0000-0000CA9A0000}"/>
    <cellStyle name="표준 8 2 8 2 5 2 3" xfId="39552" xr:uid="{00000000-0005-0000-0000-0000CB9A0000}"/>
    <cellStyle name="표준 8 2 8 2 5 2 3 2" xfId="39553" xr:uid="{00000000-0005-0000-0000-0000CC9A0000}"/>
    <cellStyle name="표준 8 2 8 2 5 2 4" xfId="39554" xr:uid="{00000000-0005-0000-0000-0000CD9A0000}"/>
    <cellStyle name="표준 8 2 8 2 5 2 5" xfId="39555" xr:uid="{00000000-0005-0000-0000-0000CE9A0000}"/>
    <cellStyle name="표준 8 2 8 2 5 3" xfId="39556" xr:uid="{00000000-0005-0000-0000-0000CF9A0000}"/>
    <cellStyle name="표준 8 2 8 2 5 3 2" xfId="39557" xr:uid="{00000000-0005-0000-0000-0000D09A0000}"/>
    <cellStyle name="표준 8 2 8 2 5 4" xfId="39558" xr:uid="{00000000-0005-0000-0000-0000D19A0000}"/>
    <cellStyle name="표준 8 2 8 2 5 4 2" xfId="39559" xr:uid="{00000000-0005-0000-0000-0000D29A0000}"/>
    <cellStyle name="표준 8 2 8 2 5 5" xfId="39560" xr:uid="{00000000-0005-0000-0000-0000D39A0000}"/>
    <cellStyle name="표준 8 2 8 2 5 5 2" xfId="39561" xr:uid="{00000000-0005-0000-0000-0000D49A0000}"/>
    <cellStyle name="표준 8 2 8 2 5 6" xfId="39562" xr:uid="{00000000-0005-0000-0000-0000D59A0000}"/>
    <cellStyle name="표준 8 2 8 2 5 7" xfId="39563" xr:uid="{00000000-0005-0000-0000-0000D69A0000}"/>
    <cellStyle name="표준 8 2 8 2 6" xfId="39564" xr:uid="{00000000-0005-0000-0000-0000D79A0000}"/>
    <cellStyle name="표준 8 2 8 2 6 2" xfId="39565" xr:uid="{00000000-0005-0000-0000-0000D89A0000}"/>
    <cellStyle name="표준 8 2 8 2 6 2 2" xfId="39566" xr:uid="{00000000-0005-0000-0000-0000D99A0000}"/>
    <cellStyle name="표준 8 2 8 2 6 3" xfId="39567" xr:uid="{00000000-0005-0000-0000-0000DA9A0000}"/>
    <cellStyle name="표준 8 2 8 2 6 3 2" xfId="39568" xr:uid="{00000000-0005-0000-0000-0000DB9A0000}"/>
    <cellStyle name="표준 8 2 8 2 6 4" xfId="39569" xr:uid="{00000000-0005-0000-0000-0000DC9A0000}"/>
    <cellStyle name="표준 8 2 8 2 6 5" xfId="39570" xr:uid="{00000000-0005-0000-0000-0000DD9A0000}"/>
    <cellStyle name="표준 8 2 8 2 7" xfId="39571" xr:uid="{00000000-0005-0000-0000-0000DE9A0000}"/>
    <cellStyle name="표준 8 2 8 2 7 2" xfId="39572" xr:uid="{00000000-0005-0000-0000-0000DF9A0000}"/>
    <cellStyle name="표준 8 2 8 2 8" xfId="39573" xr:uid="{00000000-0005-0000-0000-0000E09A0000}"/>
    <cellStyle name="표준 8 2 8 2 8 2" xfId="39574" xr:uid="{00000000-0005-0000-0000-0000E19A0000}"/>
    <cellStyle name="표준 8 2 8 2 9" xfId="39575" xr:uid="{00000000-0005-0000-0000-0000E29A0000}"/>
    <cellStyle name="표준 8 2 8 2 9 2" xfId="39576" xr:uid="{00000000-0005-0000-0000-0000E39A0000}"/>
    <cellStyle name="표준 8 2 8 3" xfId="39577" xr:uid="{00000000-0005-0000-0000-0000E49A0000}"/>
    <cellStyle name="표준 8 2 8 3 2" xfId="39578" xr:uid="{00000000-0005-0000-0000-0000E59A0000}"/>
    <cellStyle name="표준 8 2 8 3 2 2" xfId="39579" xr:uid="{00000000-0005-0000-0000-0000E69A0000}"/>
    <cellStyle name="표준 8 2 8 3 2 2 2" xfId="39580" xr:uid="{00000000-0005-0000-0000-0000E79A0000}"/>
    <cellStyle name="표준 8 2 8 3 2 2 2 2" xfId="39581" xr:uid="{00000000-0005-0000-0000-0000E89A0000}"/>
    <cellStyle name="표준 8 2 8 3 2 2 3" xfId="39582" xr:uid="{00000000-0005-0000-0000-0000E99A0000}"/>
    <cellStyle name="표준 8 2 8 3 2 2 3 2" xfId="39583" xr:uid="{00000000-0005-0000-0000-0000EA9A0000}"/>
    <cellStyle name="표준 8 2 8 3 2 2 4" xfId="39584" xr:uid="{00000000-0005-0000-0000-0000EB9A0000}"/>
    <cellStyle name="표준 8 2 8 3 2 2 5" xfId="39585" xr:uid="{00000000-0005-0000-0000-0000EC9A0000}"/>
    <cellStyle name="표준 8 2 8 3 2 3" xfId="39586" xr:uid="{00000000-0005-0000-0000-0000ED9A0000}"/>
    <cellStyle name="표준 8 2 8 3 2 3 2" xfId="39587" xr:uid="{00000000-0005-0000-0000-0000EE9A0000}"/>
    <cellStyle name="표준 8 2 8 3 2 4" xfId="39588" xr:uid="{00000000-0005-0000-0000-0000EF9A0000}"/>
    <cellStyle name="표준 8 2 8 3 2 4 2" xfId="39589" xr:uid="{00000000-0005-0000-0000-0000F09A0000}"/>
    <cellStyle name="표준 8 2 8 3 2 5" xfId="39590" xr:uid="{00000000-0005-0000-0000-0000F19A0000}"/>
    <cellStyle name="표준 8 2 8 3 2 5 2" xfId="39591" xr:uid="{00000000-0005-0000-0000-0000F29A0000}"/>
    <cellStyle name="표준 8 2 8 3 2 6" xfId="39592" xr:uid="{00000000-0005-0000-0000-0000F39A0000}"/>
    <cellStyle name="표준 8 2 8 3 2 7" xfId="39593" xr:uid="{00000000-0005-0000-0000-0000F49A0000}"/>
    <cellStyle name="표준 8 2 8 3 3" xfId="39594" xr:uid="{00000000-0005-0000-0000-0000F59A0000}"/>
    <cellStyle name="표준 8 2 8 3 3 2" xfId="39595" xr:uid="{00000000-0005-0000-0000-0000F69A0000}"/>
    <cellStyle name="표준 8 2 8 3 3 2 2" xfId="39596" xr:uid="{00000000-0005-0000-0000-0000F79A0000}"/>
    <cellStyle name="표준 8 2 8 3 3 3" xfId="39597" xr:uid="{00000000-0005-0000-0000-0000F89A0000}"/>
    <cellStyle name="표준 8 2 8 3 3 3 2" xfId="39598" xr:uid="{00000000-0005-0000-0000-0000F99A0000}"/>
    <cellStyle name="표준 8 2 8 3 3 4" xfId="39599" xr:uid="{00000000-0005-0000-0000-0000FA9A0000}"/>
    <cellStyle name="표준 8 2 8 3 3 5" xfId="39600" xr:uid="{00000000-0005-0000-0000-0000FB9A0000}"/>
    <cellStyle name="표준 8 2 8 3 4" xfId="39601" xr:uid="{00000000-0005-0000-0000-0000FC9A0000}"/>
    <cellStyle name="표준 8 2 8 3 4 2" xfId="39602" xr:uid="{00000000-0005-0000-0000-0000FD9A0000}"/>
    <cellStyle name="표준 8 2 8 3 5" xfId="39603" xr:uid="{00000000-0005-0000-0000-0000FE9A0000}"/>
    <cellStyle name="표준 8 2 8 3 5 2" xfId="39604" xr:uid="{00000000-0005-0000-0000-0000FF9A0000}"/>
    <cellStyle name="표준 8 2 8 3 6" xfId="39605" xr:uid="{00000000-0005-0000-0000-0000009B0000}"/>
    <cellStyle name="표준 8 2 8 3 6 2" xfId="39606" xr:uid="{00000000-0005-0000-0000-0000019B0000}"/>
    <cellStyle name="표준 8 2 8 3 7" xfId="39607" xr:uid="{00000000-0005-0000-0000-0000029B0000}"/>
    <cellStyle name="표준 8 2 8 3 8" xfId="39608" xr:uid="{00000000-0005-0000-0000-0000039B0000}"/>
    <cellStyle name="표준 8 2 8 4" xfId="39609" xr:uid="{00000000-0005-0000-0000-0000049B0000}"/>
    <cellStyle name="표준 8 2 8 4 2" xfId="39610" xr:uid="{00000000-0005-0000-0000-0000059B0000}"/>
    <cellStyle name="표준 8 2 8 4 2 2" xfId="39611" xr:uid="{00000000-0005-0000-0000-0000069B0000}"/>
    <cellStyle name="표준 8 2 8 4 2 2 2" xfId="39612" xr:uid="{00000000-0005-0000-0000-0000079B0000}"/>
    <cellStyle name="표준 8 2 8 4 2 2 2 2" xfId="39613" xr:uid="{00000000-0005-0000-0000-0000089B0000}"/>
    <cellStyle name="표준 8 2 8 4 2 2 3" xfId="39614" xr:uid="{00000000-0005-0000-0000-0000099B0000}"/>
    <cellStyle name="표준 8 2 8 4 2 2 3 2" xfId="39615" xr:uid="{00000000-0005-0000-0000-00000A9B0000}"/>
    <cellStyle name="표준 8 2 8 4 2 2 4" xfId="39616" xr:uid="{00000000-0005-0000-0000-00000B9B0000}"/>
    <cellStyle name="표준 8 2 8 4 2 2 5" xfId="39617" xr:uid="{00000000-0005-0000-0000-00000C9B0000}"/>
    <cellStyle name="표준 8 2 8 4 2 3" xfId="39618" xr:uid="{00000000-0005-0000-0000-00000D9B0000}"/>
    <cellStyle name="표준 8 2 8 4 2 3 2" xfId="39619" xr:uid="{00000000-0005-0000-0000-00000E9B0000}"/>
    <cellStyle name="표준 8 2 8 4 2 4" xfId="39620" xr:uid="{00000000-0005-0000-0000-00000F9B0000}"/>
    <cellStyle name="표준 8 2 8 4 2 4 2" xfId="39621" xr:uid="{00000000-0005-0000-0000-0000109B0000}"/>
    <cellStyle name="표준 8 2 8 4 2 5" xfId="39622" xr:uid="{00000000-0005-0000-0000-0000119B0000}"/>
    <cellStyle name="표준 8 2 8 4 2 5 2" xfId="39623" xr:uid="{00000000-0005-0000-0000-0000129B0000}"/>
    <cellStyle name="표준 8 2 8 4 2 6" xfId="39624" xr:uid="{00000000-0005-0000-0000-0000139B0000}"/>
    <cellStyle name="표준 8 2 8 4 2 7" xfId="39625" xr:uid="{00000000-0005-0000-0000-0000149B0000}"/>
    <cellStyle name="표준 8 2 8 4 3" xfId="39626" xr:uid="{00000000-0005-0000-0000-0000159B0000}"/>
    <cellStyle name="표준 8 2 8 4 3 2" xfId="39627" xr:uid="{00000000-0005-0000-0000-0000169B0000}"/>
    <cellStyle name="표준 8 2 8 4 3 2 2" xfId="39628" xr:uid="{00000000-0005-0000-0000-0000179B0000}"/>
    <cellStyle name="표준 8 2 8 4 3 3" xfId="39629" xr:uid="{00000000-0005-0000-0000-0000189B0000}"/>
    <cellStyle name="표준 8 2 8 4 3 3 2" xfId="39630" xr:uid="{00000000-0005-0000-0000-0000199B0000}"/>
    <cellStyle name="표준 8 2 8 4 3 4" xfId="39631" xr:uid="{00000000-0005-0000-0000-00001A9B0000}"/>
    <cellStyle name="표준 8 2 8 4 3 5" xfId="39632" xr:uid="{00000000-0005-0000-0000-00001B9B0000}"/>
    <cellStyle name="표준 8 2 8 4 4" xfId="39633" xr:uid="{00000000-0005-0000-0000-00001C9B0000}"/>
    <cellStyle name="표준 8 2 8 4 4 2" xfId="39634" xr:uid="{00000000-0005-0000-0000-00001D9B0000}"/>
    <cellStyle name="표준 8 2 8 4 5" xfId="39635" xr:uid="{00000000-0005-0000-0000-00001E9B0000}"/>
    <cellStyle name="표준 8 2 8 4 5 2" xfId="39636" xr:uid="{00000000-0005-0000-0000-00001F9B0000}"/>
    <cellStyle name="표준 8 2 8 4 6" xfId="39637" xr:uid="{00000000-0005-0000-0000-0000209B0000}"/>
    <cellStyle name="표준 8 2 8 4 6 2" xfId="39638" xr:uid="{00000000-0005-0000-0000-0000219B0000}"/>
    <cellStyle name="표준 8 2 8 4 7" xfId="39639" xr:uid="{00000000-0005-0000-0000-0000229B0000}"/>
    <cellStyle name="표준 8 2 8 4 8" xfId="39640" xr:uid="{00000000-0005-0000-0000-0000239B0000}"/>
    <cellStyle name="표준 8 2 8 5" xfId="39641" xr:uid="{00000000-0005-0000-0000-0000249B0000}"/>
    <cellStyle name="표준 8 2 8 5 2" xfId="39642" xr:uid="{00000000-0005-0000-0000-0000259B0000}"/>
    <cellStyle name="표준 8 2 8 5 2 2" xfId="39643" xr:uid="{00000000-0005-0000-0000-0000269B0000}"/>
    <cellStyle name="표준 8 2 8 5 2 2 2" xfId="39644" xr:uid="{00000000-0005-0000-0000-0000279B0000}"/>
    <cellStyle name="표준 8 2 8 5 2 3" xfId="39645" xr:uid="{00000000-0005-0000-0000-0000289B0000}"/>
    <cellStyle name="표준 8 2 8 5 2 3 2" xfId="39646" xr:uid="{00000000-0005-0000-0000-0000299B0000}"/>
    <cellStyle name="표준 8 2 8 5 2 4" xfId="39647" xr:uid="{00000000-0005-0000-0000-00002A9B0000}"/>
    <cellStyle name="표준 8 2 8 5 2 5" xfId="39648" xr:uid="{00000000-0005-0000-0000-00002B9B0000}"/>
    <cellStyle name="표준 8 2 8 5 3" xfId="39649" xr:uid="{00000000-0005-0000-0000-00002C9B0000}"/>
    <cellStyle name="표준 8 2 8 5 3 2" xfId="39650" xr:uid="{00000000-0005-0000-0000-00002D9B0000}"/>
    <cellStyle name="표준 8 2 8 5 4" xfId="39651" xr:uid="{00000000-0005-0000-0000-00002E9B0000}"/>
    <cellStyle name="표준 8 2 8 5 4 2" xfId="39652" xr:uid="{00000000-0005-0000-0000-00002F9B0000}"/>
    <cellStyle name="표준 8 2 8 5 5" xfId="39653" xr:uid="{00000000-0005-0000-0000-0000309B0000}"/>
    <cellStyle name="표준 8 2 8 5 5 2" xfId="39654" xr:uid="{00000000-0005-0000-0000-0000319B0000}"/>
    <cellStyle name="표준 8 2 8 5 6" xfId="39655" xr:uid="{00000000-0005-0000-0000-0000329B0000}"/>
    <cellStyle name="표준 8 2 8 5 7" xfId="39656" xr:uid="{00000000-0005-0000-0000-0000339B0000}"/>
    <cellStyle name="표준 8 2 8 6" xfId="39657" xr:uid="{00000000-0005-0000-0000-0000349B0000}"/>
    <cellStyle name="표준 8 2 8 6 2" xfId="39658" xr:uid="{00000000-0005-0000-0000-0000359B0000}"/>
    <cellStyle name="표준 8 2 8 6 2 2" xfId="39659" xr:uid="{00000000-0005-0000-0000-0000369B0000}"/>
    <cellStyle name="표준 8 2 8 6 2 2 2" xfId="39660" xr:uid="{00000000-0005-0000-0000-0000379B0000}"/>
    <cellStyle name="표준 8 2 8 6 2 3" xfId="39661" xr:uid="{00000000-0005-0000-0000-0000389B0000}"/>
    <cellStyle name="표준 8 2 8 6 2 3 2" xfId="39662" xr:uid="{00000000-0005-0000-0000-0000399B0000}"/>
    <cellStyle name="표준 8 2 8 6 2 4" xfId="39663" xr:uid="{00000000-0005-0000-0000-00003A9B0000}"/>
    <cellStyle name="표준 8 2 8 6 2 5" xfId="39664" xr:uid="{00000000-0005-0000-0000-00003B9B0000}"/>
    <cellStyle name="표준 8 2 8 6 3" xfId="39665" xr:uid="{00000000-0005-0000-0000-00003C9B0000}"/>
    <cellStyle name="표준 8 2 8 6 3 2" xfId="39666" xr:uid="{00000000-0005-0000-0000-00003D9B0000}"/>
    <cellStyle name="표준 8 2 8 6 4" xfId="39667" xr:uid="{00000000-0005-0000-0000-00003E9B0000}"/>
    <cellStyle name="표준 8 2 8 6 4 2" xfId="39668" xr:uid="{00000000-0005-0000-0000-00003F9B0000}"/>
    <cellStyle name="표준 8 2 8 6 5" xfId="39669" xr:uid="{00000000-0005-0000-0000-0000409B0000}"/>
    <cellStyle name="표준 8 2 8 6 5 2" xfId="39670" xr:uid="{00000000-0005-0000-0000-0000419B0000}"/>
    <cellStyle name="표준 8 2 8 6 6" xfId="39671" xr:uid="{00000000-0005-0000-0000-0000429B0000}"/>
    <cellStyle name="표준 8 2 8 6 7" xfId="39672" xr:uid="{00000000-0005-0000-0000-0000439B0000}"/>
    <cellStyle name="표준 8 2 8 7" xfId="39673" xr:uid="{00000000-0005-0000-0000-0000449B0000}"/>
    <cellStyle name="표준 8 2 8 7 2" xfId="39674" xr:uid="{00000000-0005-0000-0000-0000459B0000}"/>
    <cellStyle name="표준 8 2 8 7 2 2" xfId="39675" xr:uid="{00000000-0005-0000-0000-0000469B0000}"/>
    <cellStyle name="표준 8 2 8 7 3" xfId="39676" xr:uid="{00000000-0005-0000-0000-0000479B0000}"/>
    <cellStyle name="표준 8 2 8 7 3 2" xfId="39677" xr:uid="{00000000-0005-0000-0000-0000489B0000}"/>
    <cellStyle name="표준 8 2 8 7 4" xfId="39678" xr:uid="{00000000-0005-0000-0000-0000499B0000}"/>
    <cellStyle name="표준 8 2 8 7 5" xfId="39679" xr:uid="{00000000-0005-0000-0000-00004A9B0000}"/>
    <cellStyle name="표준 8 2 8 8" xfId="39680" xr:uid="{00000000-0005-0000-0000-00004B9B0000}"/>
    <cellStyle name="표준 8 2 8 8 2" xfId="39681" xr:uid="{00000000-0005-0000-0000-00004C9B0000}"/>
    <cellStyle name="표준 8 2 8 9" xfId="39682" xr:uid="{00000000-0005-0000-0000-00004D9B0000}"/>
    <cellStyle name="표준 8 2 8 9 2" xfId="39683" xr:uid="{00000000-0005-0000-0000-00004E9B0000}"/>
    <cellStyle name="표준 8 2 9" xfId="39684" xr:uid="{00000000-0005-0000-0000-00004F9B0000}"/>
    <cellStyle name="표준 8 2 9 10" xfId="39685" xr:uid="{00000000-0005-0000-0000-0000509B0000}"/>
    <cellStyle name="표준 8 2 9 11" xfId="39686" xr:uid="{00000000-0005-0000-0000-0000519B0000}"/>
    <cellStyle name="표준 8 2 9 2" xfId="39687" xr:uid="{00000000-0005-0000-0000-0000529B0000}"/>
    <cellStyle name="표준 8 2 9 2 2" xfId="39688" xr:uid="{00000000-0005-0000-0000-0000539B0000}"/>
    <cellStyle name="표준 8 2 9 2 2 2" xfId="39689" xr:uid="{00000000-0005-0000-0000-0000549B0000}"/>
    <cellStyle name="표준 8 2 9 2 2 2 2" xfId="39690" xr:uid="{00000000-0005-0000-0000-0000559B0000}"/>
    <cellStyle name="표준 8 2 9 2 2 2 2 2" xfId="39691" xr:uid="{00000000-0005-0000-0000-0000569B0000}"/>
    <cellStyle name="표준 8 2 9 2 2 2 3" xfId="39692" xr:uid="{00000000-0005-0000-0000-0000579B0000}"/>
    <cellStyle name="표준 8 2 9 2 2 2 3 2" xfId="39693" xr:uid="{00000000-0005-0000-0000-0000589B0000}"/>
    <cellStyle name="표준 8 2 9 2 2 2 4" xfId="39694" xr:uid="{00000000-0005-0000-0000-0000599B0000}"/>
    <cellStyle name="표준 8 2 9 2 2 2 5" xfId="39695" xr:uid="{00000000-0005-0000-0000-00005A9B0000}"/>
    <cellStyle name="표준 8 2 9 2 2 3" xfId="39696" xr:uid="{00000000-0005-0000-0000-00005B9B0000}"/>
    <cellStyle name="표준 8 2 9 2 2 3 2" xfId="39697" xr:uid="{00000000-0005-0000-0000-00005C9B0000}"/>
    <cellStyle name="표준 8 2 9 2 2 4" xfId="39698" xr:uid="{00000000-0005-0000-0000-00005D9B0000}"/>
    <cellStyle name="표준 8 2 9 2 2 4 2" xfId="39699" xr:uid="{00000000-0005-0000-0000-00005E9B0000}"/>
    <cellStyle name="표준 8 2 9 2 2 5" xfId="39700" xr:uid="{00000000-0005-0000-0000-00005F9B0000}"/>
    <cellStyle name="표준 8 2 9 2 2 5 2" xfId="39701" xr:uid="{00000000-0005-0000-0000-0000609B0000}"/>
    <cellStyle name="표준 8 2 9 2 2 6" xfId="39702" xr:uid="{00000000-0005-0000-0000-0000619B0000}"/>
    <cellStyle name="표준 8 2 9 2 2 7" xfId="39703" xr:uid="{00000000-0005-0000-0000-0000629B0000}"/>
    <cellStyle name="표준 8 2 9 2 3" xfId="39704" xr:uid="{00000000-0005-0000-0000-0000639B0000}"/>
    <cellStyle name="표준 8 2 9 2 3 2" xfId="39705" xr:uid="{00000000-0005-0000-0000-0000649B0000}"/>
    <cellStyle name="표준 8 2 9 2 3 2 2" xfId="39706" xr:uid="{00000000-0005-0000-0000-0000659B0000}"/>
    <cellStyle name="표준 8 2 9 2 3 3" xfId="39707" xr:uid="{00000000-0005-0000-0000-0000669B0000}"/>
    <cellStyle name="표준 8 2 9 2 3 3 2" xfId="39708" xr:uid="{00000000-0005-0000-0000-0000679B0000}"/>
    <cellStyle name="표준 8 2 9 2 3 4" xfId="39709" xr:uid="{00000000-0005-0000-0000-0000689B0000}"/>
    <cellStyle name="표준 8 2 9 2 3 5" xfId="39710" xr:uid="{00000000-0005-0000-0000-0000699B0000}"/>
    <cellStyle name="표준 8 2 9 2 4" xfId="39711" xr:uid="{00000000-0005-0000-0000-00006A9B0000}"/>
    <cellStyle name="표준 8 2 9 2 4 2" xfId="39712" xr:uid="{00000000-0005-0000-0000-00006B9B0000}"/>
    <cellStyle name="표준 8 2 9 2 5" xfId="39713" xr:uid="{00000000-0005-0000-0000-00006C9B0000}"/>
    <cellStyle name="표준 8 2 9 2 5 2" xfId="39714" xr:uid="{00000000-0005-0000-0000-00006D9B0000}"/>
    <cellStyle name="표준 8 2 9 2 6" xfId="39715" xr:uid="{00000000-0005-0000-0000-00006E9B0000}"/>
    <cellStyle name="표준 8 2 9 2 6 2" xfId="39716" xr:uid="{00000000-0005-0000-0000-00006F9B0000}"/>
    <cellStyle name="표준 8 2 9 2 7" xfId="39717" xr:uid="{00000000-0005-0000-0000-0000709B0000}"/>
    <cellStyle name="표준 8 2 9 2 8" xfId="39718" xr:uid="{00000000-0005-0000-0000-0000719B0000}"/>
    <cellStyle name="표준 8 2 9 3" xfId="39719" xr:uid="{00000000-0005-0000-0000-0000729B0000}"/>
    <cellStyle name="표준 8 2 9 3 2" xfId="39720" xr:uid="{00000000-0005-0000-0000-0000739B0000}"/>
    <cellStyle name="표준 8 2 9 3 2 2" xfId="39721" xr:uid="{00000000-0005-0000-0000-0000749B0000}"/>
    <cellStyle name="표준 8 2 9 3 2 2 2" xfId="39722" xr:uid="{00000000-0005-0000-0000-0000759B0000}"/>
    <cellStyle name="표준 8 2 9 3 2 2 2 2" xfId="39723" xr:uid="{00000000-0005-0000-0000-0000769B0000}"/>
    <cellStyle name="표준 8 2 9 3 2 2 3" xfId="39724" xr:uid="{00000000-0005-0000-0000-0000779B0000}"/>
    <cellStyle name="표준 8 2 9 3 2 2 3 2" xfId="39725" xr:uid="{00000000-0005-0000-0000-0000789B0000}"/>
    <cellStyle name="표준 8 2 9 3 2 2 4" xfId="39726" xr:uid="{00000000-0005-0000-0000-0000799B0000}"/>
    <cellStyle name="표준 8 2 9 3 2 2 5" xfId="39727" xr:uid="{00000000-0005-0000-0000-00007A9B0000}"/>
    <cellStyle name="표준 8 2 9 3 2 3" xfId="39728" xr:uid="{00000000-0005-0000-0000-00007B9B0000}"/>
    <cellStyle name="표준 8 2 9 3 2 3 2" xfId="39729" xr:uid="{00000000-0005-0000-0000-00007C9B0000}"/>
    <cellStyle name="표준 8 2 9 3 2 4" xfId="39730" xr:uid="{00000000-0005-0000-0000-00007D9B0000}"/>
    <cellStyle name="표준 8 2 9 3 2 4 2" xfId="39731" xr:uid="{00000000-0005-0000-0000-00007E9B0000}"/>
    <cellStyle name="표준 8 2 9 3 2 5" xfId="39732" xr:uid="{00000000-0005-0000-0000-00007F9B0000}"/>
    <cellStyle name="표준 8 2 9 3 2 5 2" xfId="39733" xr:uid="{00000000-0005-0000-0000-0000809B0000}"/>
    <cellStyle name="표준 8 2 9 3 2 6" xfId="39734" xr:uid="{00000000-0005-0000-0000-0000819B0000}"/>
    <cellStyle name="표준 8 2 9 3 2 7" xfId="39735" xr:uid="{00000000-0005-0000-0000-0000829B0000}"/>
    <cellStyle name="표준 8 2 9 3 3" xfId="39736" xr:uid="{00000000-0005-0000-0000-0000839B0000}"/>
    <cellStyle name="표준 8 2 9 3 3 2" xfId="39737" xr:uid="{00000000-0005-0000-0000-0000849B0000}"/>
    <cellStyle name="표준 8 2 9 3 3 2 2" xfId="39738" xr:uid="{00000000-0005-0000-0000-0000859B0000}"/>
    <cellStyle name="표준 8 2 9 3 3 3" xfId="39739" xr:uid="{00000000-0005-0000-0000-0000869B0000}"/>
    <cellStyle name="표준 8 2 9 3 3 3 2" xfId="39740" xr:uid="{00000000-0005-0000-0000-0000879B0000}"/>
    <cellStyle name="표준 8 2 9 3 3 4" xfId="39741" xr:uid="{00000000-0005-0000-0000-0000889B0000}"/>
    <cellStyle name="표준 8 2 9 3 3 5" xfId="39742" xr:uid="{00000000-0005-0000-0000-0000899B0000}"/>
    <cellStyle name="표준 8 2 9 3 4" xfId="39743" xr:uid="{00000000-0005-0000-0000-00008A9B0000}"/>
    <cellStyle name="표준 8 2 9 3 4 2" xfId="39744" xr:uid="{00000000-0005-0000-0000-00008B9B0000}"/>
    <cellStyle name="표준 8 2 9 3 5" xfId="39745" xr:uid="{00000000-0005-0000-0000-00008C9B0000}"/>
    <cellStyle name="표준 8 2 9 3 5 2" xfId="39746" xr:uid="{00000000-0005-0000-0000-00008D9B0000}"/>
    <cellStyle name="표준 8 2 9 3 6" xfId="39747" xr:uid="{00000000-0005-0000-0000-00008E9B0000}"/>
    <cellStyle name="표준 8 2 9 3 6 2" xfId="39748" xr:uid="{00000000-0005-0000-0000-00008F9B0000}"/>
    <cellStyle name="표준 8 2 9 3 7" xfId="39749" xr:uid="{00000000-0005-0000-0000-0000909B0000}"/>
    <cellStyle name="표준 8 2 9 3 8" xfId="39750" xr:uid="{00000000-0005-0000-0000-0000919B0000}"/>
    <cellStyle name="표준 8 2 9 4" xfId="39751" xr:uid="{00000000-0005-0000-0000-0000929B0000}"/>
    <cellStyle name="표준 8 2 9 4 2" xfId="39752" xr:uid="{00000000-0005-0000-0000-0000939B0000}"/>
    <cellStyle name="표준 8 2 9 4 2 2" xfId="39753" xr:uid="{00000000-0005-0000-0000-0000949B0000}"/>
    <cellStyle name="표준 8 2 9 4 2 2 2" xfId="39754" xr:uid="{00000000-0005-0000-0000-0000959B0000}"/>
    <cellStyle name="표준 8 2 9 4 2 3" xfId="39755" xr:uid="{00000000-0005-0000-0000-0000969B0000}"/>
    <cellStyle name="표준 8 2 9 4 2 3 2" xfId="39756" xr:uid="{00000000-0005-0000-0000-0000979B0000}"/>
    <cellStyle name="표준 8 2 9 4 2 4" xfId="39757" xr:uid="{00000000-0005-0000-0000-0000989B0000}"/>
    <cellStyle name="표준 8 2 9 4 2 5" xfId="39758" xr:uid="{00000000-0005-0000-0000-0000999B0000}"/>
    <cellStyle name="표준 8 2 9 4 3" xfId="39759" xr:uid="{00000000-0005-0000-0000-00009A9B0000}"/>
    <cellStyle name="표준 8 2 9 4 3 2" xfId="39760" xr:uid="{00000000-0005-0000-0000-00009B9B0000}"/>
    <cellStyle name="표준 8 2 9 4 4" xfId="39761" xr:uid="{00000000-0005-0000-0000-00009C9B0000}"/>
    <cellStyle name="표준 8 2 9 4 4 2" xfId="39762" xr:uid="{00000000-0005-0000-0000-00009D9B0000}"/>
    <cellStyle name="표준 8 2 9 4 5" xfId="39763" xr:uid="{00000000-0005-0000-0000-00009E9B0000}"/>
    <cellStyle name="표준 8 2 9 4 5 2" xfId="39764" xr:uid="{00000000-0005-0000-0000-00009F9B0000}"/>
    <cellStyle name="표준 8 2 9 4 6" xfId="39765" xr:uid="{00000000-0005-0000-0000-0000A09B0000}"/>
    <cellStyle name="표준 8 2 9 4 7" xfId="39766" xr:uid="{00000000-0005-0000-0000-0000A19B0000}"/>
    <cellStyle name="표준 8 2 9 5" xfId="39767" xr:uid="{00000000-0005-0000-0000-0000A29B0000}"/>
    <cellStyle name="표준 8 2 9 5 2" xfId="39768" xr:uid="{00000000-0005-0000-0000-0000A39B0000}"/>
    <cellStyle name="표준 8 2 9 5 2 2" xfId="39769" xr:uid="{00000000-0005-0000-0000-0000A49B0000}"/>
    <cellStyle name="표준 8 2 9 5 2 2 2" xfId="39770" xr:uid="{00000000-0005-0000-0000-0000A59B0000}"/>
    <cellStyle name="표준 8 2 9 5 2 3" xfId="39771" xr:uid="{00000000-0005-0000-0000-0000A69B0000}"/>
    <cellStyle name="표준 8 2 9 5 2 3 2" xfId="39772" xr:uid="{00000000-0005-0000-0000-0000A79B0000}"/>
    <cellStyle name="표준 8 2 9 5 2 4" xfId="39773" xr:uid="{00000000-0005-0000-0000-0000A89B0000}"/>
    <cellStyle name="표준 8 2 9 5 2 5" xfId="39774" xr:uid="{00000000-0005-0000-0000-0000A99B0000}"/>
    <cellStyle name="표준 8 2 9 5 3" xfId="39775" xr:uid="{00000000-0005-0000-0000-0000AA9B0000}"/>
    <cellStyle name="표준 8 2 9 5 3 2" xfId="39776" xr:uid="{00000000-0005-0000-0000-0000AB9B0000}"/>
    <cellStyle name="표준 8 2 9 5 4" xfId="39777" xr:uid="{00000000-0005-0000-0000-0000AC9B0000}"/>
    <cellStyle name="표준 8 2 9 5 4 2" xfId="39778" xr:uid="{00000000-0005-0000-0000-0000AD9B0000}"/>
    <cellStyle name="표준 8 2 9 5 5" xfId="39779" xr:uid="{00000000-0005-0000-0000-0000AE9B0000}"/>
    <cellStyle name="표준 8 2 9 5 5 2" xfId="39780" xr:uid="{00000000-0005-0000-0000-0000AF9B0000}"/>
    <cellStyle name="표준 8 2 9 5 6" xfId="39781" xr:uid="{00000000-0005-0000-0000-0000B09B0000}"/>
    <cellStyle name="표준 8 2 9 5 7" xfId="39782" xr:uid="{00000000-0005-0000-0000-0000B19B0000}"/>
    <cellStyle name="표준 8 2 9 6" xfId="39783" xr:uid="{00000000-0005-0000-0000-0000B29B0000}"/>
    <cellStyle name="표준 8 2 9 6 2" xfId="39784" xr:uid="{00000000-0005-0000-0000-0000B39B0000}"/>
    <cellStyle name="표준 8 2 9 6 2 2" xfId="39785" xr:uid="{00000000-0005-0000-0000-0000B49B0000}"/>
    <cellStyle name="표준 8 2 9 6 3" xfId="39786" xr:uid="{00000000-0005-0000-0000-0000B59B0000}"/>
    <cellStyle name="표준 8 2 9 6 3 2" xfId="39787" xr:uid="{00000000-0005-0000-0000-0000B69B0000}"/>
    <cellStyle name="표준 8 2 9 6 4" xfId="39788" xr:uid="{00000000-0005-0000-0000-0000B79B0000}"/>
    <cellStyle name="표준 8 2 9 6 5" xfId="39789" xr:uid="{00000000-0005-0000-0000-0000B89B0000}"/>
    <cellStyle name="표준 8 2 9 7" xfId="39790" xr:uid="{00000000-0005-0000-0000-0000B99B0000}"/>
    <cellStyle name="표준 8 2 9 7 2" xfId="39791" xr:uid="{00000000-0005-0000-0000-0000BA9B0000}"/>
    <cellStyle name="표준 8 2 9 8" xfId="39792" xr:uid="{00000000-0005-0000-0000-0000BB9B0000}"/>
    <cellStyle name="표준 8 2 9 8 2" xfId="39793" xr:uid="{00000000-0005-0000-0000-0000BC9B0000}"/>
    <cellStyle name="표준 8 2 9 9" xfId="39794" xr:uid="{00000000-0005-0000-0000-0000BD9B0000}"/>
    <cellStyle name="표준 8 2 9 9 2" xfId="39795" xr:uid="{00000000-0005-0000-0000-0000BE9B0000}"/>
    <cellStyle name="표준 8 20" xfId="39796" xr:uid="{00000000-0005-0000-0000-0000BF9B0000}"/>
    <cellStyle name="표준 8 21" xfId="39797" xr:uid="{00000000-0005-0000-0000-0000C09B0000}"/>
    <cellStyle name="표준 8 22" xfId="39798" xr:uid="{00000000-0005-0000-0000-0000C19B0000}"/>
    <cellStyle name="표준 8 23" xfId="39799" xr:uid="{00000000-0005-0000-0000-0000C29B0000}"/>
    <cellStyle name="표준 8 24" xfId="39800" xr:uid="{00000000-0005-0000-0000-0000C39B0000}"/>
    <cellStyle name="표준 8 25" xfId="39801" xr:uid="{00000000-0005-0000-0000-0000C49B0000}"/>
    <cellStyle name="표준 8 26" xfId="45015" xr:uid="{00000000-0005-0000-0000-0000C59B0000}"/>
    <cellStyle name="표준 8 27" xfId="45049" xr:uid="{00000000-0005-0000-0000-0000C69B0000}"/>
    <cellStyle name="표준 8 3" xfId="39802" xr:uid="{00000000-0005-0000-0000-0000C79B0000}"/>
    <cellStyle name="표준 8 3 10" xfId="39803" xr:uid="{00000000-0005-0000-0000-0000C89B0000}"/>
    <cellStyle name="표준 8 3 10 2" xfId="39804" xr:uid="{00000000-0005-0000-0000-0000C99B0000}"/>
    <cellStyle name="표준 8 3 11" xfId="39805" xr:uid="{00000000-0005-0000-0000-0000CA9B0000}"/>
    <cellStyle name="표준 8 3 12" xfId="39806" xr:uid="{00000000-0005-0000-0000-0000CB9B0000}"/>
    <cellStyle name="표준 8 3 2" xfId="39807" xr:uid="{00000000-0005-0000-0000-0000CC9B0000}"/>
    <cellStyle name="표준 8 3 2 10" xfId="39808" xr:uid="{00000000-0005-0000-0000-0000CD9B0000}"/>
    <cellStyle name="표준 8 3 2 11" xfId="39809" xr:uid="{00000000-0005-0000-0000-0000CE9B0000}"/>
    <cellStyle name="표준 8 3 2 2" xfId="39810" xr:uid="{00000000-0005-0000-0000-0000CF9B0000}"/>
    <cellStyle name="표준 8 3 2 2 2" xfId="39811" xr:uid="{00000000-0005-0000-0000-0000D09B0000}"/>
    <cellStyle name="표준 8 3 2 2 2 2" xfId="39812" xr:uid="{00000000-0005-0000-0000-0000D19B0000}"/>
    <cellStyle name="표준 8 3 2 2 2 2 2" xfId="39813" xr:uid="{00000000-0005-0000-0000-0000D29B0000}"/>
    <cellStyle name="표준 8 3 2 2 2 2 2 2" xfId="39814" xr:uid="{00000000-0005-0000-0000-0000D39B0000}"/>
    <cellStyle name="표준 8 3 2 2 2 2 3" xfId="39815" xr:uid="{00000000-0005-0000-0000-0000D49B0000}"/>
    <cellStyle name="표준 8 3 2 2 2 2 3 2" xfId="39816" xr:uid="{00000000-0005-0000-0000-0000D59B0000}"/>
    <cellStyle name="표준 8 3 2 2 2 2 4" xfId="39817" xr:uid="{00000000-0005-0000-0000-0000D69B0000}"/>
    <cellStyle name="표준 8 3 2 2 2 2 5" xfId="39818" xr:uid="{00000000-0005-0000-0000-0000D79B0000}"/>
    <cellStyle name="표준 8 3 2 2 2 3" xfId="39819" xr:uid="{00000000-0005-0000-0000-0000D89B0000}"/>
    <cellStyle name="표준 8 3 2 2 2 3 2" xfId="39820" xr:uid="{00000000-0005-0000-0000-0000D99B0000}"/>
    <cellStyle name="표준 8 3 2 2 2 4" xfId="39821" xr:uid="{00000000-0005-0000-0000-0000DA9B0000}"/>
    <cellStyle name="표준 8 3 2 2 2 4 2" xfId="39822" xr:uid="{00000000-0005-0000-0000-0000DB9B0000}"/>
    <cellStyle name="표준 8 3 2 2 2 5" xfId="39823" xr:uid="{00000000-0005-0000-0000-0000DC9B0000}"/>
    <cellStyle name="표준 8 3 2 2 2 5 2" xfId="39824" xr:uid="{00000000-0005-0000-0000-0000DD9B0000}"/>
    <cellStyle name="표준 8 3 2 2 2 6" xfId="39825" xr:uid="{00000000-0005-0000-0000-0000DE9B0000}"/>
    <cellStyle name="표준 8 3 2 2 2 7" xfId="39826" xr:uid="{00000000-0005-0000-0000-0000DF9B0000}"/>
    <cellStyle name="표준 8 3 2 2 3" xfId="39827" xr:uid="{00000000-0005-0000-0000-0000E09B0000}"/>
    <cellStyle name="표준 8 3 2 2 3 2" xfId="39828" xr:uid="{00000000-0005-0000-0000-0000E19B0000}"/>
    <cellStyle name="표준 8 3 2 2 3 2 2" xfId="39829" xr:uid="{00000000-0005-0000-0000-0000E29B0000}"/>
    <cellStyle name="표준 8 3 2 2 3 3" xfId="39830" xr:uid="{00000000-0005-0000-0000-0000E39B0000}"/>
    <cellStyle name="표준 8 3 2 2 3 3 2" xfId="39831" xr:uid="{00000000-0005-0000-0000-0000E49B0000}"/>
    <cellStyle name="표준 8 3 2 2 3 4" xfId="39832" xr:uid="{00000000-0005-0000-0000-0000E59B0000}"/>
    <cellStyle name="표준 8 3 2 2 3 5" xfId="39833" xr:uid="{00000000-0005-0000-0000-0000E69B0000}"/>
    <cellStyle name="표준 8 3 2 2 4" xfId="39834" xr:uid="{00000000-0005-0000-0000-0000E79B0000}"/>
    <cellStyle name="표준 8 3 2 2 4 2" xfId="39835" xr:uid="{00000000-0005-0000-0000-0000E89B0000}"/>
    <cellStyle name="표준 8 3 2 2 5" xfId="39836" xr:uid="{00000000-0005-0000-0000-0000E99B0000}"/>
    <cellStyle name="표준 8 3 2 2 5 2" xfId="39837" xr:uid="{00000000-0005-0000-0000-0000EA9B0000}"/>
    <cellStyle name="표준 8 3 2 2 6" xfId="39838" xr:uid="{00000000-0005-0000-0000-0000EB9B0000}"/>
    <cellStyle name="표준 8 3 2 2 6 2" xfId="39839" xr:uid="{00000000-0005-0000-0000-0000EC9B0000}"/>
    <cellStyle name="표준 8 3 2 2 7" xfId="39840" xr:uid="{00000000-0005-0000-0000-0000ED9B0000}"/>
    <cellStyle name="표준 8 3 2 2 8" xfId="39841" xr:uid="{00000000-0005-0000-0000-0000EE9B0000}"/>
    <cellStyle name="표준 8 3 2 3" xfId="39842" xr:uid="{00000000-0005-0000-0000-0000EF9B0000}"/>
    <cellStyle name="표준 8 3 2 3 2" xfId="39843" xr:uid="{00000000-0005-0000-0000-0000F09B0000}"/>
    <cellStyle name="표준 8 3 2 3 2 2" xfId="39844" xr:uid="{00000000-0005-0000-0000-0000F19B0000}"/>
    <cellStyle name="표준 8 3 2 3 2 2 2" xfId="39845" xr:uid="{00000000-0005-0000-0000-0000F29B0000}"/>
    <cellStyle name="표준 8 3 2 3 2 2 2 2" xfId="39846" xr:uid="{00000000-0005-0000-0000-0000F39B0000}"/>
    <cellStyle name="표준 8 3 2 3 2 2 3" xfId="39847" xr:uid="{00000000-0005-0000-0000-0000F49B0000}"/>
    <cellStyle name="표준 8 3 2 3 2 2 3 2" xfId="39848" xr:uid="{00000000-0005-0000-0000-0000F59B0000}"/>
    <cellStyle name="표준 8 3 2 3 2 2 4" xfId="39849" xr:uid="{00000000-0005-0000-0000-0000F69B0000}"/>
    <cellStyle name="표준 8 3 2 3 2 2 5" xfId="39850" xr:uid="{00000000-0005-0000-0000-0000F79B0000}"/>
    <cellStyle name="표준 8 3 2 3 2 3" xfId="39851" xr:uid="{00000000-0005-0000-0000-0000F89B0000}"/>
    <cellStyle name="표준 8 3 2 3 2 3 2" xfId="39852" xr:uid="{00000000-0005-0000-0000-0000F99B0000}"/>
    <cellStyle name="표준 8 3 2 3 2 4" xfId="39853" xr:uid="{00000000-0005-0000-0000-0000FA9B0000}"/>
    <cellStyle name="표준 8 3 2 3 2 4 2" xfId="39854" xr:uid="{00000000-0005-0000-0000-0000FB9B0000}"/>
    <cellStyle name="표준 8 3 2 3 2 5" xfId="39855" xr:uid="{00000000-0005-0000-0000-0000FC9B0000}"/>
    <cellStyle name="표준 8 3 2 3 2 5 2" xfId="39856" xr:uid="{00000000-0005-0000-0000-0000FD9B0000}"/>
    <cellStyle name="표준 8 3 2 3 2 6" xfId="39857" xr:uid="{00000000-0005-0000-0000-0000FE9B0000}"/>
    <cellStyle name="표준 8 3 2 3 2 7" xfId="39858" xr:uid="{00000000-0005-0000-0000-0000FF9B0000}"/>
    <cellStyle name="표준 8 3 2 3 3" xfId="39859" xr:uid="{00000000-0005-0000-0000-0000009C0000}"/>
    <cellStyle name="표준 8 3 2 3 3 2" xfId="39860" xr:uid="{00000000-0005-0000-0000-0000019C0000}"/>
    <cellStyle name="표준 8 3 2 3 3 2 2" xfId="39861" xr:uid="{00000000-0005-0000-0000-0000029C0000}"/>
    <cellStyle name="표준 8 3 2 3 3 3" xfId="39862" xr:uid="{00000000-0005-0000-0000-0000039C0000}"/>
    <cellStyle name="표준 8 3 2 3 3 3 2" xfId="39863" xr:uid="{00000000-0005-0000-0000-0000049C0000}"/>
    <cellStyle name="표준 8 3 2 3 3 4" xfId="39864" xr:uid="{00000000-0005-0000-0000-0000059C0000}"/>
    <cellStyle name="표준 8 3 2 3 3 5" xfId="39865" xr:uid="{00000000-0005-0000-0000-0000069C0000}"/>
    <cellStyle name="표준 8 3 2 3 4" xfId="39866" xr:uid="{00000000-0005-0000-0000-0000079C0000}"/>
    <cellStyle name="표준 8 3 2 3 4 2" xfId="39867" xr:uid="{00000000-0005-0000-0000-0000089C0000}"/>
    <cellStyle name="표준 8 3 2 3 5" xfId="39868" xr:uid="{00000000-0005-0000-0000-0000099C0000}"/>
    <cellStyle name="표준 8 3 2 3 5 2" xfId="39869" xr:uid="{00000000-0005-0000-0000-00000A9C0000}"/>
    <cellStyle name="표준 8 3 2 3 6" xfId="39870" xr:uid="{00000000-0005-0000-0000-00000B9C0000}"/>
    <cellStyle name="표준 8 3 2 3 6 2" xfId="39871" xr:uid="{00000000-0005-0000-0000-00000C9C0000}"/>
    <cellStyle name="표준 8 3 2 3 7" xfId="39872" xr:uid="{00000000-0005-0000-0000-00000D9C0000}"/>
    <cellStyle name="표준 8 3 2 3 8" xfId="39873" xr:uid="{00000000-0005-0000-0000-00000E9C0000}"/>
    <cellStyle name="표준 8 3 2 4" xfId="39874" xr:uid="{00000000-0005-0000-0000-00000F9C0000}"/>
    <cellStyle name="표준 8 3 2 4 2" xfId="39875" xr:uid="{00000000-0005-0000-0000-0000109C0000}"/>
    <cellStyle name="표준 8 3 2 4 2 2" xfId="39876" xr:uid="{00000000-0005-0000-0000-0000119C0000}"/>
    <cellStyle name="표준 8 3 2 4 2 2 2" xfId="39877" xr:uid="{00000000-0005-0000-0000-0000129C0000}"/>
    <cellStyle name="표준 8 3 2 4 2 3" xfId="39878" xr:uid="{00000000-0005-0000-0000-0000139C0000}"/>
    <cellStyle name="표준 8 3 2 4 2 3 2" xfId="39879" xr:uid="{00000000-0005-0000-0000-0000149C0000}"/>
    <cellStyle name="표준 8 3 2 4 2 4" xfId="39880" xr:uid="{00000000-0005-0000-0000-0000159C0000}"/>
    <cellStyle name="표준 8 3 2 4 2 5" xfId="39881" xr:uid="{00000000-0005-0000-0000-0000169C0000}"/>
    <cellStyle name="표준 8 3 2 4 3" xfId="39882" xr:uid="{00000000-0005-0000-0000-0000179C0000}"/>
    <cellStyle name="표준 8 3 2 4 3 2" xfId="39883" xr:uid="{00000000-0005-0000-0000-0000189C0000}"/>
    <cellStyle name="표준 8 3 2 4 4" xfId="39884" xr:uid="{00000000-0005-0000-0000-0000199C0000}"/>
    <cellStyle name="표준 8 3 2 4 4 2" xfId="39885" xr:uid="{00000000-0005-0000-0000-00001A9C0000}"/>
    <cellStyle name="표준 8 3 2 4 5" xfId="39886" xr:uid="{00000000-0005-0000-0000-00001B9C0000}"/>
    <cellStyle name="표준 8 3 2 4 5 2" xfId="39887" xr:uid="{00000000-0005-0000-0000-00001C9C0000}"/>
    <cellStyle name="표준 8 3 2 4 6" xfId="39888" xr:uid="{00000000-0005-0000-0000-00001D9C0000}"/>
    <cellStyle name="표준 8 3 2 4 7" xfId="39889" xr:uid="{00000000-0005-0000-0000-00001E9C0000}"/>
    <cellStyle name="표준 8 3 2 5" xfId="39890" xr:uid="{00000000-0005-0000-0000-00001F9C0000}"/>
    <cellStyle name="표준 8 3 2 5 2" xfId="39891" xr:uid="{00000000-0005-0000-0000-0000209C0000}"/>
    <cellStyle name="표준 8 3 2 5 2 2" xfId="39892" xr:uid="{00000000-0005-0000-0000-0000219C0000}"/>
    <cellStyle name="표준 8 3 2 5 2 2 2" xfId="39893" xr:uid="{00000000-0005-0000-0000-0000229C0000}"/>
    <cellStyle name="표준 8 3 2 5 2 3" xfId="39894" xr:uid="{00000000-0005-0000-0000-0000239C0000}"/>
    <cellStyle name="표준 8 3 2 5 2 3 2" xfId="39895" xr:uid="{00000000-0005-0000-0000-0000249C0000}"/>
    <cellStyle name="표준 8 3 2 5 2 4" xfId="39896" xr:uid="{00000000-0005-0000-0000-0000259C0000}"/>
    <cellStyle name="표준 8 3 2 5 2 5" xfId="39897" xr:uid="{00000000-0005-0000-0000-0000269C0000}"/>
    <cellStyle name="표준 8 3 2 5 3" xfId="39898" xr:uid="{00000000-0005-0000-0000-0000279C0000}"/>
    <cellStyle name="표준 8 3 2 5 3 2" xfId="39899" xr:uid="{00000000-0005-0000-0000-0000289C0000}"/>
    <cellStyle name="표준 8 3 2 5 4" xfId="39900" xr:uid="{00000000-0005-0000-0000-0000299C0000}"/>
    <cellStyle name="표준 8 3 2 5 4 2" xfId="39901" xr:uid="{00000000-0005-0000-0000-00002A9C0000}"/>
    <cellStyle name="표준 8 3 2 5 5" xfId="39902" xr:uid="{00000000-0005-0000-0000-00002B9C0000}"/>
    <cellStyle name="표준 8 3 2 5 5 2" xfId="39903" xr:uid="{00000000-0005-0000-0000-00002C9C0000}"/>
    <cellStyle name="표준 8 3 2 5 6" xfId="39904" xr:uid="{00000000-0005-0000-0000-00002D9C0000}"/>
    <cellStyle name="표준 8 3 2 5 7" xfId="39905" xr:uid="{00000000-0005-0000-0000-00002E9C0000}"/>
    <cellStyle name="표준 8 3 2 6" xfId="39906" xr:uid="{00000000-0005-0000-0000-00002F9C0000}"/>
    <cellStyle name="표준 8 3 2 6 2" xfId="39907" xr:uid="{00000000-0005-0000-0000-0000309C0000}"/>
    <cellStyle name="표준 8 3 2 6 2 2" xfId="39908" xr:uid="{00000000-0005-0000-0000-0000319C0000}"/>
    <cellStyle name="표준 8 3 2 6 3" xfId="39909" xr:uid="{00000000-0005-0000-0000-0000329C0000}"/>
    <cellStyle name="표준 8 3 2 6 3 2" xfId="39910" xr:uid="{00000000-0005-0000-0000-0000339C0000}"/>
    <cellStyle name="표준 8 3 2 6 4" xfId="39911" xr:uid="{00000000-0005-0000-0000-0000349C0000}"/>
    <cellStyle name="표준 8 3 2 6 5" xfId="39912" xr:uid="{00000000-0005-0000-0000-0000359C0000}"/>
    <cellStyle name="표준 8 3 2 7" xfId="39913" xr:uid="{00000000-0005-0000-0000-0000369C0000}"/>
    <cellStyle name="표준 8 3 2 7 2" xfId="39914" xr:uid="{00000000-0005-0000-0000-0000379C0000}"/>
    <cellStyle name="표준 8 3 2 8" xfId="39915" xr:uid="{00000000-0005-0000-0000-0000389C0000}"/>
    <cellStyle name="표준 8 3 2 8 2" xfId="39916" xr:uid="{00000000-0005-0000-0000-0000399C0000}"/>
    <cellStyle name="표준 8 3 2 9" xfId="39917" xr:uid="{00000000-0005-0000-0000-00003A9C0000}"/>
    <cellStyle name="표준 8 3 2 9 2" xfId="39918" xr:uid="{00000000-0005-0000-0000-00003B9C0000}"/>
    <cellStyle name="표준 8 3 3" xfId="39919" xr:uid="{00000000-0005-0000-0000-00003C9C0000}"/>
    <cellStyle name="표준 8 3 3 2" xfId="39920" xr:uid="{00000000-0005-0000-0000-00003D9C0000}"/>
    <cellStyle name="표준 8 3 3 2 2" xfId="39921" xr:uid="{00000000-0005-0000-0000-00003E9C0000}"/>
    <cellStyle name="표준 8 3 3 2 2 2" xfId="39922" xr:uid="{00000000-0005-0000-0000-00003F9C0000}"/>
    <cellStyle name="표준 8 3 3 2 2 2 2" xfId="39923" xr:uid="{00000000-0005-0000-0000-0000409C0000}"/>
    <cellStyle name="표준 8 3 3 2 2 3" xfId="39924" xr:uid="{00000000-0005-0000-0000-0000419C0000}"/>
    <cellStyle name="표준 8 3 3 2 2 3 2" xfId="39925" xr:uid="{00000000-0005-0000-0000-0000429C0000}"/>
    <cellStyle name="표준 8 3 3 2 2 4" xfId="39926" xr:uid="{00000000-0005-0000-0000-0000439C0000}"/>
    <cellStyle name="표준 8 3 3 2 2 5" xfId="39927" xr:uid="{00000000-0005-0000-0000-0000449C0000}"/>
    <cellStyle name="표준 8 3 3 2 3" xfId="39928" xr:uid="{00000000-0005-0000-0000-0000459C0000}"/>
    <cellStyle name="표준 8 3 3 2 3 2" xfId="39929" xr:uid="{00000000-0005-0000-0000-0000469C0000}"/>
    <cellStyle name="표준 8 3 3 2 4" xfId="39930" xr:uid="{00000000-0005-0000-0000-0000479C0000}"/>
    <cellStyle name="표준 8 3 3 2 4 2" xfId="39931" xr:uid="{00000000-0005-0000-0000-0000489C0000}"/>
    <cellStyle name="표준 8 3 3 2 5" xfId="39932" xr:uid="{00000000-0005-0000-0000-0000499C0000}"/>
    <cellStyle name="표준 8 3 3 2 5 2" xfId="39933" xr:uid="{00000000-0005-0000-0000-00004A9C0000}"/>
    <cellStyle name="표준 8 3 3 2 6" xfId="39934" xr:uid="{00000000-0005-0000-0000-00004B9C0000}"/>
    <cellStyle name="표준 8 3 3 2 7" xfId="39935" xr:uid="{00000000-0005-0000-0000-00004C9C0000}"/>
    <cellStyle name="표준 8 3 3 3" xfId="39936" xr:uid="{00000000-0005-0000-0000-00004D9C0000}"/>
    <cellStyle name="표준 8 3 3 3 2" xfId="39937" xr:uid="{00000000-0005-0000-0000-00004E9C0000}"/>
    <cellStyle name="표준 8 3 3 3 2 2" xfId="39938" xr:uid="{00000000-0005-0000-0000-00004F9C0000}"/>
    <cellStyle name="표준 8 3 3 3 3" xfId="39939" xr:uid="{00000000-0005-0000-0000-0000509C0000}"/>
    <cellStyle name="표준 8 3 3 3 3 2" xfId="39940" xr:uid="{00000000-0005-0000-0000-0000519C0000}"/>
    <cellStyle name="표준 8 3 3 3 4" xfId="39941" xr:uid="{00000000-0005-0000-0000-0000529C0000}"/>
    <cellStyle name="표준 8 3 3 3 5" xfId="39942" xr:uid="{00000000-0005-0000-0000-0000539C0000}"/>
    <cellStyle name="표준 8 3 3 4" xfId="39943" xr:uid="{00000000-0005-0000-0000-0000549C0000}"/>
    <cellStyle name="표준 8 3 3 4 2" xfId="39944" xr:uid="{00000000-0005-0000-0000-0000559C0000}"/>
    <cellStyle name="표준 8 3 3 5" xfId="39945" xr:uid="{00000000-0005-0000-0000-0000569C0000}"/>
    <cellStyle name="표준 8 3 3 5 2" xfId="39946" xr:uid="{00000000-0005-0000-0000-0000579C0000}"/>
    <cellStyle name="표준 8 3 3 6" xfId="39947" xr:uid="{00000000-0005-0000-0000-0000589C0000}"/>
    <cellStyle name="표준 8 3 3 6 2" xfId="39948" xr:uid="{00000000-0005-0000-0000-0000599C0000}"/>
    <cellStyle name="표준 8 3 3 7" xfId="39949" xr:uid="{00000000-0005-0000-0000-00005A9C0000}"/>
    <cellStyle name="표준 8 3 3 8" xfId="39950" xr:uid="{00000000-0005-0000-0000-00005B9C0000}"/>
    <cellStyle name="표준 8 3 4" xfId="39951" xr:uid="{00000000-0005-0000-0000-00005C9C0000}"/>
    <cellStyle name="표준 8 3 4 2" xfId="39952" xr:uid="{00000000-0005-0000-0000-00005D9C0000}"/>
    <cellStyle name="표준 8 3 4 2 2" xfId="39953" xr:uid="{00000000-0005-0000-0000-00005E9C0000}"/>
    <cellStyle name="표준 8 3 4 2 2 2" xfId="39954" xr:uid="{00000000-0005-0000-0000-00005F9C0000}"/>
    <cellStyle name="표준 8 3 4 2 2 2 2" xfId="39955" xr:uid="{00000000-0005-0000-0000-0000609C0000}"/>
    <cellStyle name="표준 8 3 4 2 2 3" xfId="39956" xr:uid="{00000000-0005-0000-0000-0000619C0000}"/>
    <cellStyle name="표준 8 3 4 2 2 3 2" xfId="39957" xr:uid="{00000000-0005-0000-0000-0000629C0000}"/>
    <cellStyle name="표준 8 3 4 2 2 4" xfId="39958" xr:uid="{00000000-0005-0000-0000-0000639C0000}"/>
    <cellStyle name="표준 8 3 4 2 2 5" xfId="39959" xr:uid="{00000000-0005-0000-0000-0000649C0000}"/>
    <cellStyle name="표준 8 3 4 2 3" xfId="39960" xr:uid="{00000000-0005-0000-0000-0000659C0000}"/>
    <cellStyle name="표준 8 3 4 2 3 2" xfId="39961" xr:uid="{00000000-0005-0000-0000-0000669C0000}"/>
    <cellStyle name="표준 8 3 4 2 4" xfId="39962" xr:uid="{00000000-0005-0000-0000-0000679C0000}"/>
    <cellStyle name="표준 8 3 4 2 4 2" xfId="39963" xr:uid="{00000000-0005-0000-0000-0000689C0000}"/>
    <cellStyle name="표준 8 3 4 2 5" xfId="39964" xr:uid="{00000000-0005-0000-0000-0000699C0000}"/>
    <cellStyle name="표준 8 3 4 2 5 2" xfId="39965" xr:uid="{00000000-0005-0000-0000-00006A9C0000}"/>
    <cellStyle name="표준 8 3 4 2 6" xfId="39966" xr:uid="{00000000-0005-0000-0000-00006B9C0000}"/>
    <cellStyle name="표준 8 3 4 2 7" xfId="39967" xr:uid="{00000000-0005-0000-0000-00006C9C0000}"/>
    <cellStyle name="표준 8 3 4 3" xfId="39968" xr:uid="{00000000-0005-0000-0000-00006D9C0000}"/>
    <cellStyle name="표준 8 3 4 3 2" xfId="39969" xr:uid="{00000000-0005-0000-0000-00006E9C0000}"/>
    <cellStyle name="표준 8 3 4 3 2 2" xfId="39970" xr:uid="{00000000-0005-0000-0000-00006F9C0000}"/>
    <cellStyle name="표준 8 3 4 3 3" xfId="39971" xr:uid="{00000000-0005-0000-0000-0000709C0000}"/>
    <cellStyle name="표준 8 3 4 3 3 2" xfId="39972" xr:uid="{00000000-0005-0000-0000-0000719C0000}"/>
    <cellStyle name="표준 8 3 4 3 4" xfId="39973" xr:uid="{00000000-0005-0000-0000-0000729C0000}"/>
    <cellStyle name="표준 8 3 4 3 5" xfId="39974" xr:uid="{00000000-0005-0000-0000-0000739C0000}"/>
    <cellStyle name="표준 8 3 4 4" xfId="39975" xr:uid="{00000000-0005-0000-0000-0000749C0000}"/>
    <cellStyle name="표준 8 3 4 4 2" xfId="39976" xr:uid="{00000000-0005-0000-0000-0000759C0000}"/>
    <cellStyle name="표준 8 3 4 5" xfId="39977" xr:uid="{00000000-0005-0000-0000-0000769C0000}"/>
    <cellStyle name="표준 8 3 4 5 2" xfId="39978" xr:uid="{00000000-0005-0000-0000-0000779C0000}"/>
    <cellStyle name="표준 8 3 4 6" xfId="39979" xr:uid="{00000000-0005-0000-0000-0000789C0000}"/>
    <cellStyle name="표준 8 3 4 6 2" xfId="39980" xr:uid="{00000000-0005-0000-0000-0000799C0000}"/>
    <cellStyle name="표준 8 3 4 7" xfId="39981" xr:uid="{00000000-0005-0000-0000-00007A9C0000}"/>
    <cellStyle name="표준 8 3 4 8" xfId="39982" xr:uid="{00000000-0005-0000-0000-00007B9C0000}"/>
    <cellStyle name="표준 8 3 5" xfId="39983" xr:uid="{00000000-0005-0000-0000-00007C9C0000}"/>
    <cellStyle name="표준 8 3 5 2" xfId="39984" xr:uid="{00000000-0005-0000-0000-00007D9C0000}"/>
    <cellStyle name="표준 8 3 5 2 2" xfId="39985" xr:uid="{00000000-0005-0000-0000-00007E9C0000}"/>
    <cellStyle name="표준 8 3 5 2 2 2" xfId="39986" xr:uid="{00000000-0005-0000-0000-00007F9C0000}"/>
    <cellStyle name="표준 8 3 5 2 3" xfId="39987" xr:uid="{00000000-0005-0000-0000-0000809C0000}"/>
    <cellStyle name="표준 8 3 5 2 3 2" xfId="39988" xr:uid="{00000000-0005-0000-0000-0000819C0000}"/>
    <cellStyle name="표준 8 3 5 2 4" xfId="39989" xr:uid="{00000000-0005-0000-0000-0000829C0000}"/>
    <cellStyle name="표준 8 3 5 2 5" xfId="39990" xr:uid="{00000000-0005-0000-0000-0000839C0000}"/>
    <cellStyle name="표준 8 3 5 3" xfId="39991" xr:uid="{00000000-0005-0000-0000-0000849C0000}"/>
    <cellStyle name="표준 8 3 5 3 2" xfId="39992" xr:uid="{00000000-0005-0000-0000-0000859C0000}"/>
    <cellStyle name="표준 8 3 5 4" xfId="39993" xr:uid="{00000000-0005-0000-0000-0000869C0000}"/>
    <cellStyle name="표준 8 3 5 4 2" xfId="39994" xr:uid="{00000000-0005-0000-0000-0000879C0000}"/>
    <cellStyle name="표준 8 3 5 5" xfId="39995" xr:uid="{00000000-0005-0000-0000-0000889C0000}"/>
    <cellStyle name="표준 8 3 5 5 2" xfId="39996" xr:uid="{00000000-0005-0000-0000-0000899C0000}"/>
    <cellStyle name="표준 8 3 5 6" xfId="39997" xr:uid="{00000000-0005-0000-0000-00008A9C0000}"/>
    <cellStyle name="표준 8 3 5 7" xfId="39998" xr:uid="{00000000-0005-0000-0000-00008B9C0000}"/>
    <cellStyle name="표준 8 3 6" xfId="39999" xr:uid="{00000000-0005-0000-0000-00008C9C0000}"/>
    <cellStyle name="표준 8 3 6 2" xfId="40000" xr:uid="{00000000-0005-0000-0000-00008D9C0000}"/>
    <cellStyle name="표준 8 3 6 2 2" xfId="40001" xr:uid="{00000000-0005-0000-0000-00008E9C0000}"/>
    <cellStyle name="표준 8 3 6 2 2 2" xfId="40002" xr:uid="{00000000-0005-0000-0000-00008F9C0000}"/>
    <cellStyle name="표준 8 3 6 2 3" xfId="40003" xr:uid="{00000000-0005-0000-0000-0000909C0000}"/>
    <cellStyle name="표준 8 3 6 2 3 2" xfId="40004" xr:uid="{00000000-0005-0000-0000-0000919C0000}"/>
    <cellStyle name="표준 8 3 6 2 4" xfId="40005" xr:uid="{00000000-0005-0000-0000-0000929C0000}"/>
    <cellStyle name="표준 8 3 6 2 5" xfId="40006" xr:uid="{00000000-0005-0000-0000-0000939C0000}"/>
    <cellStyle name="표준 8 3 6 3" xfId="40007" xr:uid="{00000000-0005-0000-0000-0000949C0000}"/>
    <cellStyle name="표준 8 3 6 3 2" xfId="40008" xr:uid="{00000000-0005-0000-0000-0000959C0000}"/>
    <cellStyle name="표준 8 3 6 4" xfId="40009" xr:uid="{00000000-0005-0000-0000-0000969C0000}"/>
    <cellStyle name="표준 8 3 6 4 2" xfId="40010" xr:uid="{00000000-0005-0000-0000-0000979C0000}"/>
    <cellStyle name="표준 8 3 6 5" xfId="40011" xr:uid="{00000000-0005-0000-0000-0000989C0000}"/>
    <cellStyle name="표준 8 3 6 5 2" xfId="40012" xr:uid="{00000000-0005-0000-0000-0000999C0000}"/>
    <cellStyle name="표준 8 3 6 6" xfId="40013" xr:uid="{00000000-0005-0000-0000-00009A9C0000}"/>
    <cellStyle name="표준 8 3 6 7" xfId="40014" xr:uid="{00000000-0005-0000-0000-00009B9C0000}"/>
    <cellStyle name="표준 8 3 7" xfId="40015" xr:uid="{00000000-0005-0000-0000-00009C9C0000}"/>
    <cellStyle name="표준 8 3 7 2" xfId="40016" xr:uid="{00000000-0005-0000-0000-00009D9C0000}"/>
    <cellStyle name="표준 8 3 7 2 2" xfId="40017" xr:uid="{00000000-0005-0000-0000-00009E9C0000}"/>
    <cellStyle name="표준 8 3 7 3" xfId="40018" xr:uid="{00000000-0005-0000-0000-00009F9C0000}"/>
    <cellStyle name="표준 8 3 7 3 2" xfId="40019" xr:uid="{00000000-0005-0000-0000-0000A09C0000}"/>
    <cellStyle name="표준 8 3 7 4" xfId="40020" xr:uid="{00000000-0005-0000-0000-0000A19C0000}"/>
    <cellStyle name="표준 8 3 7 5" xfId="40021" xr:uid="{00000000-0005-0000-0000-0000A29C0000}"/>
    <cellStyle name="표준 8 3 8" xfId="40022" xr:uid="{00000000-0005-0000-0000-0000A39C0000}"/>
    <cellStyle name="표준 8 3 8 2" xfId="40023" xr:uid="{00000000-0005-0000-0000-0000A49C0000}"/>
    <cellStyle name="표준 8 3 9" xfId="40024" xr:uid="{00000000-0005-0000-0000-0000A59C0000}"/>
    <cellStyle name="표준 8 3 9 2" xfId="40025" xr:uid="{00000000-0005-0000-0000-0000A69C0000}"/>
    <cellStyle name="표준 8 4" xfId="40026" xr:uid="{00000000-0005-0000-0000-0000A79C0000}"/>
    <cellStyle name="표준 8 4 10" xfId="40027" xr:uid="{00000000-0005-0000-0000-0000A89C0000}"/>
    <cellStyle name="표준 8 4 10 2" xfId="40028" xr:uid="{00000000-0005-0000-0000-0000A99C0000}"/>
    <cellStyle name="표준 8 4 11" xfId="40029" xr:uid="{00000000-0005-0000-0000-0000AA9C0000}"/>
    <cellStyle name="표준 8 4 12" xfId="40030" xr:uid="{00000000-0005-0000-0000-0000AB9C0000}"/>
    <cellStyle name="표준 8 4 2" xfId="40031" xr:uid="{00000000-0005-0000-0000-0000AC9C0000}"/>
    <cellStyle name="표준 8 4 2 10" xfId="40032" xr:uid="{00000000-0005-0000-0000-0000AD9C0000}"/>
    <cellStyle name="표준 8 4 2 11" xfId="40033" xr:uid="{00000000-0005-0000-0000-0000AE9C0000}"/>
    <cellStyle name="표준 8 4 2 2" xfId="40034" xr:uid="{00000000-0005-0000-0000-0000AF9C0000}"/>
    <cellStyle name="표준 8 4 2 2 2" xfId="40035" xr:uid="{00000000-0005-0000-0000-0000B09C0000}"/>
    <cellStyle name="표준 8 4 2 2 2 2" xfId="40036" xr:uid="{00000000-0005-0000-0000-0000B19C0000}"/>
    <cellStyle name="표준 8 4 2 2 2 2 2" xfId="40037" xr:uid="{00000000-0005-0000-0000-0000B29C0000}"/>
    <cellStyle name="표준 8 4 2 2 2 2 2 2" xfId="40038" xr:uid="{00000000-0005-0000-0000-0000B39C0000}"/>
    <cellStyle name="표준 8 4 2 2 2 2 3" xfId="40039" xr:uid="{00000000-0005-0000-0000-0000B49C0000}"/>
    <cellStyle name="표준 8 4 2 2 2 2 3 2" xfId="40040" xr:uid="{00000000-0005-0000-0000-0000B59C0000}"/>
    <cellStyle name="표준 8 4 2 2 2 2 4" xfId="40041" xr:uid="{00000000-0005-0000-0000-0000B69C0000}"/>
    <cellStyle name="표준 8 4 2 2 2 2 5" xfId="40042" xr:uid="{00000000-0005-0000-0000-0000B79C0000}"/>
    <cellStyle name="표준 8 4 2 2 2 3" xfId="40043" xr:uid="{00000000-0005-0000-0000-0000B89C0000}"/>
    <cellStyle name="표준 8 4 2 2 2 3 2" xfId="40044" xr:uid="{00000000-0005-0000-0000-0000B99C0000}"/>
    <cellStyle name="표준 8 4 2 2 2 4" xfId="40045" xr:uid="{00000000-0005-0000-0000-0000BA9C0000}"/>
    <cellStyle name="표준 8 4 2 2 2 4 2" xfId="40046" xr:uid="{00000000-0005-0000-0000-0000BB9C0000}"/>
    <cellStyle name="표준 8 4 2 2 2 5" xfId="40047" xr:uid="{00000000-0005-0000-0000-0000BC9C0000}"/>
    <cellStyle name="표준 8 4 2 2 2 5 2" xfId="40048" xr:uid="{00000000-0005-0000-0000-0000BD9C0000}"/>
    <cellStyle name="표준 8 4 2 2 2 6" xfId="40049" xr:uid="{00000000-0005-0000-0000-0000BE9C0000}"/>
    <cellStyle name="표준 8 4 2 2 2 7" xfId="40050" xr:uid="{00000000-0005-0000-0000-0000BF9C0000}"/>
    <cellStyle name="표준 8 4 2 2 3" xfId="40051" xr:uid="{00000000-0005-0000-0000-0000C09C0000}"/>
    <cellStyle name="표준 8 4 2 2 3 2" xfId="40052" xr:uid="{00000000-0005-0000-0000-0000C19C0000}"/>
    <cellStyle name="표준 8 4 2 2 3 2 2" xfId="40053" xr:uid="{00000000-0005-0000-0000-0000C29C0000}"/>
    <cellStyle name="표준 8 4 2 2 3 3" xfId="40054" xr:uid="{00000000-0005-0000-0000-0000C39C0000}"/>
    <cellStyle name="표준 8 4 2 2 3 3 2" xfId="40055" xr:uid="{00000000-0005-0000-0000-0000C49C0000}"/>
    <cellStyle name="표준 8 4 2 2 3 4" xfId="40056" xr:uid="{00000000-0005-0000-0000-0000C59C0000}"/>
    <cellStyle name="표준 8 4 2 2 3 5" xfId="40057" xr:uid="{00000000-0005-0000-0000-0000C69C0000}"/>
    <cellStyle name="표준 8 4 2 2 4" xfId="40058" xr:uid="{00000000-0005-0000-0000-0000C79C0000}"/>
    <cellStyle name="표준 8 4 2 2 4 2" xfId="40059" xr:uid="{00000000-0005-0000-0000-0000C89C0000}"/>
    <cellStyle name="표준 8 4 2 2 5" xfId="40060" xr:uid="{00000000-0005-0000-0000-0000C99C0000}"/>
    <cellStyle name="표준 8 4 2 2 5 2" xfId="40061" xr:uid="{00000000-0005-0000-0000-0000CA9C0000}"/>
    <cellStyle name="표준 8 4 2 2 6" xfId="40062" xr:uid="{00000000-0005-0000-0000-0000CB9C0000}"/>
    <cellStyle name="표준 8 4 2 2 6 2" xfId="40063" xr:uid="{00000000-0005-0000-0000-0000CC9C0000}"/>
    <cellStyle name="표준 8 4 2 2 7" xfId="40064" xr:uid="{00000000-0005-0000-0000-0000CD9C0000}"/>
    <cellStyle name="표준 8 4 2 2 8" xfId="40065" xr:uid="{00000000-0005-0000-0000-0000CE9C0000}"/>
    <cellStyle name="표준 8 4 2 3" xfId="40066" xr:uid="{00000000-0005-0000-0000-0000CF9C0000}"/>
    <cellStyle name="표준 8 4 2 3 2" xfId="40067" xr:uid="{00000000-0005-0000-0000-0000D09C0000}"/>
    <cellStyle name="표준 8 4 2 3 2 2" xfId="40068" xr:uid="{00000000-0005-0000-0000-0000D19C0000}"/>
    <cellStyle name="표준 8 4 2 3 2 2 2" xfId="40069" xr:uid="{00000000-0005-0000-0000-0000D29C0000}"/>
    <cellStyle name="표준 8 4 2 3 2 2 2 2" xfId="40070" xr:uid="{00000000-0005-0000-0000-0000D39C0000}"/>
    <cellStyle name="표준 8 4 2 3 2 2 3" xfId="40071" xr:uid="{00000000-0005-0000-0000-0000D49C0000}"/>
    <cellStyle name="표준 8 4 2 3 2 2 3 2" xfId="40072" xr:uid="{00000000-0005-0000-0000-0000D59C0000}"/>
    <cellStyle name="표준 8 4 2 3 2 2 4" xfId="40073" xr:uid="{00000000-0005-0000-0000-0000D69C0000}"/>
    <cellStyle name="표준 8 4 2 3 2 2 5" xfId="40074" xr:uid="{00000000-0005-0000-0000-0000D79C0000}"/>
    <cellStyle name="표준 8 4 2 3 2 3" xfId="40075" xr:uid="{00000000-0005-0000-0000-0000D89C0000}"/>
    <cellStyle name="표준 8 4 2 3 2 3 2" xfId="40076" xr:uid="{00000000-0005-0000-0000-0000D99C0000}"/>
    <cellStyle name="표준 8 4 2 3 2 4" xfId="40077" xr:uid="{00000000-0005-0000-0000-0000DA9C0000}"/>
    <cellStyle name="표준 8 4 2 3 2 4 2" xfId="40078" xr:uid="{00000000-0005-0000-0000-0000DB9C0000}"/>
    <cellStyle name="표준 8 4 2 3 2 5" xfId="40079" xr:uid="{00000000-0005-0000-0000-0000DC9C0000}"/>
    <cellStyle name="표준 8 4 2 3 2 5 2" xfId="40080" xr:uid="{00000000-0005-0000-0000-0000DD9C0000}"/>
    <cellStyle name="표준 8 4 2 3 2 6" xfId="40081" xr:uid="{00000000-0005-0000-0000-0000DE9C0000}"/>
    <cellStyle name="표준 8 4 2 3 2 7" xfId="40082" xr:uid="{00000000-0005-0000-0000-0000DF9C0000}"/>
    <cellStyle name="표준 8 4 2 3 3" xfId="40083" xr:uid="{00000000-0005-0000-0000-0000E09C0000}"/>
    <cellStyle name="표준 8 4 2 3 3 2" xfId="40084" xr:uid="{00000000-0005-0000-0000-0000E19C0000}"/>
    <cellStyle name="표준 8 4 2 3 3 2 2" xfId="40085" xr:uid="{00000000-0005-0000-0000-0000E29C0000}"/>
    <cellStyle name="표준 8 4 2 3 3 3" xfId="40086" xr:uid="{00000000-0005-0000-0000-0000E39C0000}"/>
    <cellStyle name="표준 8 4 2 3 3 3 2" xfId="40087" xr:uid="{00000000-0005-0000-0000-0000E49C0000}"/>
    <cellStyle name="표준 8 4 2 3 3 4" xfId="40088" xr:uid="{00000000-0005-0000-0000-0000E59C0000}"/>
    <cellStyle name="표준 8 4 2 3 3 5" xfId="40089" xr:uid="{00000000-0005-0000-0000-0000E69C0000}"/>
    <cellStyle name="표준 8 4 2 3 4" xfId="40090" xr:uid="{00000000-0005-0000-0000-0000E79C0000}"/>
    <cellStyle name="표준 8 4 2 3 4 2" xfId="40091" xr:uid="{00000000-0005-0000-0000-0000E89C0000}"/>
    <cellStyle name="표준 8 4 2 3 5" xfId="40092" xr:uid="{00000000-0005-0000-0000-0000E99C0000}"/>
    <cellStyle name="표준 8 4 2 3 5 2" xfId="40093" xr:uid="{00000000-0005-0000-0000-0000EA9C0000}"/>
    <cellStyle name="표준 8 4 2 3 6" xfId="40094" xr:uid="{00000000-0005-0000-0000-0000EB9C0000}"/>
    <cellStyle name="표준 8 4 2 3 6 2" xfId="40095" xr:uid="{00000000-0005-0000-0000-0000EC9C0000}"/>
    <cellStyle name="표준 8 4 2 3 7" xfId="40096" xr:uid="{00000000-0005-0000-0000-0000ED9C0000}"/>
    <cellStyle name="표준 8 4 2 3 8" xfId="40097" xr:uid="{00000000-0005-0000-0000-0000EE9C0000}"/>
    <cellStyle name="표준 8 4 2 4" xfId="40098" xr:uid="{00000000-0005-0000-0000-0000EF9C0000}"/>
    <cellStyle name="표준 8 4 2 4 2" xfId="40099" xr:uid="{00000000-0005-0000-0000-0000F09C0000}"/>
    <cellStyle name="표준 8 4 2 4 2 2" xfId="40100" xr:uid="{00000000-0005-0000-0000-0000F19C0000}"/>
    <cellStyle name="표준 8 4 2 4 2 2 2" xfId="40101" xr:uid="{00000000-0005-0000-0000-0000F29C0000}"/>
    <cellStyle name="표준 8 4 2 4 2 3" xfId="40102" xr:uid="{00000000-0005-0000-0000-0000F39C0000}"/>
    <cellStyle name="표준 8 4 2 4 2 3 2" xfId="40103" xr:uid="{00000000-0005-0000-0000-0000F49C0000}"/>
    <cellStyle name="표준 8 4 2 4 2 4" xfId="40104" xr:uid="{00000000-0005-0000-0000-0000F59C0000}"/>
    <cellStyle name="표준 8 4 2 4 2 5" xfId="40105" xr:uid="{00000000-0005-0000-0000-0000F69C0000}"/>
    <cellStyle name="표준 8 4 2 4 3" xfId="40106" xr:uid="{00000000-0005-0000-0000-0000F79C0000}"/>
    <cellStyle name="표준 8 4 2 4 3 2" xfId="40107" xr:uid="{00000000-0005-0000-0000-0000F89C0000}"/>
    <cellStyle name="표준 8 4 2 4 4" xfId="40108" xr:uid="{00000000-0005-0000-0000-0000F99C0000}"/>
    <cellStyle name="표준 8 4 2 4 4 2" xfId="40109" xr:uid="{00000000-0005-0000-0000-0000FA9C0000}"/>
    <cellStyle name="표준 8 4 2 4 5" xfId="40110" xr:uid="{00000000-0005-0000-0000-0000FB9C0000}"/>
    <cellStyle name="표준 8 4 2 4 5 2" xfId="40111" xr:uid="{00000000-0005-0000-0000-0000FC9C0000}"/>
    <cellStyle name="표준 8 4 2 4 6" xfId="40112" xr:uid="{00000000-0005-0000-0000-0000FD9C0000}"/>
    <cellStyle name="표준 8 4 2 4 7" xfId="40113" xr:uid="{00000000-0005-0000-0000-0000FE9C0000}"/>
    <cellStyle name="표준 8 4 2 5" xfId="40114" xr:uid="{00000000-0005-0000-0000-0000FF9C0000}"/>
    <cellStyle name="표준 8 4 2 5 2" xfId="40115" xr:uid="{00000000-0005-0000-0000-0000009D0000}"/>
    <cellStyle name="표준 8 4 2 5 2 2" xfId="40116" xr:uid="{00000000-0005-0000-0000-0000019D0000}"/>
    <cellStyle name="표준 8 4 2 5 2 2 2" xfId="40117" xr:uid="{00000000-0005-0000-0000-0000029D0000}"/>
    <cellStyle name="표준 8 4 2 5 2 3" xfId="40118" xr:uid="{00000000-0005-0000-0000-0000039D0000}"/>
    <cellStyle name="표준 8 4 2 5 2 3 2" xfId="40119" xr:uid="{00000000-0005-0000-0000-0000049D0000}"/>
    <cellStyle name="표준 8 4 2 5 2 4" xfId="40120" xr:uid="{00000000-0005-0000-0000-0000059D0000}"/>
    <cellStyle name="표준 8 4 2 5 2 5" xfId="40121" xr:uid="{00000000-0005-0000-0000-0000069D0000}"/>
    <cellStyle name="표준 8 4 2 5 3" xfId="40122" xr:uid="{00000000-0005-0000-0000-0000079D0000}"/>
    <cellStyle name="표준 8 4 2 5 3 2" xfId="40123" xr:uid="{00000000-0005-0000-0000-0000089D0000}"/>
    <cellStyle name="표준 8 4 2 5 4" xfId="40124" xr:uid="{00000000-0005-0000-0000-0000099D0000}"/>
    <cellStyle name="표준 8 4 2 5 4 2" xfId="40125" xr:uid="{00000000-0005-0000-0000-00000A9D0000}"/>
    <cellStyle name="표준 8 4 2 5 5" xfId="40126" xr:uid="{00000000-0005-0000-0000-00000B9D0000}"/>
    <cellStyle name="표준 8 4 2 5 5 2" xfId="40127" xr:uid="{00000000-0005-0000-0000-00000C9D0000}"/>
    <cellStyle name="표준 8 4 2 5 6" xfId="40128" xr:uid="{00000000-0005-0000-0000-00000D9D0000}"/>
    <cellStyle name="표준 8 4 2 5 7" xfId="40129" xr:uid="{00000000-0005-0000-0000-00000E9D0000}"/>
    <cellStyle name="표준 8 4 2 6" xfId="40130" xr:uid="{00000000-0005-0000-0000-00000F9D0000}"/>
    <cellStyle name="표준 8 4 2 6 2" xfId="40131" xr:uid="{00000000-0005-0000-0000-0000109D0000}"/>
    <cellStyle name="표준 8 4 2 6 2 2" xfId="40132" xr:uid="{00000000-0005-0000-0000-0000119D0000}"/>
    <cellStyle name="표준 8 4 2 6 3" xfId="40133" xr:uid="{00000000-0005-0000-0000-0000129D0000}"/>
    <cellStyle name="표준 8 4 2 6 3 2" xfId="40134" xr:uid="{00000000-0005-0000-0000-0000139D0000}"/>
    <cellStyle name="표준 8 4 2 6 4" xfId="40135" xr:uid="{00000000-0005-0000-0000-0000149D0000}"/>
    <cellStyle name="표준 8 4 2 6 5" xfId="40136" xr:uid="{00000000-0005-0000-0000-0000159D0000}"/>
    <cellStyle name="표준 8 4 2 7" xfId="40137" xr:uid="{00000000-0005-0000-0000-0000169D0000}"/>
    <cellStyle name="표준 8 4 2 7 2" xfId="40138" xr:uid="{00000000-0005-0000-0000-0000179D0000}"/>
    <cellStyle name="표준 8 4 2 8" xfId="40139" xr:uid="{00000000-0005-0000-0000-0000189D0000}"/>
    <cellStyle name="표준 8 4 2 8 2" xfId="40140" xr:uid="{00000000-0005-0000-0000-0000199D0000}"/>
    <cellStyle name="표준 8 4 2 9" xfId="40141" xr:uid="{00000000-0005-0000-0000-00001A9D0000}"/>
    <cellStyle name="표준 8 4 2 9 2" xfId="40142" xr:uid="{00000000-0005-0000-0000-00001B9D0000}"/>
    <cellStyle name="표준 8 4 3" xfId="40143" xr:uid="{00000000-0005-0000-0000-00001C9D0000}"/>
    <cellStyle name="표준 8 4 3 2" xfId="40144" xr:uid="{00000000-0005-0000-0000-00001D9D0000}"/>
    <cellStyle name="표준 8 4 3 2 2" xfId="40145" xr:uid="{00000000-0005-0000-0000-00001E9D0000}"/>
    <cellStyle name="표준 8 4 3 2 2 2" xfId="40146" xr:uid="{00000000-0005-0000-0000-00001F9D0000}"/>
    <cellStyle name="표준 8 4 3 2 2 2 2" xfId="40147" xr:uid="{00000000-0005-0000-0000-0000209D0000}"/>
    <cellStyle name="표준 8 4 3 2 2 3" xfId="40148" xr:uid="{00000000-0005-0000-0000-0000219D0000}"/>
    <cellStyle name="표준 8 4 3 2 2 3 2" xfId="40149" xr:uid="{00000000-0005-0000-0000-0000229D0000}"/>
    <cellStyle name="표준 8 4 3 2 2 4" xfId="40150" xr:uid="{00000000-0005-0000-0000-0000239D0000}"/>
    <cellStyle name="표준 8 4 3 2 2 5" xfId="40151" xr:uid="{00000000-0005-0000-0000-0000249D0000}"/>
    <cellStyle name="표준 8 4 3 2 3" xfId="40152" xr:uid="{00000000-0005-0000-0000-0000259D0000}"/>
    <cellStyle name="표준 8 4 3 2 3 2" xfId="40153" xr:uid="{00000000-0005-0000-0000-0000269D0000}"/>
    <cellStyle name="표준 8 4 3 2 4" xfId="40154" xr:uid="{00000000-0005-0000-0000-0000279D0000}"/>
    <cellStyle name="표준 8 4 3 2 4 2" xfId="40155" xr:uid="{00000000-0005-0000-0000-0000289D0000}"/>
    <cellStyle name="표준 8 4 3 2 5" xfId="40156" xr:uid="{00000000-0005-0000-0000-0000299D0000}"/>
    <cellStyle name="표준 8 4 3 2 5 2" xfId="40157" xr:uid="{00000000-0005-0000-0000-00002A9D0000}"/>
    <cellStyle name="표준 8 4 3 2 6" xfId="40158" xr:uid="{00000000-0005-0000-0000-00002B9D0000}"/>
    <cellStyle name="표준 8 4 3 2 7" xfId="40159" xr:uid="{00000000-0005-0000-0000-00002C9D0000}"/>
    <cellStyle name="표준 8 4 3 3" xfId="40160" xr:uid="{00000000-0005-0000-0000-00002D9D0000}"/>
    <cellStyle name="표준 8 4 3 3 2" xfId="40161" xr:uid="{00000000-0005-0000-0000-00002E9D0000}"/>
    <cellStyle name="표준 8 4 3 3 2 2" xfId="40162" xr:uid="{00000000-0005-0000-0000-00002F9D0000}"/>
    <cellStyle name="표준 8 4 3 3 3" xfId="40163" xr:uid="{00000000-0005-0000-0000-0000309D0000}"/>
    <cellStyle name="표준 8 4 3 3 3 2" xfId="40164" xr:uid="{00000000-0005-0000-0000-0000319D0000}"/>
    <cellStyle name="표준 8 4 3 3 4" xfId="40165" xr:uid="{00000000-0005-0000-0000-0000329D0000}"/>
    <cellStyle name="표준 8 4 3 3 5" xfId="40166" xr:uid="{00000000-0005-0000-0000-0000339D0000}"/>
    <cellStyle name="표준 8 4 3 4" xfId="40167" xr:uid="{00000000-0005-0000-0000-0000349D0000}"/>
    <cellStyle name="표준 8 4 3 4 2" xfId="40168" xr:uid="{00000000-0005-0000-0000-0000359D0000}"/>
    <cellStyle name="표준 8 4 3 5" xfId="40169" xr:uid="{00000000-0005-0000-0000-0000369D0000}"/>
    <cellStyle name="표준 8 4 3 5 2" xfId="40170" xr:uid="{00000000-0005-0000-0000-0000379D0000}"/>
    <cellStyle name="표준 8 4 3 6" xfId="40171" xr:uid="{00000000-0005-0000-0000-0000389D0000}"/>
    <cellStyle name="표준 8 4 3 6 2" xfId="40172" xr:uid="{00000000-0005-0000-0000-0000399D0000}"/>
    <cellStyle name="표준 8 4 3 7" xfId="40173" xr:uid="{00000000-0005-0000-0000-00003A9D0000}"/>
    <cellStyle name="표준 8 4 3 8" xfId="40174" xr:uid="{00000000-0005-0000-0000-00003B9D0000}"/>
    <cellStyle name="표준 8 4 4" xfId="40175" xr:uid="{00000000-0005-0000-0000-00003C9D0000}"/>
    <cellStyle name="표준 8 4 4 2" xfId="40176" xr:uid="{00000000-0005-0000-0000-00003D9D0000}"/>
    <cellStyle name="표준 8 4 4 2 2" xfId="40177" xr:uid="{00000000-0005-0000-0000-00003E9D0000}"/>
    <cellStyle name="표준 8 4 4 2 2 2" xfId="40178" xr:uid="{00000000-0005-0000-0000-00003F9D0000}"/>
    <cellStyle name="표준 8 4 4 2 2 2 2" xfId="40179" xr:uid="{00000000-0005-0000-0000-0000409D0000}"/>
    <cellStyle name="표준 8 4 4 2 2 3" xfId="40180" xr:uid="{00000000-0005-0000-0000-0000419D0000}"/>
    <cellStyle name="표준 8 4 4 2 2 3 2" xfId="40181" xr:uid="{00000000-0005-0000-0000-0000429D0000}"/>
    <cellStyle name="표준 8 4 4 2 2 4" xfId="40182" xr:uid="{00000000-0005-0000-0000-0000439D0000}"/>
    <cellStyle name="표준 8 4 4 2 2 5" xfId="40183" xr:uid="{00000000-0005-0000-0000-0000449D0000}"/>
    <cellStyle name="표준 8 4 4 2 3" xfId="40184" xr:uid="{00000000-0005-0000-0000-0000459D0000}"/>
    <cellStyle name="표준 8 4 4 2 3 2" xfId="40185" xr:uid="{00000000-0005-0000-0000-0000469D0000}"/>
    <cellStyle name="표준 8 4 4 2 4" xfId="40186" xr:uid="{00000000-0005-0000-0000-0000479D0000}"/>
    <cellStyle name="표준 8 4 4 2 4 2" xfId="40187" xr:uid="{00000000-0005-0000-0000-0000489D0000}"/>
    <cellStyle name="표준 8 4 4 2 5" xfId="40188" xr:uid="{00000000-0005-0000-0000-0000499D0000}"/>
    <cellStyle name="표준 8 4 4 2 5 2" xfId="40189" xr:uid="{00000000-0005-0000-0000-00004A9D0000}"/>
    <cellStyle name="표준 8 4 4 2 6" xfId="40190" xr:uid="{00000000-0005-0000-0000-00004B9D0000}"/>
    <cellStyle name="표준 8 4 4 2 7" xfId="40191" xr:uid="{00000000-0005-0000-0000-00004C9D0000}"/>
    <cellStyle name="표준 8 4 4 3" xfId="40192" xr:uid="{00000000-0005-0000-0000-00004D9D0000}"/>
    <cellStyle name="표준 8 4 4 3 2" xfId="40193" xr:uid="{00000000-0005-0000-0000-00004E9D0000}"/>
    <cellStyle name="표준 8 4 4 3 2 2" xfId="40194" xr:uid="{00000000-0005-0000-0000-00004F9D0000}"/>
    <cellStyle name="표준 8 4 4 3 3" xfId="40195" xr:uid="{00000000-0005-0000-0000-0000509D0000}"/>
    <cellStyle name="표준 8 4 4 3 3 2" xfId="40196" xr:uid="{00000000-0005-0000-0000-0000519D0000}"/>
    <cellStyle name="표준 8 4 4 3 4" xfId="40197" xr:uid="{00000000-0005-0000-0000-0000529D0000}"/>
    <cellStyle name="표준 8 4 4 3 5" xfId="40198" xr:uid="{00000000-0005-0000-0000-0000539D0000}"/>
    <cellStyle name="표준 8 4 4 4" xfId="40199" xr:uid="{00000000-0005-0000-0000-0000549D0000}"/>
    <cellStyle name="표준 8 4 4 4 2" xfId="40200" xr:uid="{00000000-0005-0000-0000-0000559D0000}"/>
    <cellStyle name="표준 8 4 4 5" xfId="40201" xr:uid="{00000000-0005-0000-0000-0000569D0000}"/>
    <cellStyle name="표준 8 4 4 5 2" xfId="40202" xr:uid="{00000000-0005-0000-0000-0000579D0000}"/>
    <cellStyle name="표준 8 4 4 6" xfId="40203" xr:uid="{00000000-0005-0000-0000-0000589D0000}"/>
    <cellStyle name="표준 8 4 4 6 2" xfId="40204" xr:uid="{00000000-0005-0000-0000-0000599D0000}"/>
    <cellStyle name="표준 8 4 4 7" xfId="40205" xr:uid="{00000000-0005-0000-0000-00005A9D0000}"/>
    <cellStyle name="표준 8 4 4 8" xfId="40206" xr:uid="{00000000-0005-0000-0000-00005B9D0000}"/>
    <cellStyle name="표준 8 4 5" xfId="40207" xr:uid="{00000000-0005-0000-0000-00005C9D0000}"/>
    <cellStyle name="표준 8 4 5 2" xfId="40208" xr:uid="{00000000-0005-0000-0000-00005D9D0000}"/>
    <cellStyle name="표준 8 4 5 2 2" xfId="40209" xr:uid="{00000000-0005-0000-0000-00005E9D0000}"/>
    <cellStyle name="표준 8 4 5 2 2 2" xfId="40210" xr:uid="{00000000-0005-0000-0000-00005F9D0000}"/>
    <cellStyle name="표준 8 4 5 2 3" xfId="40211" xr:uid="{00000000-0005-0000-0000-0000609D0000}"/>
    <cellStyle name="표준 8 4 5 2 3 2" xfId="40212" xr:uid="{00000000-0005-0000-0000-0000619D0000}"/>
    <cellStyle name="표준 8 4 5 2 4" xfId="40213" xr:uid="{00000000-0005-0000-0000-0000629D0000}"/>
    <cellStyle name="표준 8 4 5 2 5" xfId="40214" xr:uid="{00000000-0005-0000-0000-0000639D0000}"/>
    <cellStyle name="표준 8 4 5 3" xfId="40215" xr:uid="{00000000-0005-0000-0000-0000649D0000}"/>
    <cellStyle name="표준 8 4 5 3 2" xfId="40216" xr:uid="{00000000-0005-0000-0000-0000659D0000}"/>
    <cellStyle name="표준 8 4 5 4" xfId="40217" xr:uid="{00000000-0005-0000-0000-0000669D0000}"/>
    <cellStyle name="표준 8 4 5 4 2" xfId="40218" xr:uid="{00000000-0005-0000-0000-0000679D0000}"/>
    <cellStyle name="표준 8 4 5 5" xfId="40219" xr:uid="{00000000-0005-0000-0000-0000689D0000}"/>
    <cellStyle name="표준 8 4 5 5 2" xfId="40220" xr:uid="{00000000-0005-0000-0000-0000699D0000}"/>
    <cellStyle name="표준 8 4 5 6" xfId="40221" xr:uid="{00000000-0005-0000-0000-00006A9D0000}"/>
    <cellStyle name="표준 8 4 5 7" xfId="40222" xr:uid="{00000000-0005-0000-0000-00006B9D0000}"/>
    <cellStyle name="표준 8 4 6" xfId="40223" xr:uid="{00000000-0005-0000-0000-00006C9D0000}"/>
    <cellStyle name="표준 8 4 6 2" xfId="40224" xr:uid="{00000000-0005-0000-0000-00006D9D0000}"/>
    <cellStyle name="표준 8 4 6 2 2" xfId="40225" xr:uid="{00000000-0005-0000-0000-00006E9D0000}"/>
    <cellStyle name="표준 8 4 6 2 2 2" xfId="40226" xr:uid="{00000000-0005-0000-0000-00006F9D0000}"/>
    <cellStyle name="표준 8 4 6 2 3" xfId="40227" xr:uid="{00000000-0005-0000-0000-0000709D0000}"/>
    <cellStyle name="표준 8 4 6 2 3 2" xfId="40228" xr:uid="{00000000-0005-0000-0000-0000719D0000}"/>
    <cellStyle name="표준 8 4 6 2 4" xfId="40229" xr:uid="{00000000-0005-0000-0000-0000729D0000}"/>
    <cellStyle name="표준 8 4 6 2 5" xfId="40230" xr:uid="{00000000-0005-0000-0000-0000739D0000}"/>
    <cellStyle name="표준 8 4 6 3" xfId="40231" xr:uid="{00000000-0005-0000-0000-0000749D0000}"/>
    <cellStyle name="표준 8 4 6 3 2" xfId="40232" xr:uid="{00000000-0005-0000-0000-0000759D0000}"/>
    <cellStyle name="표준 8 4 6 4" xfId="40233" xr:uid="{00000000-0005-0000-0000-0000769D0000}"/>
    <cellStyle name="표준 8 4 6 4 2" xfId="40234" xr:uid="{00000000-0005-0000-0000-0000779D0000}"/>
    <cellStyle name="표준 8 4 6 5" xfId="40235" xr:uid="{00000000-0005-0000-0000-0000789D0000}"/>
    <cellStyle name="표준 8 4 6 5 2" xfId="40236" xr:uid="{00000000-0005-0000-0000-0000799D0000}"/>
    <cellStyle name="표준 8 4 6 6" xfId="40237" xr:uid="{00000000-0005-0000-0000-00007A9D0000}"/>
    <cellStyle name="표준 8 4 6 7" xfId="40238" xr:uid="{00000000-0005-0000-0000-00007B9D0000}"/>
    <cellStyle name="표준 8 4 7" xfId="40239" xr:uid="{00000000-0005-0000-0000-00007C9D0000}"/>
    <cellStyle name="표준 8 4 7 2" xfId="40240" xr:uid="{00000000-0005-0000-0000-00007D9D0000}"/>
    <cellStyle name="표준 8 4 7 2 2" xfId="40241" xr:uid="{00000000-0005-0000-0000-00007E9D0000}"/>
    <cellStyle name="표준 8 4 7 3" xfId="40242" xr:uid="{00000000-0005-0000-0000-00007F9D0000}"/>
    <cellStyle name="표준 8 4 7 3 2" xfId="40243" xr:uid="{00000000-0005-0000-0000-0000809D0000}"/>
    <cellStyle name="표준 8 4 7 4" xfId="40244" xr:uid="{00000000-0005-0000-0000-0000819D0000}"/>
    <cellStyle name="표준 8 4 7 5" xfId="40245" xr:uid="{00000000-0005-0000-0000-0000829D0000}"/>
    <cellStyle name="표준 8 4 8" xfId="40246" xr:uid="{00000000-0005-0000-0000-0000839D0000}"/>
    <cellStyle name="표준 8 4 8 2" xfId="40247" xr:uid="{00000000-0005-0000-0000-0000849D0000}"/>
    <cellStyle name="표준 8 4 9" xfId="40248" xr:uid="{00000000-0005-0000-0000-0000859D0000}"/>
    <cellStyle name="표준 8 4 9 2" xfId="40249" xr:uid="{00000000-0005-0000-0000-0000869D0000}"/>
    <cellStyle name="표준 8 5" xfId="40250" xr:uid="{00000000-0005-0000-0000-0000879D0000}"/>
    <cellStyle name="표준 8 5 10" xfId="40251" xr:uid="{00000000-0005-0000-0000-0000889D0000}"/>
    <cellStyle name="표준 8 5 10 2" xfId="40252" xr:uid="{00000000-0005-0000-0000-0000899D0000}"/>
    <cellStyle name="표준 8 5 11" xfId="40253" xr:uid="{00000000-0005-0000-0000-00008A9D0000}"/>
    <cellStyle name="표준 8 5 12" xfId="40254" xr:uid="{00000000-0005-0000-0000-00008B9D0000}"/>
    <cellStyle name="표준 8 5 2" xfId="40255" xr:uid="{00000000-0005-0000-0000-00008C9D0000}"/>
    <cellStyle name="표준 8 5 2 10" xfId="40256" xr:uid="{00000000-0005-0000-0000-00008D9D0000}"/>
    <cellStyle name="표준 8 5 2 11" xfId="40257" xr:uid="{00000000-0005-0000-0000-00008E9D0000}"/>
    <cellStyle name="표준 8 5 2 2" xfId="40258" xr:uid="{00000000-0005-0000-0000-00008F9D0000}"/>
    <cellStyle name="표준 8 5 2 2 2" xfId="40259" xr:uid="{00000000-0005-0000-0000-0000909D0000}"/>
    <cellStyle name="표준 8 5 2 2 2 2" xfId="40260" xr:uid="{00000000-0005-0000-0000-0000919D0000}"/>
    <cellStyle name="표준 8 5 2 2 2 2 2" xfId="40261" xr:uid="{00000000-0005-0000-0000-0000929D0000}"/>
    <cellStyle name="표준 8 5 2 2 2 2 2 2" xfId="40262" xr:uid="{00000000-0005-0000-0000-0000939D0000}"/>
    <cellStyle name="표준 8 5 2 2 2 2 3" xfId="40263" xr:uid="{00000000-0005-0000-0000-0000949D0000}"/>
    <cellStyle name="표준 8 5 2 2 2 2 3 2" xfId="40264" xr:uid="{00000000-0005-0000-0000-0000959D0000}"/>
    <cellStyle name="표준 8 5 2 2 2 2 4" xfId="40265" xr:uid="{00000000-0005-0000-0000-0000969D0000}"/>
    <cellStyle name="표준 8 5 2 2 2 2 5" xfId="40266" xr:uid="{00000000-0005-0000-0000-0000979D0000}"/>
    <cellStyle name="표준 8 5 2 2 2 3" xfId="40267" xr:uid="{00000000-0005-0000-0000-0000989D0000}"/>
    <cellStyle name="표준 8 5 2 2 2 3 2" xfId="40268" xr:uid="{00000000-0005-0000-0000-0000999D0000}"/>
    <cellStyle name="표준 8 5 2 2 2 4" xfId="40269" xr:uid="{00000000-0005-0000-0000-00009A9D0000}"/>
    <cellStyle name="표준 8 5 2 2 2 4 2" xfId="40270" xr:uid="{00000000-0005-0000-0000-00009B9D0000}"/>
    <cellStyle name="표준 8 5 2 2 2 5" xfId="40271" xr:uid="{00000000-0005-0000-0000-00009C9D0000}"/>
    <cellStyle name="표준 8 5 2 2 2 5 2" xfId="40272" xr:uid="{00000000-0005-0000-0000-00009D9D0000}"/>
    <cellStyle name="표준 8 5 2 2 2 6" xfId="40273" xr:uid="{00000000-0005-0000-0000-00009E9D0000}"/>
    <cellStyle name="표준 8 5 2 2 2 7" xfId="40274" xr:uid="{00000000-0005-0000-0000-00009F9D0000}"/>
    <cellStyle name="표준 8 5 2 2 3" xfId="40275" xr:uid="{00000000-0005-0000-0000-0000A09D0000}"/>
    <cellStyle name="표준 8 5 2 2 3 2" xfId="40276" xr:uid="{00000000-0005-0000-0000-0000A19D0000}"/>
    <cellStyle name="표준 8 5 2 2 3 2 2" xfId="40277" xr:uid="{00000000-0005-0000-0000-0000A29D0000}"/>
    <cellStyle name="표준 8 5 2 2 3 3" xfId="40278" xr:uid="{00000000-0005-0000-0000-0000A39D0000}"/>
    <cellStyle name="표준 8 5 2 2 3 3 2" xfId="40279" xr:uid="{00000000-0005-0000-0000-0000A49D0000}"/>
    <cellStyle name="표준 8 5 2 2 3 4" xfId="40280" xr:uid="{00000000-0005-0000-0000-0000A59D0000}"/>
    <cellStyle name="표준 8 5 2 2 3 5" xfId="40281" xr:uid="{00000000-0005-0000-0000-0000A69D0000}"/>
    <cellStyle name="표준 8 5 2 2 4" xfId="40282" xr:uid="{00000000-0005-0000-0000-0000A79D0000}"/>
    <cellStyle name="표준 8 5 2 2 4 2" xfId="40283" xr:uid="{00000000-0005-0000-0000-0000A89D0000}"/>
    <cellStyle name="표준 8 5 2 2 5" xfId="40284" xr:uid="{00000000-0005-0000-0000-0000A99D0000}"/>
    <cellStyle name="표준 8 5 2 2 5 2" xfId="40285" xr:uid="{00000000-0005-0000-0000-0000AA9D0000}"/>
    <cellStyle name="표준 8 5 2 2 6" xfId="40286" xr:uid="{00000000-0005-0000-0000-0000AB9D0000}"/>
    <cellStyle name="표준 8 5 2 2 6 2" xfId="40287" xr:uid="{00000000-0005-0000-0000-0000AC9D0000}"/>
    <cellStyle name="표준 8 5 2 2 7" xfId="40288" xr:uid="{00000000-0005-0000-0000-0000AD9D0000}"/>
    <cellStyle name="표준 8 5 2 2 8" xfId="40289" xr:uid="{00000000-0005-0000-0000-0000AE9D0000}"/>
    <cellStyle name="표준 8 5 2 3" xfId="40290" xr:uid="{00000000-0005-0000-0000-0000AF9D0000}"/>
    <cellStyle name="표준 8 5 2 3 2" xfId="40291" xr:uid="{00000000-0005-0000-0000-0000B09D0000}"/>
    <cellStyle name="표준 8 5 2 3 2 2" xfId="40292" xr:uid="{00000000-0005-0000-0000-0000B19D0000}"/>
    <cellStyle name="표준 8 5 2 3 2 2 2" xfId="40293" xr:uid="{00000000-0005-0000-0000-0000B29D0000}"/>
    <cellStyle name="표준 8 5 2 3 2 2 2 2" xfId="40294" xr:uid="{00000000-0005-0000-0000-0000B39D0000}"/>
    <cellStyle name="표준 8 5 2 3 2 2 3" xfId="40295" xr:uid="{00000000-0005-0000-0000-0000B49D0000}"/>
    <cellStyle name="표준 8 5 2 3 2 2 3 2" xfId="40296" xr:uid="{00000000-0005-0000-0000-0000B59D0000}"/>
    <cellStyle name="표준 8 5 2 3 2 2 4" xfId="40297" xr:uid="{00000000-0005-0000-0000-0000B69D0000}"/>
    <cellStyle name="표준 8 5 2 3 2 2 5" xfId="40298" xr:uid="{00000000-0005-0000-0000-0000B79D0000}"/>
    <cellStyle name="표준 8 5 2 3 2 3" xfId="40299" xr:uid="{00000000-0005-0000-0000-0000B89D0000}"/>
    <cellStyle name="표준 8 5 2 3 2 3 2" xfId="40300" xr:uid="{00000000-0005-0000-0000-0000B99D0000}"/>
    <cellStyle name="표준 8 5 2 3 2 4" xfId="40301" xr:uid="{00000000-0005-0000-0000-0000BA9D0000}"/>
    <cellStyle name="표준 8 5 2 3 2 4 2" xfId="40302" xr:uid="{00000000-0005-0000-0000-0000BB9D0000}"/>
    <cellStyle name="표준 8 5 2 3 2 5" xfId="40303" xr:uid="{00000000-0005-0000-0000-0000BC9D0000}"/>
    <cellStyle name="표준 8 5 2 3 2 5 2" xfId="40304" xr:uid="{00000000-0005-0000-0000-0000BD9D0000}"/>
    <cellStyle name="표준 8 5 2 3 2 6" xfId="40305" xr:uid="{00000000-0005-0000-0000-0000BE9D0000}"/>
    <cellStyle name="표준 8 5 2 3 2 7" xfId="40306" xr:uid="{00000000-0005-0000-0000-0000BF9D0000}"/>
    <cellStyle name="표준 8 5 2 3 3" xfId="40307" xr:uid="{00000000-0005-0000-0000-0000C09D0000}"/>
    <cellStyle name="표준 8 5 2 3 3 2" xfId="40308" xr:uid="{00000000-0005-0000-0000-0000C19D0000}"/>
    <cellStyle name="표준 8 5 2 3 3 2 2" xfId="40309" xr:uid="{00000000-0005-0000-0000-0000C29D0000}"/>
    <cellStyle name="표준 8 5 2 3 3 3" xfId="40310" xr:uid="{00000000-0005-0000-0000-0000C39D0000}"/>
    <cellStyle name="표준 8 5 2 3 3 3 2" xfId="40311" xr:uid="{00000000-0005-0000-0000-0000C49D0000}"/>
    <cellStyle name="표준 8 5 2 3 3 4" xfId="40312" xr:uid="{00000000-0005-0000-0000-0000C59D0000}"/>
    <cellStyle name="표준 8 5 2 3 3 5" xfId="40313" xr:uid="{00000000-0005-0000-0000-0000C69D0000}"/>
    <cellStyle name="표준 8 5 2 3 4" xfId="40314" xr:uid="{00000000-0005-0000-0000-0000C79D0000}"/>
    <cellStyle name="표준 8 5 2 3 4 2" xfId="40315" xr:uid="{00000000-0005-0000-0000-0000C89D0000}"/>
    <cellStyle name="표준 8 5 2 3 5" xfId="40316" xr:uid="{00000000-0005-0000-0000-0000C99D0000}"/>
    <cellStyle name="표준 8 5 2 3 5 2" xfId="40317" xr:uid="{00000000-0005-0000-0000-0000CA9D0000}"/>
    <cellStyle name="표준 8 5 2 3 6" xfId="40318" xr:uid="{00000000-0005-0000-0000-0000CB9D0000}"/>
    <cellStyle name="표준 8 5 2 3 6 2" xfId="40319" xr:uid="{00000000-0005-0000-0000-0000CC9D0000}"/>
    <cellStyle name="표준 8 5 2 3 7" xfId="40320" xr:uid="{00000000-0005-0000-0000-0000CD9D0000}"/>
    <cellStyle name="표준 8 5 2 3 8" xfId="40321" xr:uid="{00000000-0005-0000-0000-0000CE9D0000}"/>
    <cellStyle name="표준 8 5 2 4" xfId="40322" xr:uid="{00000000-0005-0000-0000-0000CF9D0000}"/>
    <cellStyle name="표준 8 5 2 4 2" xfId="40323" xr:uid="{00000000-0005-0000-0000-0000D09D0000}"/>
    <cellStyle name="표준 8 5 2 4 2 2" xfId="40324" xr:uid="{00000000-0005-0000-0000-0000D19D0000}"/>
    <cellStyle name="표준 8 5 2 4 2 2 2" xfId="40325" xr:uid="{00000000-0005-0000-0000-0000D29D0000}"/>
    <cellStyle name="표준 8 5 2 4 2 3" xfId="40326" xr:uid="{00000000-0005-0000-0000-0000D39D0000}"/>
    <cellStyle name="표준 8 5 2 4 2 3 2" xfId="40327" xr:uid="{00000000-0005-0000-0000-0000D49D0000}"/>
    <cellStyle name="표준 8 5 2 4 2 4" xfId="40328" xr:uid="{00000000-0005-0000-0000-0000D59D0000}"/>
    <cellStyle name="표준 8 5 2 4 2 5" xfId="40329" xr:uid="{00000000-0005-0000-0000-0000D69D0000}"/>
    <cellStyle name="표준 8 5 2 4 3" xfId="40330" xr:uid="{00000000-0005-0000-0000-0000D79D0000}"/>
    <cellStyle name="표준 8 5 2 4 3 2" xfId="40331" xr:uid="{00000000-0005-0000-0000-0000D89D0000}"/>
    <cellStyle name="표준 8 5 2 4 4" xfId="40332" xr:uid="{00000000-0005-0000-0000-0000D99D0000}"/>
    <cellStyle name="표준 8 5 2 4 4 2" xfId="40333" xr:uid="{00000000-0005-0000-0000-0000DA9D0000}"/>
    <cellStyle name="표준 8 5 2 4 5" xfId="40334" xr:uid="{00000000-0005-0000-0000-0000DB9D0000}"/>
    <cellStyle name="표준 8 5 2 4 5 2" xfId="40335" xr:uid="{00000000-0005-0000-0000-0000DC9D0000}"/>
    <cellStyle name="표준 8 5 2 4 6" xfId="40336" xr:uid="{00000000-0005-0000-0000-0000DD9D0000}"/>
    <cellStyle name="표준 8 5 2 4 7" xfId="40337" xr:uid="{00000000-0005-0000-0000-0000DE9D0000}"/>
    <cellStyle name="표준 8 5 2 5" xfId="40338" xr:uid="{00000000-0005-0000-0000-0000DF9D0000}"/>
    <cellStyle name="표준 8 5 2 5 2" xfId="40339" xr:uid="{00000000-0005-0000-0000-0000E09D0000}"/>
    <cellStyle name="표준 8 5 2 5 2 2" xfId="40340" xr:uid="{00000000-0005-0000-0000-0000E19D0000}"/>
    <cellStyle name="표준 8 5 2 5 2 2 2" xfId="40341" xr:uid="{00000000-0005-0000-0000-0000E29D0000}"/>
    <cellStyle name="표준 8 5 2 5 2 3" xfId="40342" xr:uid="{00000000-0005-0000-0000-0000E39D0000}"/>
    <cellStyle name="표준 8 5 2 5 2 3 2" xfId="40343" xr:uid="{00000000-0005-0000-0000-0000E49D0000}"/>
    <cellStyle name="표준 8 5 2 5 2 4" xfId="40344" xr:uid="{00000000-0005-0000-0000-0000E59D0000}"/>
    <cellStyle name="표준 8 5 2 5 2 5" xfId="40345" xr:uid="{00000000-0005-0000-0000-0000E69D0000}"/>
    <cellStyle name="표준 8 5 2 5 3" xfId="40346" xr:uid="{00000000-0005-0000-0000-0000E79D0000}"/>
    <cellStyle name="표준 8 5 2 5 3 2" xfId="40347" xr:uid="{00000000-0005-0000-0000-0000E89D0000}"/>
    <cellStyle name="표준 8 5 2 5 4" xfId="40348" xr:uid="{00000000-0005-0000-0000-0000E99D0000}"/>
    <cellStyle name="표준 8 5 2 5 4 2" xfId="40349" xr:uid="{00000000-0005-0000-0000-0000EA9D0000}"/>
    <cellStyle name="표준 8 5 2 5 5" xfId="40350" xr:uid="{00000000-0005-0000-0000-0000EB9D0000}"/>
    <cellStyle name="표준 8 5 2 5 5 2" xfId="40351" xr:uid="{00000000-0005-0000-0000-0000EC9D0000}"/>
    <cellStyle name="표준 8 5 2 5 6" xfId="40352" xr:uid="{00000000-0005-0000-0000-0000ED9D0000}"/>
    <cellStyle name="표준 8 5 2 5 7" xfId="40353" xr:uid="{00000000-0005-0000-0000-0000EE9D0000}"/>
    <cellStyle name="표준 8 5 2 6" xfId="40354" xr:uid="{00000000-0005-0000-0000-0000EF9D0000}"/>
    <cellStyle name="표준 8 5 2 6 2" xfId="40355" xr:uid="{00000000-0005-0000-0000-0000F09D0000}"/>
    <cellStyle name="표준 8 5 2 6 2 2" xfId="40356" xr:uid="{00000000-0005-0000-0000-0000F19D0000}"/>
    <cellStyle name="표준 8 5 2 6 3" xfId="40357" xr:uid="{00000000-0005-0000-0000-0000F29D0000}"/>
    <cellStyle name="표준 8 5 2 6 3 2" xfId="40358" xr:uid="{00000000-0005-0000-0000-0000F39D0000}"/>
    <cellStyle name="표준 8 5 2 6 4" xfId="40359" xr:uid="{00000000-0005-0000-0000-0000F49D0000}"/>
    <cellStyle name="표준 8 5 2 6 5" xfId="40360" xr:uid="{00000000-0005-0000-0000-0000F59D0000}"/>
    <cellStyle name="표준 8 5 2 7" xfId="40361" xr:uid="{00000000-0005-0000-0000-0000F69D0000}"/>
    <cellStyle name="표준 8 5 2 7 2" xfId="40362" xr:uid="{00000000-0005-0000-0000-0000F79D0000}"/>
    <cellStyle name="표준 8 5 2 8" xfId="40363" xr:uid="{00000000-0005-0000-0000-0000F89D0000}"/>
    <cellStyle name="표준 8 5 2 8 2" xfId="40364" xr:uid="{00000000-0005-0000-0000-0000F99D0000}"/>
    <cellStyle name="표준 8 5 2 9" xfId="40365" xr:uid="{00000000-0005-0000-0000-0000FA9D0000}"/>
    <cellStyle name="표준 8 5 2 9 2" xfId="40366" xr:uid="{00000000-0005-0000-0000-0000FB9D0000}"/>
    <cellStyle name="표준 8 5 3" xfId="40367" xr:uid="{00000000-0005-0000-0000-0000FC9D0000}"/>
    <cellStyle name="표준 8 5 3 2" xfId="40368" xr:uid="{00000000-0005-0000-0000-0000FD9D0000}"/>
    <cellStyle name="표준 8 5 3 2 2" xfId="40369" xr:uid="{00000000-0005-0000-0000-0000FE9D0000}"/>
    <cellStyle name="표준 8 5 3 2 2 2" xfId="40370" xr:uid="{00000000-0005-0000-0000-0000FF9D0000}"/>
    <cellStyle name="표준 8 5 3 2 2 2 2" xfId="40371" xr:uid="{00000000-0005-0000-0000-0000009E0000}"/>
    <cellStyle name="표준 8 5 3 2 2 3" xfId="40372" xr:uid="{00000000-0005-0000-0000-0000019E0000}"/>
    <cellStyle name="표준 8 5 3 2 2 3 2" xfId="40373" xr:uid="{00000000-0005-0000-0000-0000029E0000}"/>
    <cellStyle name="표준 8 5 3 2 2 4" xfId="40374" xr:uid="{00000000-0005-0000-0000-0000039E0000}"/>
    <cellStyle name="표준 8 5 3 2 2 5" xfId="40375" xr:uid="{00000000-0005-0000-0000-0000049E0000}"/>
    <cellStyle name="표준 8 5 3 2 3" xfId="40376" xr:uid="{00000000-0005-0000-0000-0000059E0000}"/>
    <cellStyle name="표준 8 5 3 2 3 2" xfId="40377" xr:uid="{00000000-0005-0000-0000-0000069E0000}"/>
    <cellStyle name="표준 8 5 3 2 4" xfId="40378" xr:uid="{00000000-0005-0000-0000-0000079E0000}"/>
    <cellStyle name="표준 8 5 3 2 4 2" xfId="40379" xr:uid="{00000000-0005-0000-0000-0000089E0000}"/>
    <cellStyle name="표준 8 5 3 2 5" xfId="40380" xr:uid="{00000000-0005-0000-0000-0000099E0000}"/>
    <cellStyle name="표준 8 5 3 2 5 2" xfId="40381" xr:uid="{00000000-0005-0000-0000-00000A9E0000}"/>
    <cellStyle name="표준 8 5 3 2 6" xfId="40382" xr:uid="{00000000-0005-0000-0000-00000B9E0000}"/>
    <cellStyle name="표준 8 5 3 2 7" xfId="40383" xr:uid="{00000000-0005-0000-0000-00000C9E0000}"/>
    <cellStyle name="표준 8 5 3 3" xfId="40384" xr:uid="{00000000-0005-0000-0000-00000D9E0000}"/>
    <cellStyle name="표준 8 5 3 3 2" xfId="40385" xr:uid="{00000000-0005-0000-0000-00000E9E0000}"/>
    <cellStyle name="표준 8 5 3 3 2 2" xfId="40386" xr:uid="{00000000-0005-0000-0000-00000F9E0000}"/>
    <cellStyle name="표준 8 5 3 3 3" xfId="40387" xr:uid="{00000000-0005-0000-0000-0000109E0000}"/>
    <cellStyle name="표준 8 5 3 3 3 2" xfId="40388" xr:uid="{00000000-0005-0000-0000-0000119E0000}"/>
    <cellStyle name="표준 8 5 3 3 4" xfId="40389" xr:uid="{00000000-0005-0000-0000-0000129E0000}"/>
    <cellStyle name="표준 8 5 3 3 5" xfId="40390" xr:uid="{00000000-0005-0000-0000-0000139E0000}"/>
    <cellStyle name="표준 8 5 3 4" xfId="40391" xr:uid="{00000000-0005-0000-0000-0000149E0000}"/>
    <cellStyle name="표준 8 5 3 4 2" xfId="40392" xr:uid="{00000000-0005-0000-0000-0000159E0000}"/>
    <cellStyle name="표준 8 5 3 5" xfId="40393" xr:uid="{00000000-0005-0000-0000-0000169E0000}"/>
    <cellStyle name="표준 8 5 3 5 2" xfId="40394" xr:uid="{00000000-0005-0000-0000-0000179E0000}"/>
    <cellStyle name="표준 8 5 3 6" xfId="40395" xr:uid="{00000000-0005-0000-0000-0000189E0000}"/>
    <cellStyle name="표준 8 5 3 6 2" xfId="40396" xr:uid="{00000000-0005-0000-0000-0000199E0000}"/>
    <cellStyle name="표준 8 5 3 7" xfId="40397" xr:uid="{00000000-0005-0000-0000-00001A9E0000}"/>
    <cellStyle name="표준 8 5 3 8" xfId="40398" xr:uid="{00000000-0005-0000-0000-00001B9E0000}"/>
    <cellStyle name="표준 8 5 4" xfId="40399" xr:uid="{00000000-0005-0000-0000-00001C9E0000}"/>
    <cellStyle name="표준 8 5 4 2" xfId="40400" xr:uid="{00000000-0005-0000-0000-00001D9E0000}"/>
    <cellStyle name="표준 8 5 4 2 2" xfId="40401" xr:uid="{00000000-0005-0000-0000-00001E9E0000}"/>
    <cellStyle name="표준 8 5 4 2 2 2" xfId="40402" xr:uid="{00000000-0005-0000-0000-00001F9E0000}"/>
    <cellStyle name="표준 8 5 4 2 2 2 2" xfId="40403" xr:uid="{00000000-0005-0000-0000-0000209E0000}"/>
    <cellStyle name="표준 8 5 4 2 2 3" xfId="40404" xr:uid="{00000000-0005-0000-0000-0000219E0000}"/>
    <cellStyle name="표준 8 5 4 2 2 3 2" xfId="40405" xr:uid="{00000000-0005-0000-0000-0000229E0000}"/>
    <cellStyle name="표준 8 5 4 2 2 4" xfId="40406" xr:uid="{00000000-0005-0000-0000-0000239E0000}"/>
    <cellStyle name="표준 8 5 4 2 2 5" xfId="40407" xr:uid="{00000000-0005-0000-0000-0000249E0000}"/>
    <cellStyle name="표준 8 5 4 2 3" xfId="40408" xr:uid="{00000000-0005-0000-0000-0000259E0000}"/>
    <cellStyle name="표준 8 5 4 2 3 2" xfId="40409" xr:uid="{00000000-0005-0000-0000-0000269E0000}"/>
    <cellStyle name="표준 8 5 4 2 4" xfId="40410" xr:uid="{00000000-0005-0000-0000-0000279E0000}"/>
    <cellStyle name="표준 8 5 4 2 4 2" xfId="40411" xr:uid="{00000000-0005-0000-0000-0000289E0000}"/>
    <cellStyle name="표준 8 5 4 2 5" xfId="40412" xr:uid="{00000000-0005-0000-0000-0000299E0000}"/>
    <cellStyle name="표준 8 5 4 2 5 2" xfId="40413" xr:uid="{00000000-0005-0000-0000-00002A9E0000}"/>
    <cellStyle name="표준 8 5 4 2 6" xfId="40414" xr:uid="{00000000-0005-0000-0000-00002B9E0000}"/>
    <cellStyle name="표준 8 5 4 2 7" xfId="40415" xr:uid="{00000000-0005-0000-0000-00002C9E0000}"/>
    <cellStyle name="표준 8 5 4 3" xfId="40416" xr:uid="{00000000-0005-0000-0000-00002D9E0000}"/>
    <cellStyle name="표준 8 5 4 3 2" xfId="40417" xr:uid="{00000000-0005-0000-0000-00002E9E0000}"/>
    <cellStyle name="표준 8 5 4 3 2 2" xfId="40418" xr:uid="{00000000-0005-0000-0000-00002F9E0000}"/>
    <cellStyle name="표준 8 5 4 3 3" xfId="40419" xr:uid="{00000000-0005-0000-0000-0000309E0000}"/>
    <cellStyle name="표준 8 5 4 3 3 2" xfId="40420" xr:uid="{00000000-0005-0000-0000-0000319E0000}"/>
    <cellStyle name="표준 8 5 4 3 4" xfId="40421" xr:uid="{00000000-0005-0000-0000-0000329E0000}"/>
    <cellStyle name="표준 8 5 4 3 5" xfId="40422" xr:uid="{00000000-0005-0000-0000-0000339E0000}"/>
    <cellStyle name="표준 8 5 4 4" xfId="40423" xr:uid="{00000000-0005-0000-0000-0000349E0000}"/>
    <cellStyle name="표준 8 5 4 4 2" xfId="40424" xr:uid="{00000000-0005-0000-0000-0000359E0000}"/>
    <cellStyle name="표준 8 5 4 5" xfId="40425" xr:uid="{00000000-0005-0000-0000-0000369E0000}"/>
    <cellStyle name="표준 8 5 4 5 2" xfId="40426" xr:uid="{00000000-0005-0000-0000-0000379E0000}"/>
    <cellStyle name="표준 8 5 4 6" xfId="40427" xr:uid="{00000000-0005-0000-0000-0000389E0000}"/>
    <cellStyle name="표준 8 5 4 6 2" xfId="40428" xr:uid="{00000000-0005-0000-0000-0000399E0000}"/>
    <cellStyle name="표준 8 5 4 7" xfId="40429" xr:uid="{00000000-0005-0000-0000-00003A9E0000}"/>
    <cellStyle name="표준 8 5 4 8" xfId="40430" xr:uid="{00000000-0005-0000-0000-00003B9E0000}"/>
    <cellStyle name="표준 8 5 5" xfId="40431" xr:uid="{00000000-0005-0000-0000-00003C9E0000}"/>
    <cellStyle name="표준 8 5 5 2" xfId="40432" xr:uid="{00000000-0005-0000-0000-00003D9E0000}"/>
    <cellStyle name="표준 8 5 5 2 2" xfId="40433" xr:uid="{00000000-0005-0000-0000-00003E9E0000}"/>
    <cellStyle name="표준 8 5 5 2 2 2" xfId="40434" xr:uid="{00000000-0005-0000-0000-00003F9E0000}"/>
    <cellStyle name="표준 8 5 5 2 3" xfId="40435" xr:uid="{00000000-0005-0000-0000-0000409E0000}"/>
    <cellStyle name="표준 8 5 5 2 3 2" xfId="40436" xr:uid="{00000000-0005-0000-0000-0000419E0000}"/>
    <cellStyle name="표준 8 5 5 2 4" xfId="40437" xr:uid="{00000000-0005-0000-0000-0000429E0000}"/>
    <cellStyle name="표준 8 5 5 2 5" xfId="40438" xr:uid="{00000000-0005-0000-0000-0000439E0000}"/>
    <cellStyle name="표준 8 5 5 3" xfId="40439" xr:uid="{00000000-0005-0000-0000-0000449E0000}"/>
    <cellStyle name="표준 8 5 5 3 2" xfId="40440" xr:uid="{00000000-0005-0000-0000-0000459E0000}"/>
    <cellStyle name="표준 8 5 5 4" xfId="40441" xr:uid="{00000000-0005-0000-0000-0000469E0000}"/>
    <cellStyle name="표준 8 5 5 4 2" xfId="40442" xr:uid="{00000000-0005-0000-0000-0000479E0000}"/>
    <cellStyle name="표준 8 5 5 5" xfId="40443" xr:uid="{00000000-0005-0000-0000-0000489E0000}"/>
    <cellStyle name="표준 8 5 5 5 2" xfId="40444" xr:uid="{00000000-0005-0000-0000-0000499E0000}"/>
    <cellStyle name="표준 8 5 5 6" xfId="40445" xr:uid="{00000000-0005-0000-0000-00004A9E0000}"/>
    <cellStyle name="표준 8 5 5 7" xfId="40446" xr:uid="{00000000-0005-0000-0000-00004B9E0000}"/>
    <cellStyle name="표준 8 5 6" xfId="40447" xr:uid="{00000000-0005-0000-0000-00004C9E0000}"/>
    <cellStyle name="표준 8 5 6 2" xfId="40448" xr:uid="{00000000-0005-0000-0000-00004D9E0000}"/>
    <cellStyle name="표준 8 5 6 2 2" xfId="40449" xr:uid="{00000000-0005-0000-0000-00004E9E0000}"/>
    <cellStyle name="표준 8 5 6 2 2 2" xfId="40450" xr:uid="{00000000-0005-0000-0000-00004F9E0000}"/>
    <cellStyle name="표준 8 5 6 2 3" xfId="40451" xr:uid="{00000000-0005-0000-0000-0000509E0000}"/>
    <cellStyle name="표준 8 5 6 2 3 2" xfId="40452" xr:uid="{00000000-0005-0000-0000-0000519E0000}"/>
    <cellStyle name="표준 8 5 6 2 4" xfId="40453" xr:uid="{00000000-0005-0000-0000-0000529E0000}"/>
    <cellStyle name="표준 8 5 6 2 5" xfId="40454" xr:uid="{00000000-0005-0000-0000-0000539E0000}"/>
    <cellStyle name="표준 8 5 6 3" xfId="40455" xr:uid="{00000000-0005-0000-0000-0000549E0000}"/>
    <cellStyle name="표준 8 5 6 3 2" xfId="40456" xr:uid="{00000000-0005-0000-0000-0000559E0000}"/>
    <cellStyle name="표준 8 5 6 4" xfId="40457" xr:uid="{00000000-0005-0000-0000-0000569E0000}"/>
    <cellStyle name="표준 8 5 6 4 2" xfId="40458" xr:uid="{00000000-0005-0000-0000-0000579E0000}"/>
    <cellStyle name="표준 8 5 6 5" xfId="40459" xr:uid="{00000000-0005-0000-0000-0000589E0000}"/>
    <cellStyle name="표준 8 5 6 5 2" xfId="40460" xr:uid="{00000000-0005-0000-0000-0000599E0000}"/>
    <cellStyle name="표준 8 5 6 6" xfId="40461" xr:uid="{00000000-0005-0000-0000-00005A9E0000}"/>
    <cellStyle name="표준 8 5 6 7" xfId="40462" xr:uid="{00000000-0005-0000-0000-00005B9E0000}"/>
    <cellStyle name="표준 8 5 7" xfId="40463" xr:uid="{00000000-0005-0000-0000-00005C9E0000}"/>
    <cellStyle name="표준 8 5 7 2" xfId="40464" xr:uid="{00000000-0005-0000-0000-00005D9E0000}"/>
    <cellStyle name="표준 8 5 7 2 2" xfId="40465" xr:uid="{00000000-0005-0000-0000-00005E9E0000}"/>
    <cellStyle name="표준 8 5 7 3" xfId="40466" xr:uid="{00000000-0005-0000-0000-00005F9E0000}"/>
    <cellStyle name="표준 8 5 7 3 2" xfId="40467" xr:uid="{00000000-0005-0000-0000-0000609E0000}"/>
    <cellStyle name="표준 8 5 7 4" xfId="40468" xr:uid="{00000000-0005-0000-0000-0000619E0000}"/>
    <cellStyle name="표준 8 5 7 5" xfId="40469" xr:uid="{00000000-0005-0000-0000-0000629E0000}"/>
    <cellStyle name="표준 8 5 8" xfId="40470" xr:uid="{00000000-0005-0000-0000-0000639E0000}"/>
    <cellStyle name="표준 8 5 8 2" xfId="40471" xr:uid="{00000000-0005-0000-0000-0000649E0000}"/>
    <cellStyle name="표준 8 5 9" xfId="40472" xr:uid="{00000000-0005-0000-0000-0000659E0000}"/>
    <cellStyle name="표준 8 5 9 2" xfId="40473" xr:uid="{00000000-0005-0000-0000-0000669E0000}"/>
    <cellStyle name="표준 8 6" xfId="40474" xr:uid="{00000000-0005-0000-0000-0000679E0000}"/>
    <cellStyle name="표준 8 6 10" xfId="40475" xr:uid="{00000000-0005-0000-0000-0000689E0000}"/>
    <cellStyle name="표준 8 6 10 2" xfId="40476" xr:uid="{00000000-0005-0000-0000-0000699E0000}"/>
    <cellStyle name="표준 8 6 11" xfId="40477" xr:uid="{00000000-0005-0000-0000-00006A9E0000}"/>
    <cellStyle name="표준 8 6 12" xfId="40478" xr:uid="{00000000-0005-0000-0000-00006B9E0000}"/>
    <cellStyle name="표준 8 6 2" xfId="40479" xr:uid="{00000000-0005-0000-0000-00006C9E0000}"/>
    <cellStyle name="표준 8 6 2 10" xfId="40480" xr:uid="{00000000-0005-0000-0000-00006D9E0000}"/>
    <cellStyle name="표준 8 6 2 11" xfId="40481" xr:uid="{00000000-0005-0000-0000-00006E9E0000}"/>
    <cellStyle name="표준 8 6 2 2" xfId="40482" xr:uid="{00000000-0005-0000-0000-00006F9E0000}"/>
    <cellStyle name="표준 8 6 2 2 2" xfId="40483" xr:uid="{00000000-0005-0000-0000-0000709E0000}"/>
    <cellStyle name="표준 8 6 2 2 2 2" xfId="40484" xr:uid="{00000000-0005-0000-0000-0000719E0000}"/>
    <cellStyle name="표준 8 6 2 2 2 2 2" xfId="40485" xr:uid="{00000000-0005-0000-0000-0000729E0000}"/>
    <cellStyle name="표준 8 6 2 2 2 2 2 2" xfId="40486" xr:uid="{00000000-0005-0000-0000-0000739E0000}"/>
    <cellStyle name="표준 8 6 2 2 2 2 3" xfId="40487" xr:uid="{00000000-0005-0000-0000-0000749E0000}"/>
    <cellStyle name="표준 8 6 2 2 2 2 3 2" xfId="40488" xr:uid="{00000000-0005-0000-0000-0000759E0000}"/>
    <cellStyle name="표준 8 6 2 2 2 2 4" xfId="40489" xr:uid="{00000000-0005-0000-0000-0000769E0000}"/>
    <cellStyle name="표준 8 6 2 2 2 2 5" xfId="40490" xr:uid="{00000000-0005-0000-0000-0000779E0000}"/>
    <cellStyle name="표준 8 6 2 2 2 3" xfId="40491" xr:uid="{00000000-0005-0000-0000-0000789E0000}"/>
    <cellStyle name="표준 8 6 2 2 2 3 2" xfId="40492" xr:uid="{00000000-0005-0000-0000-0000799E0000}"/>
    <cellStyle name="표준 8 6 2 2 2 4" xfId="40493" xr:uid="{00000000-0005-0000-0000-00007A9E0000}"/>
    <cellStyle name="표준 8 6 2 2 2 4 2" xfId="40494" xr:uid="{00000000-0005-0000-0000-00007B9E0000}"/>
    <cellStyle name="표준 8 6 2 2 2 5" xfId="40495" xr:uid="{00000000-0005-0000-0000-00007C9E0000}"/>
    <cellStyle name="표준 8 6 2 2 2 5 2" xfId="40496" xr:uid="{00000000-0005-0000-0000-00007D9E0000}"/>
    <cellStyle name="표준 8 6 2 2 2 6" xfId="40497" xr:uid="{00000000-0005-0000-0000-00007E9E0000}"/>
    <cellStyle name="표준 8 6 2 2 2 7" xfId="40498" xr:uid="{00000000-0005-0000-0000-00007F9E0000}"/>
    <cellStyle name="표준 8 6 2 2 3" xfId="40499" xr:uid="{00000000-0005-0000-0000-0000809E0000}"/>
    <cellStyle name="표준 8 6 2 2 3 2" xfId="40500" xr:uid="{00000000-0005-0000-0000-0000819E0000}"/>
    <cellStyle name="표준 8 6 2 2 3 2 2" xfId="40501" xr:uid="{00000000-0005-0000-0000-0000829E0000}"/>
    <cellStyle name="표준 8 6 2 2 3 3" xfId="40502" xr:uid="{00000000-0005-0000-0000-0000839E0000}"/>
    <cellStyle name="표준 8 6 2 2 3 3 2" xfId="40503" xr:uid="{00000000-0005-0000-0000-0000849E0000}"/>
    <cellStyle name="표준 8 6 2 2 3 4" xfId="40504" xr:uid="{00000000-0005-0000-0000-0000859E0000}"/>
    <cellStyle name="표준 8 6 2 2 3 5" xfId="40505" xr:uid="{00000000-0005-0000-0000-0000869E0000}"/>
    <cellStyle name="표준 8 6 2 2 4" xfId="40506" xr:uid="{00000000-0005-0000-0000-0000879E0000}"/>
    <cellStyle name="표준 8 6 2 2 4 2" xfId="40507" xr:uid="{00000000-0005-0000-0000-0000889E0000}"/>
    <cellStyle name="표준 8 6 2 2 5" xfId="40508" xr:uid="{00000000-0005-0000-0000-0000899E0000}"/>
    <cellStyle name="표준 8 6 2 2 5 2" xfId="40509" xr:uid="{00000000-0005-0000-0000-00008A9E0000}"/>
    <cellStyle name="표준 8 6 2 2 6" xfId="40510" xr:uid="{00000000-0005-0000-0000-00008B9E0000}"/>
    <cellStyle name="표준 8 6 2 2 6 2" xfId="40511" xr:uid="{00000000-0005-0000-0000-00008C9E0000}"/>
    <cellStyle name="표준 8 6 2 2 7" xfId="40512" xr:uid="{00000000-0005-0000-0000-00008D9E0000}"/>
    <cellStyle name="표준 8 6 2 2 8" xfId="40513" xr:uid="{00000000-0005-0000-0000-00008E9E0000}"/>
    <cellStyle name="표준 8 6 2 3" xfId="40514" xr:uid="{00000000-0005-0000-0000-00008F9E0000}"/>
    <cellStyle name="표준 8 6 2 3 2" xfId="40515" xr:uid="{00000000-0005-0000-0000-0000909E0000}"/>
    <cellStyle name="표준 8 6 2 3 2 2" xfId="40516" xr:uid="{00000000-0005-0000-0000-0000919E0000}"/>
    <cellStyle name="표준 8 6 2 3 2 2 2" xfId="40517" xr:uid="{00000000-0005-0000-0000-0000929E0000}"/>
    <cellStyle name="표준 8 6 2 3 2 2 2 2" xfId="40518" xr:uid="{00000000-0005-0000-0000-0000939E0000}"/>
    <cellStyle name="표준 8 6 2 3 2 2 3" xfId="40519" xr:uid="{00000000-0005-0000-0000-0000949E0000}"/>
    <cellStyle name="표준 8 6 2 3 2 2 3 2" xfId="40520" xr:uid="{00000000-0005-0000-0000-0000959E0000}"/>
    <cellStyle name="표준 8 6 2 3 2 2 4" xfId="40521" xr:uid="{00000000-0005-0000-0000-0000969E0000}"/>
    <cellStyle name="표준 8 6 2 3 2 2 5" xfId="40522" xr:uid="{00000000-0005-0000-0000-0000979E0000}"/>
    <cellStyle name="표준 8 6 2 3 2 3" xfId="40523" xr:uid="{00000000-0005-0000-0000-0000989E0000}"/>
    <cellStyle name="표준 8 6 2 3 2 3 2" xfId="40524" xr:uid="{00000000-0005-0000-0000-0000999E0000}"/>
    <cellStyle name="표준 8 6 2 3 2 4" xfId="40525" xr:uid="{00000000-0005-0000-0000-00009A9E0000}"/>
    <cellStyle name="표준 8 6 2 3 2 4 2" xfId="40526" xr:uid="{00000000-0005-0000-0000-00009B9E0000}"/>
    <cellStyle name="표준 8 6 2 3 2 5" xfId="40527" xr:uid="{00000000-0005-0000-0000-00009C9E0000}"/>
    <cellStyle name="표준 8 6 2 3 2 5 2" xfId="40528" xr:uid="{00000000-0005-0000-0000-00009D9E0000}"/>
    <cellStyle name="표준 8 6 2 3 2 6" xfId="40529" xr:uid="{00000000-0005-0000-0000-00009E9E0000}"/>
    <cellStyle name="표준 8 6 2 3 2 7" xfId="40530" xr:uid="{00000000-0005-0000-0000-00009F9E0000}"/>
    <cellStyle name="표준 8 6 2 3 3" xfId="40531" xr:uid="{00000000-0005-0000-0000-0000A09E0000}"/>
    <cellStyle name="표준 8 6 2 3 3 2" xfId="40532" xr:uid="{00000000-0005-0000-0000-0000A19E0000}"/>
    <cellStyle name="표준 8 6 2 3 3 2 2" xfId="40533" xr:uid="{00000000-0005-0000-0000-0000A29E0000}"/>
    <cellStyle name="표준 8 6 2 3 3 3" xfId="40534" xr:uid="{00000000-0005-0000-0000-0000A39E0000}"/>
    <cellStyle name="표준 8 6 2 3 3 3 2" xfId="40535" xr:uid="{00000000-0005-0000-0000-0000A49E0000}"/>
    <cellStyle name="표준 8 6 2 3 3 4" xfId="40536" xr:uid="{00000000-0005-0000-0000-0000A59E0000}"/>
    <cellStyle name="표준 8 6 2 3 3 5" xfId="40537" xr:uid="{00000000-0005-0000-0000-0000A69E0000}"/>
    <cellStyle name="표준 8 6 2 3 4" xfId="40538" xr:uid="{00000000-0005-0000-0000-0000A79E0000}"/>
    <cellStyle name="표준 8 6 2 3 4 2" xfId="40539" xr:uid="{00000000-0005-0000-0000-0000A89E0000}"/>
    <cellStyle name="표준 8 6 2 3 5" xfId="40540" xr:uid="{00000000-0005-0000-0000-0000A99E0000}"/>
    <cellStyle name="표준 8 6 2 3 5 2" xfId="40541" xr:uid="{00000000-0005-0000-0000-0000AA9E0000}"/>
    <cellStyle name="표준 8 6 2 3 6" xfId="40542" xr:uid="{00000000-0005-0000-0000-0000AB9E0000}"/>
    <cellStyle name="표준 8 6 2 3 6 2" xfId="40543" xr:uid="{00000000-0005-0000-0000-0000AC9E0000}"/>
    <cellStyle name="표준 8 6 2 3 7" xfId="40544" xr:uid="{00000000-0005-0000-0000-0000AD9E0000}"/>
    <cellStyle name="표준 8 6 2 3 8" xfId="40545" xr:uid="{00000000-0005-0000-0000-0000AE9E0000}"/>
    <cellStyle name="표준 8 6 2 4" xfId="40546" xr:uid="{00000000-0005-0000-0000-0000AF9E0000}"/>
    <cellStyle name="표준 8 6 2 4 2" xfId="40547" xr:uid="{00000000-0005-0000-0000-0000B09E0000}"/>
    <cellStyle name="표준 8 6 2 4 2 2" xfId="40548" xr:uid="{00000000-0005-0000-0000-0000B19E0000}"/>
    <cellStyle name="표준 8 6 2 4 2 2 2" xfId="40549" xr:uid="{00000000-0005-0000-0000-0000B29E0000}"/>
    <cellStyle name="표준 8 6 2 4 2 3" xfId="40550" xr:uid="{00000000-0005-0000-0000-0000B39E0000}"/>
    <cellStyle name="표준 8 6 2 4 2 3 2" xfId="40551" xr:uid="{00000000-0005-0000-0000-0000B49E0000}"/>
    <cellStyle name="표준 8 6 2 4 2 4" xfId="40552" xr:uid="{00000000-0005-0000-0000-0000B59E0000}"/>
    <cellStyle name="표준 8 6 2 4 2 5" xfId="40553" xr:uid="{00000000-0005-0000-0000-0000B69E0000}"/>
    <cellStyle name="표준 8 6 2 4 3" xfId="40554" xr:uid="{00000000-0005-0000-0000-0000B79E0000}"/>
    <cellStyle name="표준 8 6 2 4 3 2" xfId="40555" xr:uid="{00000000-0005-0000-0000-0000B89E0000}"/>
    <cellStyle name="표준 8 6 2 4 4" xfId="40556" xr:uid="{00000000-0005-0000-0000-0000B99E0000}"/>
    <cellStyle name="표준 8 6 2 4 4 2" xfId="40557" xr:uid="{00000000-0005-0000-0000-0000BA9E0000}"/>
    <cellStyle name="표준 8 6 2 4 5" xfId="40558" xr:uid="{00000000-0005-0000-0000-0000BB9E0000}"/>
    <cellStyle name="표준 8 6 2 4 5 2" xfId="40559" xr:uid="{00000000-0005-0000-0000-0000BC9E0000}"/>
    <cellStyle name="표준 8 6 2 4 6" xfId="40560" xr:uid="{00000000-0005-0000-0000-0000BD9E0000}"/>
    <cellStyle name="표준 8 6 2 4 7" xfId="40561" xr:uid="{00000000-0005-0000-0000-0000BE9E0000}"/>
    <cellStyle name="표준 8 6 2 5" xfId="40562" xr:uid="{00000000-0005-0000-0000-0000BF9E0000}"/>
    <cellStyle name="표준 8 6 2 5 2" xfId="40563" xr:uid="{00000000-0005-0000-0000-0000C09E0000}"/>
    <cellStyle name="표준 8 6 2 5 2 2" xfId="40564" xr:uid="{00000000-0005-0000-0000-0000C19E0000}"/>
    <cellStyle name="표준 8 6 2 5 2 2 2" xfId="40565" xr:uid="{00000000-0005-0000-0000-0000C29E0000}"/>
    <cellStyle name="표준 8 6 2 5 2 3" xfId="40566" xr:uid="{00000000-0005-0000-0000-0000C39E0000}"/>
    <cellStyle name="표준 8 6 2 5 2 3 2" xfId="40567" xr:uid="{00000000-0005-0000-0000-0000C49E0000}"/>
    <cellStyle name="표준 8 6 2 5 2 4" xfId="40568" xr:uid="{00000000-0005-0000-0000-0000C59E0000}"/>
    <cellStyle name="표준 8 6 2 5 2 5" xfId="40569" xr:uid="{00000000-0005-0000-0000-0000C69E0000}"/>
    <cellStyle name="표준 8 6 2 5 3" xfId="40570" xr:uid="{00000000-0005-0000-0000-0000C79E0000}"/>
    <cellStyle name="표준 8 6 2 5 3 2" xfId="40571" xr:uid="{00000000-0005-0000-0000-0000C89E0000}"/>
    <cellStyle name="표준 8 6 2 5 4" xfId="40572" xr:uid="{00000000-0005-0000-0000-0000C99E0000}"/>
    <cellStyle name="표준 8 6 2 5 4 2" xfId="40573" xr:uid="{00000000-0005-0000-0000-0000CA9E0000}"/>
    <cellStyle name="표준 8 6 2 5 5" xfId="40574" xr:uid="{00000000-0005-0000-0000-0000CB9E0000}"/>
    <cellStyle name="표준 8 6 2 5 5 2" xfId="40575" xr:uid="{00000000-0005-0000-0000-0000CC9E0000}"/>
    <cellStyle name="표준 8 6 2 5 6" xfId="40576" xr:uid="{00000000-0005-0000-0000-0000CD9E0000}"/>
    <cellStyle name="표준 8 6 2 5 7" xfId="40577" xr:uid="{00000000-0005-0000-0000-0000CE9E0000}"/>
    <cellStyle name="표준 8 6 2 6" xfId="40578" xr:uid="{00000000-0005-0000-0000-0000CF9E0000}"/>
    <cellStyle name="표준 8 6 2 6 2" xfId="40579" xr:uid="{00000000-0005-0000-0000-0000D09E0000}"/>
    <cellStyle name="표준 8 6 2 6 2 2" xfId="40580" xr:uid="{00000000-0005-0000-0000-0000D19E0000}"/>
    <cellStyle name="표준 8 6 2 6 3" xfId="40581" xr:uid="{00000000-0005-0000-0000-0000D29E0000}"/>
    <cellStyle name="표준 8 6 2 6 3 2" xfId="40582" xr:uid="{00000000-0005-0000-0000-0000D39E0000}"/>
    <cellStyle name="표준 8 6 2 6 4" xfId="40583" xr:uid="{00000000-0005-0000-0000-0000D49E0000}"/>
    <cellStyle name="표준 8 6 2 6 5" xfId="40584" xr:uid="{00000000-0005-0000-0000-0000D59E0000}"/>
    <cellStyle name="표준 8 6 2 7" xfId="40585" xr:uid="{00000000-0005-0000-0000-0000D69E0000}"/>
    <cellStyle name="표준 8 6 2 7 2" xfId="40586" xr:uid="{00000000-0005-0000-0000-0000D79E0000}"/>
    <cellStyle name="표준 8 6 2 8" xfId="40587" xr:uid="{00000000-0005-0000-0000-0000D89E0000}"/>
    <cellStyle name="표준 8 6 2 8 2" xfId="40588" xr:uid="{00000000-0005-0000-0000-0000D99E0000}"/>
    <cellStyle name="표준 8 6 2 9" xfId="40589" xr:uid="{00000000-0005-0000-0000-0000DA9E0000}"/>
    <cellStyle name="표준 8 6 2 9 2" xfId="40590" xr:uid="{00000000-0005-0000-0000-0000DB9E0000}"/>
    <cellStyle name="표준 8 6 3" xfId="40591" xr:uid="{00000000-0005-0000-0000-0000DC9E0000}"/>
    <cellStyle name="표준 8 6 3 2" xfId="40592" xr:uid="{00000000-0005-0000-0000-0000DD9E0000}"/>
    <cellStyle name="표준 8 6 3 2 2" xfId="40593" xr:uid="{00000000-0005-0000-0000-0000DE9E0000}"/>
    <cellStyle name="표준 8 6 3 2 2 2" xfId="40594" xr:uid="{00000000-0005-0000-0000-0000DF9E0000}"/>
    <cellStyle name="표준 8 6 3 2 2 2 2" xfId="40595" xr:uid="{00000000-0005-0000-0000-0000E09E0000}"/>
    <cellStyle name="표준 8 6 3 2 2 3" xfId="40596" xr:uid="{00000000-0005-0000-0000-0000E19E0000}"/>
    <cellStyle name="표준 8 6 3 2 2 3 2" xfId="40597" xr:uid="{00000000-0005-0000-0000-0000E29E0000}"/>
    <cellStyle name="표준 8 6 3 2 2 4" xfId="40598" xr:uid="{00000000-0005-0000-0000-0000E39E0000}"/>
    <cellStyle name="표준 8 6 3 2 2 5" xfId="40599" xr:uid="{00000000-0005-0000-0000-0000E49E0000}"/>
    <cellStyle name="표준 8 6 3 2 3" xfId="40600" xr:uid="{00000000-0005-0000-0000-0000E59E0000}"/>
    <cellStyle name="표준 8 6 3 2 3 2" xfId="40601" xr:uid="{00000000-0005-0000-0000-0000E69E0000}"/>
    <cellStyle name="표준 8 6 3 2 4" xfId="40602" xr:uid="{00000000-0005-0000-0000-0000E79E0000}"/>
    <cellStyle name="표준 8 6 3 2 4 2" xfId="40603" xr:uid="{00000000-0005-0000-0000-0000E89E0000}"/>
    <cellStyle name="표준 8 6 3 2 5" xfId="40604" xr:uid="{00000000-0005-0000-0000-0000E99E0000}"/>
    <cellStyle name="표준 8 6 3 2 5 2" xfId="40605" xr:uid="{00000000-0005-0000-0000-0000EA9E0000}"/>
    <cellStyle name="표준 8 6 3 2 6" xfId="40606" xr:uid="{00000000-0005-0000-0000-0000EB9E0000}"/>
    <cellStyle name="표준 8 6 3 2 7" xfId="40607" xr:uid="{00000000-0005-0000-0000-0000EC9E0000}"/>
    <cellStyle name="표준 8 6 3 3" xfId="40608" xr:uid="{00000000-0005-0000-0000-0000ED9E0000}"/>
    <cellStyle name="표준 8 6 3 3 2" xfId="40609" xr:uid="{00000000-0005-0000-0000-0000EE9E0000}"/>
    <cellStyle name="표준 8 6 3 3 2 2" xfId="40610" xr:uid="{00000000-0005-0000-0000-0000EF9E0000}"/>
    <cellStyle name="표준 8 6 3 3 3" xfId="40611" xr:uid="{00000000-0005-0000-0000-0000F09E0000}"/>
    <cellStyle name="표준 8 6 3 3 3 2" xfId="40612" xr:uid="{00000000-0005-0000-0000-0000F19E0000}"/>
    <cellStyle name="표준 8 6 3 3 4" xfId="40613" xr:uid="{00000000-0005-0000-0000-0000F29E0000}"/>
    <cellStyle name="표준 8 6 3 3 5" xfId="40614" xr:uid="{00000000-0005-0000-0000-0000F39E0000}"/>
    <cellStyle name="표준 8 6 3 4" xfId="40615" xr:uid="{00000000-0005-0000-0000-0000F49E0000}"/>
    <cellStyle name="표준 8 6 3 4 2" xfId="40616" xr:uid="{00000000-0005-0000-0000-0000F59E0000}"/>
    <cellStyle name="표준 8 6 3 5" xfId="40617" xr:uid="{00000000-0005-0000-0000-0000F69E0000}"/>
    <cellStyle name="표준 8 6 3 5 2" xfId="40618" xr:uid="{00000000-0005-0000-0000-0000F79E0000}"/>
    <cellStyle name="표준 8 6 3 6" xfId="40619" xr:uid="{00000000-0005-0000-0000-0000F89E0000}"/>
    <cellStyle name="표준 8 6 3 6 2" xfId="40620" xr:uid="{00000000-0005-0000-0000-0000F99E0000}"/>
    <cellStyle name="표준 8 6 3 7" xfId="40621" xr:uid="{00000000-0005-0000-0000-0000FA9E0000}"/>
    <cellStyle name="표준 8 6 3 8" xfId="40622" xr:uid="{00000000-0005-0000-0000-0000FB9E0000}"/>
    <cellStyle name="표준 8 6 4" xfId="40623" xr:uid="{00000000-0005-0000-0000-0000FC9E0000}"/>
    <cellStyle name="표준 8 6 4 2" xfId="40624" xr:uid="{00000000-0005-0000-0000-0000FD9E0000}"/>
    <cellStyle name="표준 8 6 4 2 2" xfId="40625" xr:uid="{00000000-0005-0000-0000-0000FE9E0000}"/>
    <cellStyle name="표준 8 6 4 2 2 2" xfId="40626" xr:uid="{00000000-0005-0000-0000-0000FF9E0000}"/>
    <cellStyle name="표준 8 6 4 2 2 2 2" xfId="40627" xr:uid="{00000000-0005-0000-0000-0000009F0000}"/>
    <cellStyle name="표준 8 6 4 2 2 3" xfId="40628" xr:uid="{00000000-0005-0000-0000-0000019F0000}"/>
    <cellStyle name="표준 8 6 4 2 2 3 2" xfId="40629" xr:uid="{00000000-0005-0000-0000-0000029F0000}"/>
    <cellStyle name="표준 8 6 4 2 2 4" xfId="40630" xr:uid="{00000000-0005-0000-0000-0000039F0000}"/>
    <cellStyle name="표준 8 6 4 2 2 5" xfId="40631" xr:uid="{00000000-0005-0000-0000-0000049F0000}"/>
    <cellStyle name="표준 8 6 4 2 3" xfId="40632" xr:uid="{00000000-0005-0000-0000-0000059F0000}"/>
    <cellStyle name="표준 8 6 4 2 3 2" xfId="40633" xr:uid="{00000000-0005-0000-0000-0000069F0000}"/>
    <cellStyle name="표준 8 6 4 2 4" xfId="40634" xr:uid="{00000000-0005-0000-0000-0000079F0000}"/>
    <cellStyle name="표준 8 6 4 2 4 2" xfId="40635" xr:uid="{00000000-0005-0000-0000-0000089F0000}"/>
    <cellStyle name="표준 8 6 4 2 5" xfId="40636" xr:uid="{00000000-0005-0000-0000-0000099F0000}"/>
    <cellStyle name="표준 8 6 4 2 5 2" xfId="40637" xr:uid="{00000000-0005-0000-0000-00000A9F0000}"/>
    <cellStyle name="표준 8 6 4 2 6" xfId="40638" xr:uid="{00000000-0005-0000-0000-00000B9F0000}"/>
    <cellStyle name="표준 8 6 4 2 7" xfId="40639" xr:uid="{00000000-0005-0000-0000-00000C9F0000}"/>
    <cellStyle name="표준 8 6 4 3" xfId="40640" xr:uid="{00000000-0005-0000-0000-00000D9F0000}"/>
    <cellStyle name="표준 8 6 4 3 2" xfId="40641" xr:uid="{00000000-0005-0000-0000-00000E9F0000}"/>
    <cellStyle name="표준 8 6 4 3 2 2" xfId="40642" xr:uid="{00000000-0005-0000-0000-00000F9F0000}"/>
    <cellStyle name="표준 8 6 4 3 3" xfId="40643" xr:uid="{00000000-0005-0000-0000-0000109F0000}"/>
    <cellStyle name="표준 8 6 4 3 3 2" xfId="40644" xr:uid="{00000000-0005-0000-0000-0000119F0000}"/>
    <cellStyle name="표준 8 6 4 3 4" xfId="40645" xr:uid="{00000000-0005-0000-0000-0000129F0000}"/>
    <cellStyle name="표준 8 6 4 3 5" xfId="40646" xr:uid="{00000000-0005-0000-0000-0000139F0000}"/>
    <cellStyle name="표준 8 6 4 4" xfId="40647" xr:uid="{00000000-0005-0000-0000-0000149F0000}"/>
    <cellStyle name="표준 8 6 4 4 2" xfId="40648" xr:uid="{00000000-0005-0000-0000-0000159F0000}"/>
    <cellStyle name="표준 8 6 4 5" xfId="40649" xr:uid="{00000000-0005-0000-0000-0000169F0000}"/>
    <cellStyle name="표준 8 6 4 5 2" xfId="40650" xr:uid="{00000000-0005-0000-0000-0000179F0000}"/>
    <cellStyle name="표준 8 6 4 6" xfId="40651" xr:uid="{00000000-0005-0000-0000-0000189F0000}"/>
    <cellStyle name="표준 8 6 4 6 2" xfId="40652" xr:uid="{00000000-0005-0000-0000-0000199F0000}"/>
    <cellStyle name="표준 8 6 4 7" xfId="40653" xr:uid="{00000000-0005-0000-0000-00001A9F0000}"/>
    <cellStyle name="표준 8 6 4 8" xfId="40654" xr:uid="{00000000-0005-0000-0000-00001B9F0000}"/>
    <cellStyle name="표준 8 6 5" xfId="40655" xr:uid="{00000000-0005-0000-0000-00001C9F0000}"/>
    <cellStyle name="표준 8 6 5 2" xfId="40656" xr:uid="{00000000-0005-0000-0000-00001D9F0000}"/>
    <cellStyle name="표준 8 6 5 2 2" xfId="40657" xr:uid="{00000000-0005-0000-0000-00001E9F0000}"/>
    <cellStyle name="표준 8 6 5 2 2 2" xfId="40658" xr:uid="{00000000-0005-0000-0000-00001F9F0000}"/>
    <cellStyle name="표준 8 6 5 2 3" xfId="40659" xr:uid="{00000000-0005-0000-0000-0000209F0000}"/>
    <cellStyle name="표준 8 6 5 2 3 2" xfId="40660" xr:uid="{00000000-0005-0000-0000-0000219F0000}"/>
    <cellStyle name="표준 8 6 5 2 4" xfId="40661" xr:uid="{00000000-0005-0000-0000-0000229F0000}"/>
    <cellStyle name="표준 8 6 5 2 5" xfId="40662" xr:uid="{00000000-0005-0000-0000-0000239F0000}"/>
    <cellStyle name="표준 8 6 5 3" xfId="40663" xr:uid="{00000000-0005-0000-0000-0000249F0000}"/>
    <cellStyle name="표준 8 6 5 3 2" xfId="40664" xr:uid="{00000000-0005-0000-0000-0000259F0000}"/>
    <cellStyle name="표준 8 6 5 4" xfId="40665" xr:uid="{00000000-0005-0000-0000-0000269F0000}"/>
    <cellStyle name="표준 8 6 5 4 2" xfId="40666" xr:uid="{00000000-0005-0000-0000-0000279F0000}"/>
    <cellStyle name="표준 8 6 5 5" xfId="40667" xr:uid="{00000000-0005-0000-0000-0000289F0000}"/>
    <cellStyle name="표준 8 6 5 5 2" xfId="40668" xr:uid="{00000000-0005-0000-0000-0000299F0000}"/>
    <cellStyle name="표준 8 6 5 6" xfId="40669" xr:uid="{00000000-0005-0000-0000-00002A9F0000}"/>
    <cellStyle name="표준 8 6 5 7" xfId="40670" xr:uid="{00000000-0005-0000-0000-00002B9F0000}"/>
    <cellStyle name="표준 8 6 6" xfId="40671" xr:uid="{00000000-0005-0000-0000-00002C9F0000}"/>
    <cellStyle name="표준 8 6 6 2" xfId="40672" xr:uid="{00000000-0005-0000-0000-00002D9F0000}"/>
    <cellStyle name="표준 8 6 6 2 2" xfId="40673" xr:uid="{00000000-0005-0000-0000-00002E9F0000}"/>
    <cellStyle name="표준 8 6 6 2 2 2" xfId="40674" xr:uid="{00000000-0005-0000-0000-00002F9F0000}"/>
    <cellStyle name="표준 8 6 6 2 3" xfId="40675" xr:uid="{00000000-0005-0000-0000-0000309F0000}"/>
    <cellStyle name="표준 8 6 6 2 3 2" xfId="40676" xr:uid="{00000000-0005-0000-0000-0000319F0000}"/>
    <cellStyle name="표준 8 6 6 2 4" xfId="40677" xr:uid="{00000000-0005-0000-0000-0000329F0000}"/>
    <cellStyle name="표준 8 6 6 2 5" xfId="40678" xr:uid="{00000000-0005-0000-0000-0000339F0000}"/>
    <cellStyle name="표준 8 6 6 3" xfId="40679" xr:uid="{00000000-0005-0000-0000-0000349F0000}"/>
    <cellStyle name="표준 8 6 6 3 2" xfId="40680" xr:uid="{00000000-0005-0000-0000-0000359F0000}"/>
    <cellStyle name="표준 8 6 6 4" xfId="40681" xr:uid="{00000000-0005-0000-0000-0000369F0000}"/>
    <cellStyle name="표준 8 6 6 4 2" xfId="40682" xr:uid="{00000000-0005-0000-0000-0000379F0000}"/>
    <cellStyle name="표준 8 6 6 5" xfId="40683" xr:uid="{00000000-0005-0000-0000-0000389F0000}"/>
    <cellStyle name="표준 8 6 6 5 2" xfId="40684" xr:uid="{00000000-0005-0000-0000-0000399F0000}"/>
    <cellStyle name="표준 8 6 6 6" xfId="40685" xr:uid="{00000000-0005-0000-0000-00003A9F0000}"/>
    <cellStyle name="표준 8 6 6 7" xfId="40686" xr:uid="{00000000-0005-0000-0000-00003B9F0000}"/>
    <cellStyle name="표준 8 6 7" xfId="40687" xr:uid="{00000000-0005-0000-0000-00003C9F0000}"/>
    <cellStyle name="표준 8 6 7 2" xfId="40688" xr:uid="{00000000-0005-0000-0000-00003D9F0000}"/>
    <cellStyle name="표준 8 6 7 2 2" xfId="40689" xr:uid="{00000000-0005-0000-0000-00003E9F0000}"/>
    <cellStyle name="표준 8 6 7 3" xfId="40690" xr:uid="{00000000-0005-0000-0000-00003F9F0000}"/>
    <cellStyle name="표준 8 6 7 3 2" xfId="40691" xr:uid="{00000000-0005-0000-0000-0000409F0000}"/>
    <cellStyle name="표준 8 6 7 4" xfId="40692" xr:uid="{00000000-0005-0000-0000-0000419F0000}"/>
    <cellStyle name="표준 8 6 7 5" xfId="40693" xr:uid="{00000000-0005-0000-0000-0000429F0000}"/>
    <cellStyle name="표준 8 6 8" xfId="40694" xr:uid="{00000000-0005-0000-0000-0000439F0000}"/>
    <cellStyle name="표준 8 6 8 2" xfId="40695" xr:uid="{00000000-0005-0000-0000-0000449F0000}"/>
    <cellStyle name="표준 8 6 9" xfId="40696" xr:uid="{00000000-0005-0000-0000-0000459F0000}"/>
    <cellStyle name="표준 8 6 9 2" xfId="40697" xr:uid="{00000000-0005-0000-0000-0000469F0000}"/>
    <cellStyle name="표준 8 7" xfId="40698" xr:uid="{00000000-0005-0000-0000-0000479F0000}"/>
    <cellStyle name="표준 8 7 10" xfId="40699" xr:uid="{00000000-0005-0000-0000-0000489F0000}"/>
    <cellStyle name="표준 8 7 10 2" xfId="40700" xr:uid="{00000000-0005-0000-0000-0000499F0000}"/>
    <cellStyle name="표준 8 7 11" xfId="40701" xr:uid="{00000000-0005-0000-0000-00004A9F0000}"/>
    <cellStyle name="표준 8 7 12" xfId="40702" xr:uid="{00000000-0005-0000-0000-00004B9F0000}"/>
    <cellStyle name="표준 8 7 2" xfId="40703" xr:uid="{00000000-0005-0000-0000-00004C9F0000}"/>
    <cellStyle name="표준 8 7 2 10" xfId="40704" xr:uid="{00000000-0005-0000-0000-00004D9F0000}"/>
    <cellStyle name="표준 8 7 2 11" xfId="40705" xr:uid="{00000000-0005-0000-0000-00004E9F0000}"/>
    <cellStyle name="표준 8 7 2 2" xfId="40706" xr:uid="{00000000-0005-0000-0000-00004F9F0000}"/>
    <cellStyle name="표준 8 7 2 2 2" xfId="40707" xr:uid="{00000000-0005-0000-0000-0000509F0000}"/>
    <cellStyle name="표준 8 7 2 2 2 2" xfId="40708" xr:uid="{00000000-0005-0000-0000-0000519F0000}"/>
    <cellStyle name="표준 8 7 2 2 2 2 2" xfId="40709" xr:uid="{00000000-0005-0000-0000-0000529F0000}"/>
    <cellStyle name="표준 8 7 2 2 2 2 2 2" xfId="40710" xr:uid="{00000000-0005-0000-0000-0000539F0000}"/>
    <cellStyle name="표준 8 7 2 2 2 2 3" xfId="40711" xr:uid="{00000000-0005-0000-0000-0000549F0000}"/>
    <cellStyle name="표준 8 7 2 2 2 2 3 2" xfId="40712" xr:uid="{00000000-0005-0000-0000-0000559F0000}"/>
    <cellStyle name="표준 8 7 2 2 2 2 4" xfId="40713" xr:uid="{00000000-0005-0000-0000-0000569F0000}"/>
    <cellStyle name="표준 8 7 2 2 2 2 5" xfId="40714" xr:uid="{00000000-0005-0000-0000-0000579F0000}"/>
    <cellStyle name="표준 8 7 2 2 2 3" xfId="40715" xr:uid="{00000000-0005-0000-0000-0000589F0000}"/>
    <cellStyle name="표준 8 7 2 2 2 3 2" xfId="40716" xr:uid="{00000000-0005-0000-0000-0000599F0000}"/>
    <cellStyle name="표준 8 7 2 2 2 4" xfId="40717" xr:uid="{00000000-0005-0000-0000-00005A9F0000}"/>
    <cellStyle name="표준 8 7 2 2 2 4 2" xfId="40718" xr:uid="{00000000-0005-0000-0000-00005B9F0000}"/>
    <cellStyle name="표준 8 7 2 2 2 5" xfId="40719" xr:uid="{00000000-0005-0000-0000-00005C9F0000}"/>
    <cellStyle name="표준 8 7 2 2 2 5 2" xfId="40720" xr:uid="{00000000-0005-0000-0000-00005D9F0000}"/>
    <cellStyle name="표준 8 7 2 2 2 6" xfId="40721" xr:uid="{00000000-0005-0000-0000-00005E9F0000}"/>
    <cellStyle name="표준 8 7 2 2 2 7" xfId="40722" xr:uid="{00000000-0005-0000-0000-00005F9F0000}"/>
    <cellStyle name="표준 8 7 2 2 3" xfId="40723" xr:uid="{00000000-0005-0000-0000-0000609F0000}"/>
    <cellStyle name="표준 8 7 2 2 3 2" xfId="40724" xr:uid="{00000000-0005-0000-0000-0000619F0000}"/>
    <cellStyle name="표준 8 7 2 2 3 2 2" xfId="40725" xr:uid="{00000000-0005-0000-0000-0000629F0000}"/>
    <cellStyle name="표준 8 7 2 2 3 3" xfId="40726" xr:uid="{00000000-0005-0000-0000-0000639F0000}"/>
    <cellStyle name="표준 8 7 2 2 3 3 2" xfId="40727" xr:uid="{00000000-0005-0000-0000-0000649F0000}"/>
    <cellStyle name="표준 8 7 2 2 3 4" xfId="40728" xr:uid="{00000000-0005-0000-0000-0000659F0000}"/>
    <cellStyle name="표준 8 7 2 2 3 5" xfId="40729" xr:uid="{00000000-0005-0000-0000-0000669F0000}"/>
    <cellStyle name="표준 8 7 2 2 4" xfId="40730" xr:uid="{00000000-0005-0000-0000-0000679F0000}"/>
    <cellStyle name="표준 8 7 2 2 4 2" xfId="40731" xr:uid="{00000000-0005-0000-0000-0000689F0000}"/>
    <cellStyle name="표준 8 7 2 2 5" xfId="40732" xr:uid="{00000000-0005-0000-0000-0000699F0000}"/>
    <cellStyle name="표준 8 7 2 2 5 2" xfId="40733" xr:uid="{00000000-0005-0000-0000-00006A9F0000}"/>
    <cellStyle name="표준 8 7 2 2 6" xfId="40734" xr:uid="{00000000-0005-0000-0000-00006B9F0000}"/>
    <cellStyle name="표준 8 7 2 2 6 2" xfId="40735" xr:uid="{00000000-0005-0000-0000-00006C9F0000}"/>
    <cellStyle name="표준 8 7 2 2 7" xfId="40736" xr:uid="{00000000-0005-0000-0000-00006D9F0000}"/>
    <cellStyle name="표준 8 7 2 2 8" xfId="40737" xr:uid="{00000000-0005-0000-0000-00006E9F0000}"/>
    <cellStyle name="표준 8 7 2 3" xfId="40738" xr:uid="{00000000-0005-0000-0000-00006F9F0000}"/>
    <cellStyle name="표준 8 7 2 3 2" xfId="40739" xr:uid="{00000000-0005-0000-0000-0000709F0000}"/>
    <cellStyle name="표준 8 7 2 3 2 2" xfId="40740" xr:uid="{00000000-0005-0000-0000-0000719F0000}"/>
    <cellStyle name="표준 8 7 2 3 2 2 2" xfId="40741" xr:uid="{00000000-0005-0000-0000-0000729F0000}"/>
    <cellStyle name="표준 8 7 2 3 2 2 2 2" xfId="40742" xr:uid="{00000000-0005-0000-0000-0000739F0000}"/>
    <cellStyle name="표준 8 7 2 3 2 2 3" xfId="40743" xr:uid="{00000000-0005-0000-0000-0000749F0000}"/>
    <cellStyle name="표준 8 7 2 3 2 2 3 2" xfId="40744" xr:uid="{00000000-0005-0000-0000-0000759F0000}"/>
    <cellStyle name="표준 8 7 2 3 2 2 4" xfId="40745" xr:uid="{00000000-0005-0000-0000-0000769F0000}"/>
    <cellStyle name="표준 8 7 2 3 2 2 5" xfId="40746" xr:uid="{00000000-0005-0000-0000-0000779F0000}"/>
    <cellStyle name="표준 8 7 2 3 2 3" xfId="40747" xr:uid="{00000000-0005-0000-0000-0000789F0000}"/>
    <cellStyle name="표준 8 7 2 3 2 3 2" xfId="40748" xr:uid="{00000000-0005-0000-0000-0000799F0000}"/>
    <cellStyle name="표준 8 7 2 3 2 4" xfId="40749" xr:uid="{00000000-0005-0000-0000-00007A9F0000}"/>
    <cellStyle name="표준 8 7 2 3 2 4 2" xfId="40750" xr:uid="{00000000-0005-0000-0000-00007B9F0000}"/>
    <cellStyle name="표준 8 7 2 3 2 5" xfId="40751" xr:uid="{00000000-0005-0000-0000-00007C9F0000}"/>
    <cellStyle name="표준 8 7 2 3 2 5 2" xfId="40752" xr:uid="{00000000-0005-0000-0000-00007D9F0000}"/>
    <cellStyle name="표준 8 7 2 3 2 6" xfId="40753" xr:uid="{00000000-0005-0000-0000-00007E9F0000}"/>
    <cellStyle name="표준 8 7 2 3 2 7" xfId="40754" xr:uid="{00000000-0005-0000-0000-00007F9F0000}"/>
    <cellStyle name="표준 8 7 2 3 3" xfId="40755" xr:uid="{00000000-0005-0000-0000-0000809F0000}"/>
    <cellStyle name="표준 8 7 2 3 3 2" xfId="40756" xr:uid="{00000000-0005-0000-0000-0000819F0000}"/>
    <cellStyle name="표준 8 7 2 3 3 2 2" xfId="40757" xr:uid="{00000000-0005-0000-0000-0000829F0000}"/>
    <cellStyle name="표준 8 7 2 3 3 3" xfId="40758" xr:uid="{00000000-0005-0000-0000-0000839F0000}"/>
    <cellStyle name="표준 8 7 2 3 3 3 2" xfId="40759" xr:uid="{00000000-0005-0000-0000-0000849F0000}"/>
    <cellStyle name="표준 8 7 2 3 3 4" xfId="40760" xr:uid="{00000000-0005-0000-0000-0000859F0000}"/>
    <cellStyle name="표준 8 7 2 3 3 5" xfId="40761" xr:uid="{00000000-0005-0000-0000-0000869F0000}"/>
    <cellStyle name="표준 8 7 2 3 4" xfId="40762" xr:uid="{00000000-0005-0000-0000-0000879F0000}"/>
    <cellStyle name="표준 8 7 2 3 4 2" xfId="40763" xr:uid="{00000000-0005-0000-0000-0000889F0000}"/>
    <cellStyle name="표준 8 7 2 3 5" xfId="40764" xr:uid="{00000000-0005-0000-0000-0000899F0000}"/>
    <cellStyle name="표준 8 7 2 3 5 2" xfId="40765" xr:uid="{00000000-0005-0000-0000-00008A9F0000}"/>
    <cellStyle name="표준 8 7 2 3 6" xfId="40766" xr:uid="{00000000-0005-0000-0000-00008B9F0000}"/>
    <cellStyle name="표준 8 7 2 3 6 2" xfId="40767" xr:uid="{00000000-0005-0000-0000-00008C9F0000}"/>
    <cellStyle name="표준 8 7 2 3 7" xfId="40768" xr:uid="{00000000-0005-0000-0000-00008D9F0000}"/>
    <cellStyle name="표준 8 7 2 3 8" xfId="40769" xr:uid="{00000000-0005-0000-0000-00008E9F0000}"/>
    <cellStyle name="표준 8 7 2 4" xfId="40770" xr:uid="{00000000-0005-0000-0000-00008F9F0000}"/>
    <cellStyle name="표준 8 7 2 4 2" xfId="40771" xr:uid="{00000000-0005-0000-0000-0000909F0000}"/>
    <cellStyle name="표준 8 7 2 4 2 2" xfId="40772" xr:uid="{00000000-0005-0000-0000-0000919F0000}"/>
    <cellStyle name="표준 8 7 2 4 2 2 2" xfId="40773" xr:uid="{00000000-0005-0000-0000-0000929F0000}"/>
    <cellStyle name="표준 8 7 2 4 2 3" xfId="40774" xr:uid="{00000000-0005-0000-0000-0000939F0000}"/>
    <cellStyle name="표준 8 7 2 4 2 3 2" xfId="40775" xr:uid="{00000000-0005-0000-0000-0000949F0000}"/>
    <cellStyle name="표준 8 7 2 4 2 4" xfId="40776" xr:uid="{00000000-0005-0000-0000-0000959F0000}"/>
    <cellStyle name="표준 8 7 2 4 2 5" xfId="40777" xr:uid="{00000000-0005-0000-0000-0000969F0000}"/>
    <cellStyle name="표준 8 7 2 4 3" xfId="40778" xr:uid="{00000000-0005-0000-0000-0000979F0000}"/>
    <cellStyle name="표준 8 7 2 4 3 2" xfId="40779" xr:uid="{00000000-0005-0000-0000-0000989F0000}"/>
    <cellStyle name="표준 8 7 2 4 4" xfId="40780" xr:uid="{00000000-0005-0000-0000-0000999F0000}"/>
    <cellStyle name="표준 8 7 2 4 4 2" xfId="40781" xr:uid="{00000000-0005-0000-0000-00009A9F0000}"/>
    <cellStyle name="표준 8 7 2 4 5" xfId="40782" xr:uid="{00000000-0005-0000-0000-00009B9F0000}"/>
    <cellStyle name="표준 8 7 2 4 5 2" xfId="40783" xr:uid="{00000000-0005-0000-0000-00009C9F0000}"/>
    <cellStyle name="표준 8 7 2 4 6" xfId="40784" xr:uid="{00000000-0005-0000-0000-00009D9F0000}"/>
    <cellStyle name="표준 8 7 2 4 7" xfId="40785" xr:uid="{00000000-0005-0000-0000-00009E9F0000}"/>
    <cellStyle name="표준 8 7 2 5" xfId="40786" xr:uid="{00000000-0005-0000-0000-00009F9F0000}"/>
    <cellStyle name="표준 8 7 2 5 2" xfId="40787" xr:uid="{00000000-0005-0000-0000-0000A09F0000}"/>
    <cellStyle name="표준 8 7 2 5 2 2" xfId="40788" xr:uid="{00000000-0005-0000-0000-0000A19F0000}"/>
    <cellStyle name="표준 8 7 2 5 2 2 2" xfId="40789" xr:uid="{00000000-0005-0000-0000-0000A29F0000}"/>
    <cellStyle name="표준 8 7 2 5 2 3" xfId="40790" xr:uid="{00000000-0005-0000-0000-0000A39F0000}"/>
    <cellStyle name="표준 8 7 2 5 2 3 2" xfId="40791" xr:uid="{00000000-0005-0000-0000-0000A49F0000}"/>
    <cellStyle name="표준 8 7 2 5 2 4" xfId="40792" xr:uid="{00000000-0005-0000-0000-0000A59F0000}"/>
    <cellStyle name="표준 8 7 2 5 2 5" xfId="40793" xr:uid="{00000000-0005-0000-0000-0000A69F0000}"/>
    <cellStyle name="표준 8 7 2 5 3" xfId="40794" xr:uid="{00000000-0005-0000-0000-0000A79F0000}"/>
    <cellStyle name="표준 8 7 2 5 3 2" xfId="40795" xr:uid="{00000000-0005-0000-0000-0000A89F0000}"/>
    <cellStyle name="표준 8 7 2 5 4" xfId="40796" xr:uid="{00000000-0005-0000-0000-0000A99F0000}"/>
    <cellStyle name="표준 8 7 2 5 4 2" xfId="40797" xr:uid="{00000000-0005-0000-0000-0000AA9F0000}"/>
    <cellStyle name="표준 8 7 2 5 5" xfId="40798" xr:uid="{00000000-0005-0000-0000-0000AB9F0000}"/>
    <cellStyle name="표준 8 7 2 5 5 2" xfId="40799" xr:uid="{00000000-0005-0000-0000-0000AC9F0000}"/>
    <cellStyle name="표준 8 7 2 5 6" xfId="40800" xr:uid="{00000000-0005-0000-0000-0000AD9F0000}"/>
    <cellStyle name="표준 8 7 2 5 7" xfId="40801" xr:uid="{00000000-0005-0000-0000-0000AE9F0000}"/>
    <cellStyle name="표준 8 7 2 6" xfId="40802" xr:uid="{00000000-0005-0000-0000-0000AF9F0000}"/>
    <cellStyle name="표준 8 7 2 6 2" xfId="40803" xr:uid="{00000000-0005-0000-0000-0000B09F0000}"/>
    <cellStyle name="표준 8 7 2 6 2 2" xfId="40804" xr:uid="{00000000-0005-0000-0000-0000B19F0000}"/>
    <cellStyle name="표준 8 7 2 6 3" xfId="40805" xr:uid="{00000000-0005-0000-0000-0000B29F0000}"/>
    <cellStyle name="표준 8 7 2 6 3 2" xfId="40806" xr:uid="{00000000-0005-0000-0000-0000B39F0000}"/>
    <cellStyle name="표준 8 7 2 6 4" xfId="40807" xr:uid="{00000000-0005-0000-0000-0000B49F0000}"/>
    <cellStyle name="표준 8 7 2 6 5" xfId="40808" xr:uid="{00000000-0005-0000-0000-0000B59F0000}"/>
    <cellStyle name="표준 8 7 2 7" xfId="40809" xr:uid="{00000000-0005-0000-0000-0000B69F0000}"/>
    <cellStyle name="표준 8 7 2 7 2" xfId="40810" xr:uid="{00000000-0005-0000-0000-0000B79F0000}"/>
    <cellStyle name="표준 8 7 2 8" xfId="40811" xr:uid="{00000000-0005-0000-0000-0000B89F0000}"/>
    <cellStyle name="표준 8 7 2 8 2" xfId="40812" xr:uid="{00000000-0005-0000-0000-0000B99F0000}"/>
    <cellStyle name="표준 8 7 2 9" xfId="40813" xr:uid="{00000000-0005-0000-0000-0000BA9F0000}"/>
    <cellStyle name="표준 8 7 2 9 2" xfId="40814" xr:uid="{00000000-0005-0000-0000-0000BB9F0000}"/>
    <cellStyle name="표준 8 7 3" xfId="40815" xr:uid="{00000000-0005-0000-0000-0000BC9F0000}"/>
    <cellStyle name="표준 8 7 3 2" xfId="40816" xr:uid="{00000000-0005-0000-0000-0000BD9F0000}"/>
    <cellStyle name="표준 8 7 3 2 2" xfId="40817" xr:uid="{00000000-0005-0000-0000-0000BE9F0000}"/>
    <cellStyle name="표준 8 7 3 2 2 2" xfId="40818" xr:uid="{00000000-0005-0000-0000-0000BF9F0000}"/>
    <cellStyle name="표준 8 7 3 2 2 2 2" xfId="40819" xr:uid="{00000000-0005-0000-0000-0000C09F0000}"/>
    <cellStyle name="표준 8 7 3 2 2 3" xfId="40820" xr:uid="{00000000-0005-0000-0000-0000C19F0000}"/>
    <cellStyle name="표준 8 7 3 2 2 3 2" xfId="40821" xr:uid="{00000000-0005-0000-0000-0000C29F0000}"/>
    <cellStyle name="표준 8 7 3 2 2 4" xfId="40822" xr:uid="{00000000-0005-0000-0000-0000C39F0000}"/>
    <cellStyle name="표준 8 7 3 2 2 5" xfId="40823" xr:uid="{00000000-0005-0000-0000-0000C49F0000}"/>
    <cellStyle name="표준 8 7 3 2 3" xfId="40824" xr:uid="{00000000-0005-0000-0000-0000C59F0000}"/>
    <cellStyle name="표준 8 7 3 2 3 2" xfId="40825" xr:uid="{00000000-0005-0000-0000-0000C69F0000}"/>
    <cellStyle name="표준 8 7 3 2 4" xfId="40826" xr:uid="{00000000-0005-0000-0000-0000C79F0000}"/>
    <cellStyle name="표준 8 7 3 2 4 2" xfId="40827" xr:uid="{00000000-0005-0000-0000-0000C89F0000}"/>
    <cellStyle name="표준 8 7 3 2 5" xfId="40828" xr:uid="{00000000-0005-0000-0000-0000C99F0000}"/>
    <cellStyle name="표준 8 7 3 2 5 2" xfId="40829" xr:uid="{00000000-0005-0000-0000-0000CA9F0000}"/>
    <cellStyle name="표준 8 7 3 2 6" xfId="40830" xr:uid="{00000000-0005-0000-0000-0000CB9F0000}"/>
    <cellStyle name="표준 8 7 3 2 7" xfId="40831" xr:uid="{00000000-0005-0000-0000-0000CC9F0000}"/>
    <cellStyle name="표준 8 7 3 3" xfId="40832" xr:uid="{00000000-0005-0000-0000-0000CD9F0000}"/>
    <cellStyle name="표준 8 7 3 3 2" xfId="40833" xr:uid="{00000000-0005-0000-0000-0000CE9F0000}"/>
    <cellStyle name="표준 8 7 3 3 2 2" xfId="40834" xr:uid="{00000000-0005-0000-0000-0000CF9F0000}"/>
    <cellStyle name="표준 8 7 3 3 3" xfId="40835" xr:uid="{00000000-0005-0000-0000-0000D09F0000}"/>
    <cellStyle name="표준 8 7 3 3 3 2" xfId="40836" xr:uid="{00000000-0005-0000-0000-0000D19F0000}"/>
    <cellStyle name="표준 8 7 3 3 4" xfId="40837" xr:uid="{00000000-0005-0000-0000-0000D29F0000}"/>
    <cellStyle name="표준 8 7 3 3 5" xfId="40838" xr:uid="{00000000-0005-0000-0000-0000D39F0000}"/>
    <cellStyle name="표준 8 7 3 4" xfId="40839" xr:uid="{00000000-0005-0000-0000-0000D49F0000}"/>
    <cellStyle name="표준 8 7 3 4 2" xfId="40840" xr:uid="{00000000-0005-0000-0000-0000D59F0000}"/>
    <cellStyle name="표준 8 7 3 5" xfId="40841" xr:uid="{00000000-0005-0000-0000-0000D69F0000}"/>
    <cellStyle name="표준 8 7 3 5 2" xfId="40842" xr:uid="{00000000-0005-0000-0000-0000D79F0000}"/>
    <cellStyle name="표준 8 7 3 6" xfId="40843" xr:uid="{00000000-0005-0000-0000-0000D89F0000}"/>
    <cellStyle name="표준 8 7 3 6 2" xfId="40844" xr:uid="{00000000-0005-0000-0000-0000D99F0000}"/>
    <cellStyle name="표준 8 7 3 7" xfId="40845" xr:uid="{00000000-0005-0000-0000-0000DA9F0000}"/>
    <cellStyle name="표준 8 7 3 8" xfId="40846" xr:uid="{00000000-0005-0000-0000-0000DB9F0000}"/>
    <cellStyle name="표준 8 7 4" xfId="40847" xr:uid="{00000000-0005-0000-0000-0000DC9F0000}"/>
    <cellStyle name="표준 8 7 4 2" xfId="40848" xr:uid="{00000000-0005-0000-0000-0000DD9F0000}"/>
    <cellStyle name="표준 8 7 4 2 2" xfId="40849" xr:uid="{00000000-0005-0000-0000-0000DE9F0000}"/>
    <cellStyle name="표준 8 7 4 2 2 2" xfId="40850" xr:uid="{00000000-0005-0000-0000-0000DF9F0000}"/>
    <cellStyle name="표준 8 7 4 2 2 2 2" xfId="40851" xr:uid="{00000000-0005-0000-0000-0000E09F0000}"/>
    <cellStyle name="표준 8 7 4 2 2 3" xfId="40852" xr:uid="{00000000-0005-0000-0000-0000E19F0000}"/>
    <cellStyle name="표준 8 7 4 2 2 3 2" xfId="40853" xr:uid="{00000000-0005-0000-0000-0000E29F0000}"/>
    <cellStyle name="표준 8 7 4 2 2 4" xfId="40854" xr:uid="{00000000-0005-0000-0000-0000E39F0000}"/>
    <cellStyle name="표준 8 7 4 2 2 5" xfId="40855" xr:uid="{00000000-0005-0000-0000-0000E49F0000}"/>
    <cellStyle name="표준 8 7 4 2 3" xfId="40856" xr:uid="{00000000-0005-0000-0000-0000E59F0000}"/>
    <cellStyle name="표준 8 7 4 2 3 2" xfId="40857" xr:uid="{00000000-0005-0000-0000-0000E69F0000}"/>
    <cellStyle name="표준 8 7 4 2 4" xfId="40858" xr:uid="{00000000-0005-0000-0000-0000E79F0000}"/>
    <cellStyle name="표준 8 7 4 2 4 2" xfId="40859" xr:uid="{00000000-0005-0000-0000-0000E89F0000}"/>
    <cellStyle name="표준 8 7 4 2 5" xfId="40860" xr:uid="{00000000-0005-0000-0000-0000E99F0000}"/>
    <cellStyle name="표준 8 7 4 2 5 2" xfId="40861" xr:uid="{00000000-0005-0000-0000-0000EA9F0000}"/>
    <cellStyle name="표준 8 7 4 2 6" xfId="40862" xr:uid="{00000000-0005-0000-0000-0000EB9F0000}"/>
    <cellStyle name="표준 8 7 4 2 7" xfId="40863" xr:uid="{00000000-0005-0000-0000-0000EC9F0000}"/>
    <cellStyle name="표준 8 7 4 3" xfId="40864" xr:uid="{00000000-0005-0000-0000-0000ED9F0000}"/>
    <cellStyle name="표준 8 7 4 3 2" xfId="40865" xr:uid="{00000000-0005-0000-0000-0000EE9F0000}"/>
    <cellStyle name="표준 8 7 4 3 2 2" xfId="40866" xr:uid="{00000000-0005-0000-0000-0000EF9F0000}"/>
    <cellStyle name="표준 8 7 4 3 3" xfId="40867" xr:uid="{00000000-0005-0000-0000-0000F09F0000}"/>
    <cellStyle name="표준 8 7 4 3 3 2" xfId="40868" xr:uid="{00000000-0005-0000-0000-0000F19F0000}"/>
    <cellStyle name="표준 8 7 4 3 4" xfId="40869" xr:uid="{00000000-0005-0000-0000-0000F29F0000}"/>
    <cellStyle name="표준 8 7 4 3 5" xfId="40870" xr:uid="{00000000-0005-0000-0000-0000F39F0000}"/>
    <cellStyle name="표준 8 7 4 4" xfId="40871" xr:uid="{00000000-0005-0000-0000-0000F49F0000}"/>
    <cellStyle name="표준 8 7 4 4 2" xfId="40872" xr:uid="{00000000-0005-0000-0000-0000F59F0000}"/>
    <cellStyle name="표준 8 7 4 5" xfId="40873" xr:uid="{00000000-0005-0000-0000-0000F69F0000}"/>
    <cellStyle name="표준 8 7 4 5 2" xfId="40874" xr:uid="{00000000-0005-0000-0000-0000F79F0000}"/>
    <cellStyle name="표준 8 7 4 6" xfId="40875" xr:uid="{00000000-0005-0000-0000-0000F89F0000}"/>
    <cellStyle name="표준 8 7 4 6 2" xfId="40876" xr:uid="{00000000-0005-0000-0000-0000F99F0000}"/>
    <cellStyle name="표준 8 7 4 7" xfId="40877" xr:uid="{00000000-0005-0000-0000-0000FA9F0000}"/>
    <cellStyle name="표준 8 7 4 8" xfId="40878" xr:uid="{00000000-0005-0000-0000-0000FB9F0000}"/>
    <cellStyle name="표준 8 7 5" xfId="40879" xr:uid="{00000000-0005-0000-0000-0000FC9F0000}"/>
    <cellStyle name="표준 8 7 5 2" xfId="40880" xr:uid="{00000000-0005-0000-0000-0000FD9F0000}"/>
    <cellStyle name="표준 8 7 5 2 2" xfId="40881" xr:uid="{00000000-0005-0000-0000-0000FE9F0000}"/>
    <cellStyle name="표준 8 7 5 2 2 2" xfId="40882" xr:uid="{00000000-0005-0000-0000-0000FF9F0000}"/>
    <cellStyle name="표준 8 7 5 2 3" xfId="40883" xr:uid="{00000000-0005-0000-0000-000000A00000}"/>
    <cellStyle name="표준 8 7 5 2 3 2" xfId="40884" xr:uid="{00000000-0005-0000-0000-000001A00000}"/>
    <cellStyle name="표준 8 7 5 2 4" xfId="40885" xr:uid="{00000000-0005-0000-0000-000002A00000}"/>
    <cellStyle name="표준 8 7 5 2 5" xfId="40886" xr:uid="{00000000-0005-0000-0000-000003A00000}"/>
    <cellStyle name="표준 8 7 5 3" xfId="40887" xr:uid="{00000000-0005-0000-0000-000004A00000}"/>
    <cellStyle name="표준 8 7 5 3 2" xfId="40888" xr:uid="{00000000-0005-0000-0000-000005A00000}"/>
    <cellStyle name="표준 8 7 5 4" xfId="40889" xr:uid="{00000000-0005-0000-0000-000006A00000}"/>
    <cellStyle name="표준 8 7 5 4 2" xfId="40890" xr:uid="{00000000-0005-0000-0000-000007A00000}"/>
    <cellStyle name="표준 8 7 5 5" xfId="40891" xr:uid="{00000000-0005-0000-0000-000008A00000}"/>
    <cellStyle name="표준 8 7 5 5 2" xfId="40892" xr:uid="{00000000-0005-0000-0000-000009A00000}"/>
    <cellStyle name="표준 8 7 5 6" xfId="40893" xr:uid="{00000000-0005-0000-0000-00000AA00000}"/>
    <cellStyle name="표준 8 7 5 7" xfId="40894" xr:uid="{00000000-0005-0000-0000-00000BA00000}"/>
    <cellStyle name="표준 8 7 6" xfId="40895" xr:uid="{00000000-0005-0000-0000-00000CA00000}"/>
    <cellStyle name="표준 8 7 6 2" xfId="40896" xr:uid="{00000000-0005-0000-0000-00000DA00000}"/>
    <cellStyle name="표준 8 7 6 2 2" xfId="40897" xr:uid="{00000000-0005-0000-0000-00000EA00000}"/>
    <cellStyle name="표준 8 7 6 2 2 2" xfId="40898" xr:uid="{00000000-0005-0000-0000-00000FA00000}"/>
    <cellStyle name="표준 8 7 6 2 3" xfId="40899" xr:uid="{00000000-0005-0000-0000-000010A00000}"/>
    <cellStyle name="표준 8 7 6 2 3 2" xfId="40900" xr:uid="{00000000-0005-0000-0000-000011A00000}"/>
    <cellStyle name="표준 8 7 6 2 4" xfId="40901" xr:uid="{00000000-0005-0000-0000-000012A00000}"/>
    <cellStyle name="표준 8 7 6 2 5" xfId="40902" xr:uid="{00000000-0005-0000-0000-000013A00000}"/>
    <cellStyle name="표준 8 7 6 3" xfId="40903" xr:uid="{00000000-0005-0000-0000-000014A00000}"/>
    <cellStyle name="표준 8 7 6 3 2" xfId="40904" xr:uid="{00000000-0005-0000-0000-000015A00000}"/>
    <cellStyle name="표준 8 7 6 4" xfId="40905" xr:uid="{00000000-0005-0000-0000-000016A00000}"/>
    <cellStyle name="표준 8 7 6 4 2" xfId="40906" xr:uid="{00000000-0005-0000-0000-000017A00000}"/>
    <cellStyle name="표준 8 7 6 5" xfId="40907" xr:uid="{00000000-0005-0000-0000-000018A00000}"/>
    <cellStyle name="표준 8 7 6 5 2" xfId="40908" xr:uid="{00000000-0005-0000-0000-000019A00000}"/>
    <cellStyle name="표준 8 7 6 6" xfId="40909" xr:uid="{00000000-0005-0000-0000-00001AA00000}"/>
    <cellStyle name="표준 8 7 6 7" xfId="40910" xr:uid="{00000000-0005-0000-0000-00001BA00000}"/>
    <cellStyle name="표준 8 7 7" xfId="40911" xr:uid="{00000000-0005-0000-0000-00001CA00000}"/>
    <cellStyle name="표준 8 7 7 2" xfId="40912" xr:uid="{00000000-0005-0000-0000-00001DA00000}"/>
    <cellStyle name="표준 8 7 7 2 2" xfId="40913" xr:uid="{00000000-0005-0000-0000-00001EA00000}"/>
    <cellStyle name="표준 8 7 7 3" xfId="40914" xr:uid="{00000000-0005-0000-0000-00001FA00000}"/>
    <cellStyle name="표준 8 7 7 3 2" xfId="40915" xr:uid="{00000000-0005-0000-0000-000020A00000}"/>
    <cellStyle name="표준 8 7 7 4" xfId="40916" xr:uid="{00000000-0005-0000-0000-000021A00000}"/>
    <cellStyle name="표준 8 7 7 5" xfId="40917" xr:uid="{00000000-0005-0000-0000-000022A00000}"/>
    <cellStyle name="표준 8 7 8" xfId="40918" xr:uid="{00000000-0005-0000-0000-000023A00000}"/>
    <cellStyle name="표준 8 7 8 2" xfId="40919" xr:uid="{00000000-0005-0000-0000-000024A00000}"/>
    <cellStyle name="표준 8 7 9" xfId="40920" xr:uid="{00000000-0005-0000-0000-000025A00000}"/>
    <cellStyle name="표준 8 7 9 2" xfId="40921" xr:uid="{00000000-0005-0000-0000-000026A00000}"/>
    <cellStyle name="표준 8 8" xfId="40922" xr:uid="{00000000-0005-0000-0000-000027A00000}"/>
    <cellStyle name="표준 8 8 10" xfId="40923" xr:uid="{00000000-0005-0000-0000-000028A00000}"/>
    <cellStyle name="표준 8 8 10 2" xfId="40924" xr:uid="{00000000-0005-0000-0000-000029A00000}"/>
    <cellStyle name="표준 8 8 11" xfId="40925" xr:uid="{00000000-0005-0000-0000-00002AA00000}"/>
    <cellStyle name="표준 8 8 12" xfId="40926" xr:uid="{00000000-0005-0000-0000-00002BA00000}"/>
    <cellStyle name="표준 8 8 2" xfId="40927" xr:uid="{00000000-0005-0000-0000-00002CA00000}"/>
    <cellStyle name="표준 8 8 2 10" xfId="40928" xr:uid="{00000000-0005-0000-0000-00002DA00000}"/>
    <cellStyle name="표준 8 8 2 11" xfId="40929" xr:uid="{00000000-0005-0000-0000-00002EA00000}"/>
    <cellStyle name="표준 8 8 2 2" xfId="40930" xr:uid="{00000000-0005-0000-0000-00002FA00000}"/>
    <cellStyle name="표준 8 8 2 2 2" xfId="40931" xr:uid="{00000000-0005-0000-0000-000030A00000}"/>
    <cellStyle name="표준 8 8 2 2 2 2" xfId="40932" xr:uid="{00000000-0005-0000-0000-000031A00000}"/>
    <cellStyle name="표준 8 8 2 2 2 2 2" xfId="40933" xr:uid="{00000000-0005-0000-0000-000032A00000}"/>
    <cellStyle name="표준 8 8 2 2 2 2 2 2" xfId="40934" xr:uid="{00000000-0005-0000-0000-000033A00000}"/>
    <cellStyle name="표준 8 8 2 2 2 2 3" xfId="40935" xr:uid="{00000000-0005-0000-0000-000034A00000}"/>
    <cellStyle name="표준 8 8 2 2 2 2 3 2" xfId="40936" xr:uid="{00000000-0005-0000-0000-000035A00000}"/>
    <cellStyle name="표준 8 8 2 2 2 2 4" xfId="40937" xr:uid="{00000000-0005-0000-0000-000036A00000}"/>
    <cellStyle name="표준 8 8 2 2 2 2 5" xfId="40938" xr:uid="{00000000-0005-0000-0000-000037A00000}"/>
    <cellStyle name="표준 8 8 2 2 2 3" xfId="40939" xr:uid="{00000000-0005-0000-0000-000038A00000}"/>
    <cellStyle name="표준 8 8 2 2 2 3 2" xfId="40940" xr:uid="{00000000-0005-0000-0000-000039A00000}"/>
    <cellStyle name="표준 8 8 2 2 2 4" xfId="40941" xr:uid="{00000000-0005-0000-0000-00003AA00000}"/>
    <cellStyle name="표준 8 8 2 2 2 4 2" xfId="40942" xr:uid="{00000000-0005-0000-0000-00003BA00000}"/>
    <cellStyle name="표준 8 8 2 2 2 5" xfId="40943" xr:uid="{00000000-0005-0000-0000-00003CA00000}"/>
    <cellStyle name="표준 8 8 2 2 2 5 2" xfId="40944" xr:uid="{00000000-0005-0000-0000-00003DA00000}"/>
    <cellStyle name="표준 8 8 2 2 2 6" xfId="40945" xr:uid="{00000000-0005-0000-0000-00003EA00000}"/>
    <cellStyle name="표준 8 8 2 2 2 7" xfId="40946" xr:uid="{00000000-0005-0000-0000-00003FA00000}"/>
    <cellStyle name="표준 8 8 2 2 3" xfId="40947" xr:uid="{00000000-0005-0000-0000-000040A00000}"/>
    <cellStyle name="표준 8 8 2 2 3 2" xfId="40948" xr:uid="{00000000-0005-0000-0000-000041A00000}"/>
    <cellStyle name="표준 8 8 2 2 3 2 2" xfId="40949" xr:uid="{00000000-0005-0000-0000-000042A00000}"/>
    <cellStyle name="표준 8 8 2 2 3 3" xfId="40950" xr:uid="{00000000-0005-0000-0000-000043A00000}"/>
    <cellStyle name="표준 8 8 2 2 3 3 2" xfId="40951" xr:uid="{00000000-0005-0000-0000-000044A00000}"/>
    <cellStyle name="표준 8 8 2 2 3 4" xfId="40952" xr:uid="{00000000-0005-0000-0000-000045A00000}"/>
    <cellStyle name="표준 8 8 2 2 3 5" xfId="40953" xr:uid="{00000000-0005-0000-0000-000046A00000}"/>
    <cellStyle name="표준 8 8 2 2 4" xfId="40954" xr:uid="{00000000-0005-0000-0000-000047A00000}"/>
    <cellStyle name="표준 8 8 2 2 4 2" xfId="40955" xr:uid="{00000000-0005-0000-0000-000048A00000}"/>
    <cellStyle name="표준 8 8 2 2 5" xfId="40956" xr:uid="{00000000-0005-0000-0000-000049A00000}"/>
    <cellStyle name="표준 8 8 2 2 5 2" xfId="40957" xr:uid="{00000000-0005-0000-0000-00004AA00000}"/>
    <cellStyle name="표준 8 8 2 2 6" xfId="40958" xr:uid="{00000000-0005-0000-0000-00004BA00000}"/>
    <cellStyle name="표준 8 8 2 2 6 2" xfId="40959" xr:uid="{00000000-0005-0000-0000-00004CA00000}"/>
    <cellStyle name="표준 8 8 2 2 7" xfId="40960" xr:uid="{00000000-0005-0000-0000-00004DA00000}"/>
    <cellStyle name="표준 8 8 2 2 8" xfId="40961" xr:uid="{00000000-0005-0000-0000-00004EA00000}"/>
    <cellStyle name="표준 8 8 2 3" xfId="40962" xr:uid="{00000000-0005-0000-0000-00004FA00000}"/>
    <cellStyle name="표준 8 8 2 3 2" xfId="40963" xr:uid="{00000000-0005-0000-0000-000050A00000}"/>
    <cellStyle name="표준 8 8 2 3 2 2" xfId="40964" xr:uid="{00000000-0005-0000-0000-000051A00000}"/>
    <cellStyle name="표준 8 8 2 3 2 2 2" xfId="40965" xr:uid="{00000000-0005-0000-0000-000052A00000}"/>
    <cellStyle name="표준 8 8 2 3 2 2 2 2" xfId="40966" xr:uid="{00000000-0005-0000-0000-000053A00000}"/>
    <cellStyle name="표준 8 8 2 3 2 2 3" xfId="40967" xr:uid="{00000000-0005-0000-0000-000054A00000}"/>
    <cellStyle name="표준 8 8 2 3 2 2 3 2" xfId="40968" xr:uid="{00000000-0005-0000-0000-000055A00000}"/>
    <cellStyle name="표준 8 8 2 3 2 2 4" xfId="40969" xr:uid="{00000000-0005-0000-0000-000056A00000}"/>
    <cellStyle name="표준 8 8 2 3 2 2 5" xfId="40970" xr:uid="{00000000-0005-0000-0000-000057A00000}"/>
    <cellStyle name="표준 8 8 2 3 2 3" xfId="40971" xr:uid="{00000000-0005-0000-0000-000058A00000}"/>
    <cellStyle name="표준 8 8 2 3 2 3 2" xfId="40972" xr:uid="{00000000-0005-0000-0000-000059A00000}"/>
    <cellStyle name="표준 8 8 2 3 2 4" xfId="40973" xr:uid="{00000000-0005-0000-0000-00005AA00000}"/>
    <cellStyle name="표준 8 8 2 3 2 4 2" xfId="40974" xr:uid="{00000000-0005-0000-0000-00005BA00000}"/>
    <cellStyle name="표준 8 8 2 3 2 5" xfId="40975" xr:uid="{00000000-0005-0000-0000-00005CA00000}"/>
    <cellStyle name="표준 8 8 2 3 2 5 2" xfId="40976" xr:uid="{00000000-0005-0000-0000-00005DA00000}"/>
    <cellStyle name="표준 8 8 2 3 2 6" xfId="40977" xr:uid="{00000000-0005-0000-0000-00005EA00000}"/>
    <cellStyle name="표준 8 8 2 3 2 7" xfId="40978" xr:uid="{00000000-0005-0000-0000-00005FA00000}"/>
    <cellStyle name="표준 8 8 2 3 3" xfId="40979" xr:uid="{00000000-0005-0000-0000-000060A00000}"/>
    <cellStyle name="표준 8 8 2 3 3 2" xfId="40980" xr:uid="{00000000-0005-0000-0000-000061A00000}"/>
    <cellStyle name="표준 8 8 2 3 3 2 2" xfId="40981" xr:uid="{00000000-0005-0000-0000-000062A00000}"/>
    <cellStyle name="표준 8 8 2 3 3 3" xfId="40982" xr:uid="{00000000-0005-0000-0000-000063A00000}"/>
    <cellStyle name="표준 8 8 2 3 3 3 2" xfId="40983" xr:uid="{00000000-0005-0000-0000-000064A00000}"/>
    <cellStyle name="표준 8 8 2 3 3 4" xfId="40984" xr:uid="{00000000-0005-0000-0000-000065A00000}"/>
    <cellStyle name="표준 8 8 2 3 3 5" xfId="40985" xr:uid="{00000000-0005-0000-0000-000066A00000}"/>
    <cellStyle name="표준 8 8 2 3 4" xfId="40986" xr:uid="{00000000-0005-0000-0000-000067A00000}"/>
    <cellStyle name="표준 8 8 2 3 4 2" xfId="40987" xr:uid="{00000000-0005-0000-0000-000068A00000}"/>
    <cellStyle name="표준 8 8 2 3 5" xfId="40988" xr:uid="{00000000-0005-0000-0000-000069A00000}"/>
    <cellStyle name="표준 8 8 2 3 5 2" xfId="40989" xr:uid="{00000000-0005-0000-0000-00006AA00000}"/>
    <cellStyle name="표준 8 8 2 3 6" xfId="40990" xr:uid="{00000000-0005-0000-0000-00006BA00000}"/>
    <cellStyle name="표준 8 8 2 3 6 2" xfId="40991" xr:uid="{00000000-0005-0000-0000-00006CA00000}"/>
    <cellStyle name="표준 8 8 2 3 7" xfId="40992" xr:uid="{00000000-0005-0000-0000-00006DA00000}"/>
    <cellStyle name="표준 8 8 2 3 8" xfId="40993" xr:uid="{00000000-0005-0000-0000-00006EA00000}"/>
    <cellStyle name="표준 8 8 2 4" xfId="40994" xr:uid="{00000000-0005-0000-0000-00006FA00000}"/>
    <cellStyle name="표준 8 8 2 4 2" xfId="40995" xr:uid="{00000000-0005-0000-0000-000070A00000}"/>
    <cellStyle name="표준 8 8 2 4 2 2" xfId="40996" xr:uid="{00000000-0005-0000-0000-000071A00000}"/>
    <cellStyle name="표준 8 8 2 4 2 2 2" xfId="40997" xr:uid="{00000000-0005-0000-0000-000072A00000}"/>
    <cellStyle name="표준 8 8 2 4 2 3" xfId="40998" xr:uid="{00000000-0005-0000-0000-000073A00000}"/>
    <cellStyle name="표준 8 8 2 4 2 3 2" xfId="40999" xr:uid="{00000000-0005-0000-0000-000074A00000}"/>
    <cellStyle name="표준 8 8 2 4 2 4" xfId="41000" xr:uid="{00000000-0005-0000-0000-000075A00000}"/>
    <cellStyle name="표준 8 8 2 4 2 5" xfId="41001" xr:uid="{00000000-0005-0000-0000-000076A00000}"/>
    <cellStyle name="표준 8 8 2 4 3" xfId="41002" xr:uid="{00000000-0005-0000-0000-000077A00000}"/>
    <cellStyle name="표준 8 8 2 4 3 2" xfId="41003" xr:uid="{00000000-0005-0000-0000-000078A00000}"/>
    <cellStyle name="표준 8 8 2 4 4" xfId="41004" xr:uid="{00000000-0005-0000-0000-000079A00000}"/>
    <cellStyle name="표준 8 8 2 4 4 2" xfId="41005" xr:uid="{00000000-0005-0000-0000-00007AA00000}"/>
    <cellStyle name="표준 8 8 2 4 5" xfId="41006" xr:uid="{00000000-0005-0000-0000-00007BA00000}"/>
    <cellStyle name="표준 8 8 2 4 5 2" xfId="41007" xr:uid="{00000000-0005-0000-0000-00007CA00000}"/>
    <cellStyle name="표준 8 8 2 4 6" xfId="41008" xr:uid="{00000000-0005-0000-0000-00007DA00000}"/>
    <cellStyle name="표준 8 8 2 4 7" xfId="41009" xr:uid="{00000000-0005-0000-0000-00007EA00000}"/>
    <cellStyle name="표준 8 8 2 5" xfId="41010" xr:uid="{00000000-0005-0000-0000-00007FA00000}"/>
    <cellStyle name="표준 8 8 2 5 2" xfId="41011" xr:uid="{00000000-0005-0000-0000-000080A00000}"/>
    <cellStyle name="표준 8 8 2 5 2 2" xfId="41012" xr:uid="{00000000-0005-0000-0000-000081A00000}"/>
    <cellStyle name="표준 8 8 2 5 2 2 2" xfId="41013" xr:uid="{00000000-0005-0000-0000-000082A00000}"/>
    <cellStyle name="표준 8 8 2 5 2 3" xfId="41014" xr:uid="{00000000-0005-0000-0000-000083A00000}"/>
    <cellStyle name="표준 8 8 2 5 2 3 2" xfId="41015" xr:uid="{00000000-0005-0000-0000-000084A00000}"/>
    <cellStyle name="표준 8 8 2 5 2 4" xfId="41016" xr:uid="{00000000-0005-0000-0000-000085A00000}"/>
    <cellStyle name="표준 8 8 2 5 2 5" xfId="41017" xr:uid="{00000000-0005-0000-0000-000086A00000}"/>
    <cellStyle name="표준 8 8 2 5 3" xfId="41018" xr:uid="{00000000-0005-0000-0000-000087A00000}"/>
    <cellStyle name="표준 8 8 2 5 3 2" xfId="41019" xr:uid="{00000000-0005-0000-0000-000088A00000}"/>
    <cellStyle name="표준 8 8 2 5 4" xfId="41020" xr:uid="{00000000-0005-0000-0000-000089A00000}"/>
    <cellStyle name="표준 8 8 2 5 4 2" xfId="41021" xr:uid="{00000000-0005-0000-0000-00008AA00000}"/>
    <cellStyle name="표준 8 8 2 5 5" xfId="41022" xr:uid="{00000000-0005-0000-0000-00008BA00000}"/>
    <cellStyle name="표준 8 8 2 5 5 2" xfId="41023" xr:uid="{00000000-0005-0000-0000-00008CA00000}"/>
    <cellStyle name="표준 8 8 2 5 6" xfId="41024" xr:uid="{00000000-0005-0000-0000-00008DA00000}"/>
    <cellStyle name="표준 8 8 2 5 7" xfId="41025" xr:uid="{00000000-0005-0000-0000-00008EA00000}"/>
    <cellStyle name="표준 8 8 2 6" xfId="41026" xr:uid="{00000000-0005-0000-0000-00008FA00000}"/>
    <cellStyle name="표준 8 8 2 6 2" xfId="41027" xr:uid="{00000000-0005-0000-0000-000090A00000}"/>
    <cellStyle name="표준 8 8 2 6 2 2" xfId="41028" xr:uid="{00000000-0005-0000-0000-000091A00000}"/>
    <cellStyle name="표준 8 8 2 6 3" xfId="41029" xr:uid="{00000000-0005-0000-0000-000092A00000}"/>
    <cellStyle name="표준 8 8 2 6 3 2" xfId="41030" xr:uid="{00000000-0005-0000-0000-000093A00000}"/>
    <cellStyle name="표준 8 8 2 6 4" xfId="41031" xr:uid="{00000000-0005-0000-0000-000094A00000}"/>
    <cellStyle name="표준 8 8 2 6 5" xfId="41032" xr:uid="{00000000-0005-0000-0000-000095A00000}"/>
    <cellStyle name="표준 8 8 2 7" xfId="41033" xr:uid="{00000000-0005-0000-0000-000096A00000}"/>
    <cellStyle name="표준 8 8 2 7 2" xfId="41034" xr:uid="{00000000-0005-0000-0000-000097A00000}"/>
    <cellStyle name="표준 8 8 2 8" xfId="41035" xr:uid="{00000000-0005-0000-0000-000098A00000}"/>
    <cellStyle name="표준 8 8 2 8 2" xfId="41036" xr:uid="{00000000-0005-0000-0000-000099A00000}"/>
    <cellStyle name="표준 8 8 2 9" xfId="41037" xr:uid="{00000000-0005-0000-0000-00009AA00000}"/>
    <cellStyle name="표준 8 8 2 9 2" xfId="41038" xr:uid="{00000000-0005-0000-0000-00009BA00000}"/>
    <cellStyle name="표준 8 8 3" xfId="41039" xr:uid="{00000000-0005-0000-0000-00009CA00000}"/>
    <cellStyle name="표준 8 8 3 2" xfId="41040" xr:uid="{00000000-0005-0000-0000-00009DA00000}"/>
    <cellStyle name="표준 8 8 3 2 2" xfId="41041" xr:uid="{00000000-0005-0000-0000-00009EA00000}"/>
    <cellStyle name="표준 8 8 3 2 2 2" xfId="41042" xr:uid="{00000000-0005-0000-0000-00009FA00000}"/>
    <cellStyle name="표준 8 8 3 2 2 2 2" xfId="41043" xr:uid="{00000000-0005-0000-0000-0000A0A00000}"/>
    <cellStyle name="표준 8 8 3 2 2 3" xfId="41044" xr:uid="{00000000-0005-0000-0000-0000A1A00000}"/>
    <cellStyle name="표준 8 8 3 2 2 3 2" xfId="41045" xr:uid="{00000000-0005-0000-0000-0000A2A00000}"/>
    <cellStyle name="표준 8 8 3 2 2 4" xfId="41046" xr:uid="{00000000-0005-0000-0000-0000A3A00000}"/>
    <cellStyle name="표준 8 8 3 2 2 5" xfId="41047" xr:uid="{00000000-0005-0000-0000-0000A4A00000}"/>
    <cellStyle name="표준 8 8 3 2 3" xfId="41048" xr:uid="{00000000-0005-0000-0000-0000A5A00000}"/>
    <cellStyle name="표준 8 8 3 2 3 2" xfId="41049" xr:uid="{00000000-0005-0000-0000-0000A6A00000}"/>
    <cellStyle name="표준 8 8 3 2 4" xfId="41050" xr:uid="{00000000-0005-0000-0000-0000A7A00000}"/>
    <cellStyle name="표준 8 8 3 2 4 2" xfId="41051" xr:uid="{00000000-0005-0000-0000-0000A8A00000}"/>
    <cellStyle name="표준 8 8 3 2 5" xfId="41052" xr:uid="{00000000-0005-0000-0000-0000A9A00000}"/>
    <cellStyle name="표준 8 8 3 2 5 2" xfId="41053" xr:uid="{00000000-0005-0000-0000-0000AAA00000}"/>
    <cellStyle name="표준 8 8 3 2 6" xfId="41054" xr:uid="{00000000-0005-0000-0000-0000ABA00000}"/>
    <cellStyle name="표준 8 8 3 2 7" xfId="41055" xr:uid="{00000000-0005-0000-0000-0000ACA00000}"/>
    <cellStyle name="표준 8 8 3 3" xfId="41056" xr:uid="{00000000-0005-0000-0000-0000ADA00000}"/>
    <cellStyle name="표준 8 8 3 3 2" xfId="41057" xr:uid="{00000000-0005-0000-0000-0000AEA00000}"/>
    <cellStyle name="표준 8 8 3 3 2 2" xfId="41058" xr:uid="{00000000-0005-0000-0000-0000AFA00000}"/>
    <cellStyle name="표준 8 8 3 3 3" xfId="41059" xr:uid="{00000000-0005-0000-0000-0000B0A00000}"/>
    <cellStyle name="표준 8 8 3 3 3 2" xfId="41060" xr:uid="{00000000-0005-0000-0000-0000B1A00000}"/>
    <cellStyle name="표준 8 8 3 3 4" xfId="41061" xr:uid="{00000000-0005-0000-0000-0000B2A00000}"/>
    <cellStyle name="표준 8 8 3 3 5" xfId="41062" xr:uid="{00000000-0005-0000-0000-0000B3A00000}"/>
    <cellStyle name="표준 8 8 3 4" xfId="41063" xr:uid="{00000000-0005-0000-0000-0000B4A00000}"/>
    <cellStyle name="표준 8 8 3 4 2" xfId="41064" xr:uid="{00000000-0005-0000-0000-0000B5A00000}"/>
    <cellStyle name="표준 8 8 3 5" xfId="41065" xr:uid="{00000000-0005-0000-0000-0000B6A00000}"/>
    <cellStyle name="표준 8 8 3 5 2" xfId="41066" xr:uid="{00000000-0005-0000-0000-0000B7A00000}"/>
    <cellStyle name="표준 8 8 3 6" xfId="41067" xr:uid="{00000000-0005-0000-0000-0000B8A00000}"/>
    <cellStyle name="표준 8 8 3 6 2" xfId="41068" xr:uid="{00000000-0005-0000-0000-0000B9A00000}"/>
    <cellStyle name="표준 8 8 3 7" xfId="41069" xr:uid="{00000000-0005-0000-0000-0000BAA00000}"/>
    <cellStyle name="표준 8 8 3 8" xfId="41070" xr:uid="{00000000-0005-0000-0000-0000BBA00000}"/>
    <cellStyle name="표준 8 8 4" xfId="41071" xr:uid="{00000000-0005-0000-0000-0000BCA00000}"/>
    <cellStyle name="표준 8 8 4 2" xfId="41072" xr:uid="{00000000-0005-0000-0000-0000BDA00000}"/>
    <cellStyle name="표준 8 8 4 2 2" xfId="41073" xr:uid="{00000000-0005-0000-0000-0000BEA00000}"/>
    <cellStyle name="표준 8 8 4 2 2 2" xfId="41074" xr:uid="{00000000-0005-0000-0000-0000BFA00000}"/>
    <cellStyle name="표준 8 8 4 2 2 2 2" xfId="41075" xr:uid="{00000000-0005-0000-0000-0000C0A00000}"/>
    <cellStyle name="표준 8 8 4 2 2 3" xfId="41076" xr:uid="{00000000-0005-0000-0000-0000C1A00000}"/>
    <cellStyle name="표준 8 8 4 2 2 3 2" xfId="41077" xr:uid="{00000000-0005-0000-0000-0000C2A00000}"/>
    <cellStyle name="표준 8 8 4 2 2 4" xfId="41078" xr:uid="{00000000-0005-0000-0000-0000C3A00000}"/>
    <cellStyle name="표준 8 8 4 2 2 5" xfId="41079" xr:uid="{00000000-0005-0000-0000-0000C4A00000}"/>
    <cellStyle name="표준 8 8 4 2 3" xfId="41080" xr:uid="{00000000-0005-0000-0000-0000C5A00000}"/>
    <cellStyle name="표준 8 8 4 2 3 2" xfId="41081" xr:uid="{00000000-0005-0000-0000-0000C6A00000}"/>
    <cellStyle name="표준 8 8 4 2 4" xfId="41082" xr:uid="{00000000-0005-0000-0000-0000C7A00000}"/>
    <cellStyle name="표준 8 8 4 2 4 2" xfId="41083" xr:uid="{00000000-0005-0000-0000-0000C8A00000}"/>
    <cellStyle name="표준 8 8 4 2 5" xfId="41084" xr:uid="{00000000-0005-0000-0000-0000C9A00000}"/>
    <cellStyle name="표준 8 8 4 2 5 2" xfId="41085" xr:uid="{00000000-0005-0000-0000-0000CAA00000}"/>
    <cellStyle name="표준 8 8 4 2 6" xfId="41086" xr:uid="{00000000-0005-0000-0000-0000CBA00000}"/>
    <cellStyle name="표준 8 8 4 2 7" xfId="41087" xr:uid="{00000000-0005-0000-0000-0000CCA00000}"/>
    <cellStyle name="표준 8 8 4 3" xfId="41088" xr:uid="{00000000-0005-0000-0000-0000CDA00000}"/>
    <cellStyle name="표준 8 8 4 3 2" xfId="41089" xr:uid="{00000000-0005-0000-0000-0000CEA00000}"/>
    <cellStyle name="표준 8 8 4 3 2 2" xfId="41090" xr:uid="{00000000-0005-0000-0000-0000CFA00000}"/>
    <cellStyle name="표준 8 8 4 3 3" xfId="41091" xr:uid="{00000000-0005-0000-0000-0000D0A00000}"/>
    <cellStyle name="표준 8 8 4 3 3 2" xfId="41092" xr:uid="{00000000-0005-0000-0000-0000D1A00000}"/>
    <cellStyle name="표준 8 8 4 3 4" xfId="41093" xr:uid="{00000000-0005-0000-0000-0000D2A00000}"/>
    <cellStyle name="표준 8 8 4 3 5" xfId="41094" xr:uid="{00000000-0005-0000-0000-0000D3A00000}"/>
    <cellStyle name="표준 8 8 4 4" xfId="41095" xr:uid="{00000000-0005-0000-0000-0000D4A00000}"/>
    <cellStyle name="표준 8 8 4 4 2" xfId="41096" xr:uid="{00000000-0005-0000-0000-0000D5A00000}"/>
    <cellStyle name="표준 8 8 4 5" xfId="41097" xr:uid="{00000000-0005-0000-0000-0000D6A00000}"/>
    <cellStyle name="표준 8 8 4 5 2" xfId="41098" xr:uid="{00000000-0005-0000-0000-0000D7A00000}"/>
    <cellStyle name="표준 8 8 4 6" xfId="41099" xr:uid="{00000000-0005-0000-0000-0000D8A00000}"/>
    <cellStyle name="표준 8 8 4 6 2" xfId="41100" xr:uid="{00000000-0005-0000-0000-0000D9A00000}"/>
    <cellStyle name="표준 8 8 4 7" xfId="41101" xr:uid="{00000000-0005-0000-0000-0000DAA00000}"/>
    <cellStyle name="표준 8 8 4 8" xfId="41102" xr:uid="{00000000-0005-0000-0000-0000DBA00000}"/>
    <cellStyle name="표준 8 8 5" xfId="41103" xr:uid="{00000000-0005-0000-0000-0000DCA00000}"/>
    <cellStyle name="표준 8 8 5 2" xfId="41104" xr:uid="{00000000-0005-0000-0000-0000DDA00000}"/>
    <cellStyle name="표준 8 8 5 2 2" xfId="41105" xr:uid="{00000000-0005-0000-0000-0000DEA00000}"/>
    <cellStyle name="표준 8 8 5 2 2 2" xfId="41106" xr:uid="{00000000-0005-0000-0000-0000DFA00000}"/>
    <cellStyle name="표준 8 8 5 2 3" xfId="41107" xr:uid="{00000000-0005-0000-0000-0000E0A00000}"/>
    <cellStyle name="표준 8 8 5 2 3 2" xfId="41108" xr:uid="{00000000-0005-0000-0000-0000E1A00000}"/>
    <cellStyle name="표준 8 8 5 2 4" xfId="41109" xr:uid="{00000000-0005-0000-0000-0000E2A00000}"/>
    <cellStyle name="표준 8 8 5 2 5" xfId="41110" xr:uid="{00000000-0005-0000-0000-0000E3A00000}"/>
    <cellStyle name="표준 8 8 5 3" xfId="41111" xr:uid="{00000000-0005-0000-0000-0000E4A00000}"/>
    <cellStyle name="표준 8 8 5 3 2" xfId="41112" xr:uid="{00000000-0005-0000-0000-0000E5A00000}"/>
    <cellStyle name="표준 8 8 5 4" xfId="41113" xr:uid="{00000000-0005-0000-0000-0000E6A00000}"/>
    <cellStyle name="표준 8 8 5 4 2" xfId="41114" xr:uid="{00000000-0005-0000-0000-0000E7A00000}"/>
    <cellStyle name="표준 8 8 5 5" xfId="41115" xr:uid="{00000000-0005-0000-0000-0000E8A00000}"/>
    <cellStyle name="표준 8 8 5 5 2" xfId="41116" xr:uid="{00000000-0005-0000-0000-0000E9A00000}"/>
    <cellStyle name="표준 8 8 5 6" xfId="41117" xr:uid="{00000000-0005-0000-0000-0000EAA00000}"/>
    <cellStyle name="표준 8 8 5 7" xfId="41118" xr:uid="{00000000-0005-0000-0000-0000EBA00000}"/>
    <cellStyle name="표준 8 8 6" xfId="41119" xr:uid="{00000000-0005-0000-0000-0000ECA00000}"/>
    <cellStyle name="표준 8 8 6 2" xfId="41120" xr:uid="{00000000-0005-0000-0000-0000EDA00000}"/>
    <cellStyle name="표준 8 8 6 2 2" xfId="41121" xr:uid="{00000000-0005-0000-0000-0000EEA00000}"/>
    <cellStyle name="표준 8 8 6 2 2 2" xfId="41122" xr:uid="{00000000-0005-0000-0000-0000EFA00000}"/>
    <cellStyle name="표준 8 8 6 2 3" xfId="41123" xr:uid="{00000000-0005-0000-0000-0000F0A00000}"/>
    <cellStyle name="표준 8 8 6 2 3 2" xfId="41124" xr:uid="{00000000-0005-0000-0000-0000F1A00000}"/>
    <cellStyle name="표준 8 8 6 2 4" xfId="41125" xr:uid="{00000000-0005-0000-0000-0000F2A00000}"/>
    <cellStyle name="표준 8 8 6 2 5" xfId="41126" xr:uid="{00000000-0005-0000-0000-0000F3A00000}"/>
    <cellStyle name="표준 8 8 6 3" xfId="41127" xr:uid="{00000000-0005-0000-0000-0000F4A00000}"/>
    <cellStyle name="표준 8 8 6 3 2" xfId="41128" xr:uid="{00000000-0005-0000-0000-0000F5A00000}"/>
    <cellStyle name="표준 8 8 6 4" xfId="41129" xr:uid="{00000000-0005-0000-0000-0000F6A00000}"/>
    <cellStyle name="표준 8 8 6 4 2" xfId="41130" xr:uid="{00000000-0005-0000-0000-0000F7A00000}"/>
    <cellStyle name="표준 8 8 6 5" xfId="41131" xr:uid="{00000000-0005-0000-0000-0000F8A00000}"/>
    <cellStyle name="표준 8 8 6 5 2" xfId="41132" xr:uid="{00000000-0005-0000-0000-0000F9A00000}"/>
    <cellStyle name="표준 8 8 6 6" xfId="41133" xr:uid="{00000000-0005-0000-0000-0000FAA00000}"/>
    <cellStyle name="표준 8 8 6 7" xfId="41134" xr:uid="{00000000-0005-0000-0000-0000FBA00000}"/>
    <cellStyle name="표준 8 8 7" xfId="41135" xr:uid="{00000000-0005-0000-0000-0000FCA00000}"/>
    <cellStyle name="표준 8 8 7 2" xfId="41136" xr:uid="{00000000-0005-0000-0000-0000FDA00000}"/>
    <cellStyle name="표준 8 8 7 2 2" xfId="41137" xr:uid="{00000000-0005-0000-0000-0000FEA00000}"/>
    <cellStyle name="표준 8 8 7 3" xfId="41138" xr:uid="{00000000-0005-0000-0000-0000FFA00000}"/>
    <cellStyle name="표준 8 8 7 3 2" xfId="41139" xr:uid="{00000000-0005-0000-0000-000000A10000}"/>
    <cellStyle name="표준 8 8 7 4" xfId="41140" xr:uid="{00000000-0005-0000-0000-000001A10000}"/>
    <cellStyle name="표준 8 8 7 5" xfId="41141" xr:uid="{00000000-0005-0000-0000-000002A10000}"/>
    <cellStyle name="표준 8 8 8" xfId="41142" xr:uid="{00000000-0005-0000-0000-000003A10000}"/>
    <cellStyle name="표준 8 8 8 2" xfId="41143" xr:uid="{00000000-0005-0000-0000-000004A10000}"/>
    <cellStyle name="표준 8 8 9" xfId="41144" xr:uid="{00000000-0005-0000-0000-000005A10000}"/>
    <cellStyle name="표준 8 8 9 2" xfId="41145" xr:uid="{00000000-0005-0000-0000-000006A10000}"/>
    <cellStyle name="표준 8 9" xfId="41146" xr:uid="{00000000-0005-0000-0000-000007A10000}"/>
    <cellStyle name="표준 8 9 10" xfId="41147" xr:uid="{00000000-0005-0000-0000-000008A10000}"/>
    <cellStyle name="표준 8 9 10 2" xfId="41148" xr:uid="{00000000-0005-0000-0000-000009A10000}"/>
    <cellStyle name="표준 8 9 11" xfId="41149" xr:uid="{00000000-0005-0000-0000-00000AA10000}"/>
    <cellStyle name="표준 8 9 12" xfId="41150" xr:uid="{00000000-0005-0000-0000-00000BA10000}"/>
    <cellStyle name="표준 8 9 2" xfId="41151" xr:uid="{00000000-0005-0000-0000-00000CA10000}"/>
    <cellStyle name="표준 8 9 2 10" xfId="41152" xr:uid="{00000000-0005-0000-0000-00000DA10000}"/>
    <cellStyle name="표준 8 9 2 11" xfId="41153" xr:uid="{00000000-0005-0000-0000-00000EA10000}"/>
    <cellStyle name="표준 8 9 2 2" xfId="41154" xr:uid="{00000000-0005-0000-0000-00000FA10000}"/>
    <cellStyle name="표준 8 9 2 2 2" xfId="41155" xr:uid="{00000000-0005-0000-0000-000010A10000}"/>
    <cellStyle name="표준 8 9 2 2 2 2" xfId="41156" xr:uid="{00000000-0005-0000-0000-000011A10000}"/>
    <cellStyle name="표준 8 9 2 2 2 2 2" xfId="41157" xr:uid="{00000000-0005-0000-0000-000012A10000}"/>
    <cellStyle name="표준 8 9 2 2 2 2 2 2" xfId="41158" xr:uid="{00000000-0005-0000-0000-000013A10000}"/>
    <cellStyle name="표준 8 9 2 2 2 2 3" xfId="41159" xr:uid="{00000000-0005-0000-0000-000014A10000}"/>
    <cellStyle name="표준 8 9 2 2 2 2 3 2" xfId="41160" xr:uid="{00000000-0005-0000-0000-000015A10000}"/>
    <cellStyle name="표준 8 9 2 2 2 2 4" xfId="41161" xr:uid="{00000000-0005-0000-0000-000016A10000}"/>
    <cellStyle name="표준 8 9 2 2 2 2 5" xfId="41162" xr:uid="{00000000-0005-0000-0000-000017A10000}"/>
    <cellStyle name="표준 8 9 2 2 2 3" xfId="41163" xr:uid="{00000000-0005-0000-0000-000018A10000}"/>
    <cellStyle name="표준 8 9 2 2 2 3 2" xfId="41164" xr:uid="{00000000-0005-0000-0000-000019A10000}"/>
    <cellStyle name="표준 8 9 2 2 2 4" xfId="41165" xr:uid="{00000000-0005-0000-0000-00001AA10000}"/>
    <cellStyle name="표준 8 9 2 2 2 4 2" xfId="41166" xr:uid="{00000000-0005-0000-0000-00001BA10000}"/>
    <cellStyle name="표준 8 9 2 2 2 5" xfId="41167" xr:uid="{00000000-0005-0000-0000-00001CA10000}"/>
    <cellStyle name="표준 8 9 2 2 2 5 2" xfId="41168" xr:uid="{00000000-0005-0000-0000-00001DA10000}"/>
    <cellStyle name="표준 8 9 2 2 2 6" xfId="41169" xr:uid="{00000000-0005-0000-0000-00001EA10000}"/>
    <cellStyle name="표준 8 9 2 2 2 7" xfId="41170" xr:uid="{00000000-0005-0000-0000-00001FA10000}"/>
    <cellStyle name="표준 8 9 2 2 3" xfId="41171" xr:uid="{00000000-0005-0000-0000-000020A10000}"/>
    <cellStyle name="표준 8 9 2 2 3 2" xfId="41172" xr:uid="{00000000-0005-0000-0000-000021A10000}"/>
    <cellStyle name="표준 8 9 2 2 3 2 2" xfId="41173" xr:uid="{00000000-0005-0000-0000-000022A10000}"/>
    <cellStyle name="표준 8 9 2 2 3 3" xfId="41174" xr:uid="{00000000-0005-0000-0000-000023A10000}"/>
    <cellStyle name="표준 8 9 2 2 3 3 2" xfId="41175" xr:uid="{00000000-0005-0000-0000-000024A10000}"/>
    <cellStyle name="표준 8 9 2 2 3 4" xfId="41176" xr:uid="{00000000-0005-0000-0000-000025A10000}"/>
    <cellStyle name="표준 8 9 2 2 3 5" xfId="41177" xr:uid="{00000000-0005-0000-0000-000026A10000}"/>
    <cellStyle name="표준 8 9 2 2 4" xfId="41178" xr:uid="{00000000-0005-0000-0000-000027A10000}"/>
    <cellStyle name="표준 8 9 2 2 4 2" xfId="41179" xr:uid="{00000000-0005-0000-0000-000028A10000}"/>
    <cellStyle name="표준 8 9 2 2 5" xfId="41180" xr:uid="{00000000-0005-0000-0000-000029A10000}"/>
    <cellStyle name="표준 8 9 2 2 5 2" xfId="41181" xr:uid="{00000000-0005-0000-0000-00002AA10000}"/>
    <cellStyle name="표준 8 9 2 2 6" xfId="41182" xr:uid="{00000000-0005-0000-0000-00002BA10000}"/>
    <cellStyle name="표준 8 9 2 2 6 2" xfId="41183" xr:uid="{00000000-0005-0000-0000-00002CA10000}"/>
    <cellStyle name="표준 8 9 2 2 7" xfId="41184" xr:uid="{00000000-0005-0000-0000-00002DA10000}"/>
    <cellStyle name="표준 8 9 2 2 8" xfId="41185" xr:uid="{00000000-0005-0000-0000-00002EA10000}"/>
    <cellStyle name="표준 8 9 2 3" xfId="41186" xr:uid="{00000000-0005-0000-0000-00002FA10000}"/>
    <cellStyle name="표준 8 9 2 3 2" xfId="41187" xr:uid="{00000000-0005-0000-0000-000030A10000}"/>
    <cellStyle name="표준 8 9 2 3 2 2" xfId="41188" xr:uid="{00000000-0005-0000-0000-000031A10000}"/>
    <cellStyle name="표준 8 9 2 3 2 2 2" xfId="41189" xr:uid="{00000000-0005-0000-0000-000032A10000}"/>
    <cellStyle name="표준 8 9 2 3 2 2 2 2" xfId="41190" xr:uid="{00000000-0005-0000-0000-000033A10000}"/>
    <cellStyle name="표준 8 9 2 3 2 2 3" xfId="41191" xr:uid="{00000000-0005-0000-0000-000034A10000}"/>
    <cellStyle name="표준 8 9 2 3 2 2 3 2" xfId="41192" xr:uid="{00000000-0005-0000-0000-000035A10000}"/>
    <cellStyle name="표준 8 9 2 3 2 2 4" xfId="41193" xr:uid="{00000000-0005-0000-0000-000036A10000}"/>
    <cellStyle name="표준 8 9 2 3 2 2 5" xfId="41194" xr:uid="{00000000-0005-0000-0000-000037A10000}"/>
    <cellStyle name="표준 8 9 2 3 2 3" xfId="41195" xr:uid="{00000000-0005-0000-0000-000038A10000}"/>
    <cellStyle name="표준 8 9 2 3 2 3 2" xfId="41196" xr:uid="{00000000-0005-0000-0000-000039A10000}"/>
    <cellStyle name="표준 8 9 2 3 2 4" xfId="41197" xr:uid="{00000000-0005-0000-0000-00003AA10000}"/>
    <cellStyle name="표준 8 9 2 3 2 4 2" xfId="41198" xr:uid="{00000000-0005-0000-0000-00003BA10000}"/>
    <cellStyle name="표준 8 9 2 3 2 5" xfId="41199" xr:uid="{00000000-0005-0000-0000-00003CA10000}"/>
    <cellStyle name="표준 8 9 2 3 2 5 2" xfId="41200" xr:uid="{00000000-0005-0000-0000-00003DA10000}"/>
    <cellStyle name="표준 8 9 2 3 2 6" xfId="41201" xr:uid="{00000000-0005-0000-0000-00003EA10000}"/>
    <cellStyle name="표준 8 9 2 3 2 7" xfId="41202" xr:uid="{00000000-0005-0000-0000-00003FA10000}"/>
    <cellStyle name="표준 8 9 2 3 3" xfId="41203" xr:uid="{00000000-0005-0000-0000-000040A10000}"/>
    <cellStyle name="표준 8 9 2 3 3 2" xfId="41204" xr:uid="{00000000-0005-0000-0000-000041A10000}"/>
    <cellStyle name="표준 8 9 2 3 3 2 2" xfId="41205" xr:uid="{00000000-0005-0000-0000-000042A10000}"/>
    <cellStyle name="표준 8 9 2 3 3 3" xfId="41206" xr:uid="{00000000-0005-0000-0000-000043A10000}"/>
    <cellStyle name="표준 8 9 2 3 3 3 2" xfId="41207" xr:uid="{00000000-0005-0000-0000-000044A10000}"/>
    <cellStyle name="표준 8 9 2 3 3 4" xfId="41208" xr:uid="{00000000-0005-0000-0000-000045A10000}"/>
    <cellStyle name="표준 8 9 2 3 3 5" xfId="41209" xr:uid="{00000000-0005-0000-0000-000046A10000}"/>
    <cellStyle name="표준 8 9 2 3 4" xfId="41210" xr:uid="{00000000-0005-0000-0000-000047A10000}"/>
    <cellStyle name="표준 8 9 2 3 4 2" xfId="41211" xr:uid="{00000000-0005-0000-0000-000048A10000}"/>
    <cellStyle name="표준 8 9 2 3 5" xfId="41212" xr:uid="{00000000-0005-0000-0000-000049A10000}"/>
    <cellStyle name="표준 8 9 2 3 5 2" xfId="41213" xr:uid="{00000000-0005-0000-0000-00004AA10000}"/>
    <cellStyle name="표준 8 9 2 3 6" xfId="41214" xr:uid="{00000000-0005-0000-0000-00004BA10000}"/>
    <cellStyle name="표준 8 9 2 3 6 2" xfId="41215" xr:uid="{00000000-0005-0000-0000-00004CA10000}"/>
    <cellStyle name="표준 8 9 2 3 7" xfId="41216" xr:uid="{00000000-0005-0000-0000-00004DA10000}"/>
    <cellStyle name="표준 8 9 2 3 8" xfId="41217" xr:uid="{00000000-0005-0000-0000-00004EA10000}"/>
    <cellStyle name="표준 8 9 2 4" xfId="41218" xr:uid="{00000000-0005-0000-0000-00004FA10000}"/>
    <cellStyle name="표준 8 9 2 4 2" xfId="41219" xr:uid="{00000000-0005-0000-0000-000050A10000}"/>
    <cellStyle name="표준 8 9 2 4 2 2" xfId="41220" xr:uid="{00000000-0005-0000-0000-000051A10000}"/>
    <cellStyle name="표준 8 9 2 4 2 2 2" xfId="41221" xr:uid="{00000000-0005-0000-0000-000052A10000}"/>
    <cellStyle name="표준 8 9 2 4 2 3" xfId="41222" xr:uid="{00000000-0005-0000-0000-000053A10000}"/>
    <cellStyle name="표준 8 9 2 4 2 3 2" xfId="41223" xr:uid="{00000000-0005-0000-0000-000054A10000}"/>
    <cellStyle name="표준 8 9 2 4 2 4" xfId="41224" xr:uid="{00000000-0005-0000-0000-000055A10000}"/>
    <cellStyle name="표준 8 9 2 4 2 5" xfId="41225" xr:uid="{00000000-0005-0000-0000-000056A10000}"/>
    <cellStyle name="표준 8 9 2 4 3" xfId="41226" xr:uid="{00000000-0005-0000-0000-000057A10000}"/>
    <cellStyle name="표준 8 9 2 4 3 2" xfId="41227" xr:uid="{00000000-0005-0000-0000-000058A10000}"/>
    <cellStyle name="표준 8 9 2 4 4" xfId="41228" xr:uid="{00000000-0005-0000-0000-000059A10000}"/>
    <cellStyle name="표준 8 9 2 4 4 2" xfId="41229" xr:uid="{00000000-0005-0000-0000-00005AA10000}"/>
    <cellStyle name="표준 8 9 2 4 5" xfId="41230" xr:uid="{00000000-0005-0000-0000-00005BA10000}"/>
    <cellStyle name="표준 8 9 2 4 5 2" xfId="41231" xr:uid="{00000000-0005-0000-0000-00005CA10000}"/>
    <cellStyle name="표준 8 9 2 4 6" xfId="41232" xr:uid="{00000000-0005-0000-0000-00005DA10000}"/>
    <cellStyle name="표준 8 9 2 4 7" xfId="41233" xr:uid="{00000000-0005-0000-0000-00005EA10000}"/>
    <cellStyle name="표준 8 9 2 5" xfId="41234" xr:uid="{00000000-0005-0000-0000-00005FA10000}"/>
    <cellStyle name="표준 8 9 2 5 2" xfId="41235" xr:uid="{00000000-0005-0000-0000-000060A10000}"/>
    <cellStyle name="표준 8 9 2 5 2 2" xfId="41236" xr:uid="{00000000-0005-0000-0000-000061A10000}"/>
    <cellStyle name="표준 8 9 2 5 2 2 2" xfId="41237" xr:uid="{00000000-0005-0000-0000-000062A10000}"/>
    <cellStyle name="표준 8 9 2 5 2 3" xfId="41238" xr:uid="{00000000-0005-0000-0000-000063A10000}"/>
    <cellStyle name="표준 8 9 2 5 2 3 2" xfId="41239" xr:uid="{00000000-0005-0000-0000-000064A10000}"/>
    <cellStyle name="표준 8 9 2 5 2 4" xfId="41240" xr:uid="{00000000-0005-0000-0000-000065A10000}"/>
    <cellStyle name="표준 8 9 2 5 2 5" xfId="41241" xr:uid="{00000000-0005-0000-0000-000066A10000}"/>
    <cellStyle name="표준 8 9 2 5 3" xfId="41242" xr:uid="{00000000-0005-0000-0000-000067A10000}"/>
    <cellStyle name="표준 8 9 2 5 3 2" xfId="41243" xr:uid="{00000000-0005-0000-0000-000068A10000}"/>
    <cellStyle name="표준 8 9 2 5 4" xfId="41244" xr:uid="{00000000-0005-0000-0000-000069A10000}"/>
    <cellStyle name="표준 8 9 2 5 4 2" xfId="41245" xr:uid="{00000000-0005-0000-0000-00006AA10000}"/>
    <cellStyle name="표준 8 9 2 5 5" xfId="41246" xr:uid="{00000000-0005-0000-0000-00006BA10000}"/>
    <cellStyle name="표준 8 9 2 5 5 2" xfId="41247" xr:uid="{00000000-0005-0000-0000-00006CA10000}"/>
    <cellStyle name="표준 8 9 2 5 6" xfId="41248" xr:uid="{00000000-0005-0000-0000-00006DA10000}"/>
    <cellStyle name="표준 8 9 2 5 7" xfId="41249" xr:uid="{00000000-0005-0000-0000-00006EA10000}"/>
    <cellStyle name="표준 8 9 2 6" xfId="41250" xr:uid="{00000000-0005-0000-0000-00006FA10000}"/>
    <cellStyle name="표준 8 9 2 6 2" xfId="41251" xr:uid="{00000000-0005-0000-0000-000070A10000}"/>
    <cellStyle name="표준 8 9 2 6 2 2" xfId="41252" xr:uid="{00000000-0005-0000-0000-000071A10000}"/>
    <cellStyle name="표준 8 9 2 6 3" xfId="41253" xr:uid="{00000000-0005-0000-0000-000072A10000}"/>
    <cellStyle name="표준 8 9 2 6 3 2" xfId="41254" xr:uid="{00000000-0005-0000-0000-000073A10000}"/>
    <cellStyle name="표준 8 9 2 6 4" xfId="41255" xr:uid="{00000000-0005-0000-0000-000074A10000}"/>
    <cellStyle name="표준 8 9 2 6 5" xfId="41256" xr:uid="{00000000-0005-0000-0000-000075A10000}"/>
    <cellStyle name="표준 8 9 2 7" xfId="41257" xr:uid="{00000000-0005-0000-0000-000076A10000}"/>
    <cellStyle name="표준 8 9 2 7 2" xfId="41258" xr:uid="{00000000-0005-0000-0000-000077A10000}"/>
    <cellStyle name="표준 8 9 2 8" xfId="41259" xr:uid="{00000000-0005-0000-0000-000078A10000}"/>
    <cellStyle name="표준 8 9 2 8 2" xfId="41260" xr:uid="{00000000-0005-0000-0000-000079A10000}"/>
    <cellStyle name="표준 8 9 2 9" xfId="41261" xr:uid="{00000000-0005-0000-0000-00007AA10000}"/>
    <cellStyle name="표준 8 9 2 9 2" xfId="41262" xr:uid="{00000000-0005-0000-0000-00007BA10000}"/>
    <cellStyle name="표준 8 9 3" xfId="41263" xr:uid="{00000000-0005-0000-0000-00007CA10000}"/>
    <cellStyle name="표준 8 9 3 2" xfId="41264" xr:uid="{00000000-0005-0000-0000-00007DA10000}"/>
    <cellStyle name="표준 8 9 3 2 2" xfId="41265" xr:uid="{00000000-0005-0000-0000-00007EA10000}"/>
    <cellStyle name="표준 8 9 3 2 2 2" xfId="41266" xr:uid="{00000000-0005-0000-0000-00007FA10000}"/>
    <cellStyle name="표준 8 9 3 2 2 2 2" xfId="41267" xr:uid="{00000000-0005-0000-0000-000080A10000}"/>
    <cellStyle name="표준 8 9 3 2 2 3" xfId="41268" xr:uid="{00000000-0005-0000-0000-000081A10000}"/>
    <cellStyle name="표준 8 9 3 2 2 3 2" xfId="41269" xr:uid="{00000000-0005-0000-0000-000082A10000}"/>
    <cellStyle name="표준 8 9 3 2 2 4" xfId="41270" xr:uid="{00000000-0005-0000-0000-000083A10000}"/>
    <cellStyle name="표준 8 9 3 2 2 5" xfId="41271" xr:uid="{00000000-0005-0000-0000-000084A10000}"/>
    <cellStyle name="표준 8 9 3 2 3" xfId="41272" xr:uid="{00000000-0005-0000-0000-000085A10000}"/>
    <cellStyle name="표준 8 9 3 2 3 2" xfId="41273" xr:uid="{00000000-0005-0000-0000-000086A10000}"/>
    <cellStyle name="표준 8 9 3 2 4" xfId="41274" xr:uid="{00000000-0005-0000-0000-000087A10000}"/>
    <cellStyle name="표준 8 9 3 2 4 2" xfId="41275" xr:uid="{00000000-0005-0000-0000-000088A10000}"/>
    <cellStyle name="표준 8 9 3 2 5" xfId="41276" xr:uid="{00000000-0005-0000-0000-000089A10000}"/>
    <cellStyle name="표준 8 9 3 2 5 2" xfId="41277" xr:uid="{00000000-0005-0000-0000-00008AA10000}"/>
    <cellStyle name="표준 8 9 3 2 6" xfId="41278" xr:uid="{00000000-0005-0000-0000-00008BA10000}"/>
    <cellStyle name="표준 8 9 3 2 7" xfId="41279" xr:uid="{00000000-0005-0000-0000-00008CA10000}"/>
    <cellStyle name="표준 8 9 3 3" xfId="41280" xr:uid="{00000000-0005-0000-0000-00008DA10000}"/>
    <cellStyle name="표준 8 9 3 3 2" xfId="41281" xr:uid="{00000000-0005-0000-0000-00008EA10000}"/>
    <cellStyle name="표준 8 9 3 3 2 2" xfId="41282" xr:uid="{00000000-0005-0000-0000-00008FA10000}"/>
    <cellStyle name="표준 8 9 3 3 3" xfId="41283" xr:uid="{00000000-0005-0000-0000-000090A10000}"/>
    <cellStyle name="표준 8 9 3 3 3 2" xfId="41284" xr:uid="{00000000-0005-0000-0000-000091A10000}"/>
    <cellStyle name="표준 8 9 3 3 4" xfId="41285" xr:uid="{00000000-0005-0000-0000-000092A10000}"/>
    <cellStyle name="표준 8 9 3 3 5" xfId="41286" xr:uid="{00000000-0005-0000-0000-000093A10000}"/>
    <cellStyle name="표준 8 9 3 4" xfId="41287" xr:uid="{00000000-0005-0000-0000-000094A10000}"/>
    <cellStyle name="표준 8 9 3 4 2" xfId="41288" xr:uid="{00000000-0005-0000-0000-000095A10000}"/>
    <cellStyle name="표준 8 9 3 5" xfId="41289" xr:uid="{00000000-0005-0000-0000-000096A10000}"/>
    <cellStyle name="표준 8 9 3 5 2" xfId="41290" xr:uid="{00000000-0005-0000-0000-000097A10000}"/>
    <cellStyle name="표준 8 9 3 6" xfId="41291" xr:uid="{00000000-0005-0000-0000-000098A10000}"/>
    <cellStyle name="표준 8 9 3 6 2" xfId="41292" xr:uid="{00000000-0005-0000-0000-000099A10000}"/>
    <cellStyle name="표준 8 9 3 7" xfId="41293" xr:uid="{00000000-0005-0000-0000-00009AA10000}"/>
    <cellStyle name="표준 8 9 3 8" xfId="41294" xr:uid="{00000000-0005-0000-0000-00009BA10000}"/>
    <cellStyle name="표준 8 9 4" xfId="41295" xr:uid="{00000000-0005-0000-0000-00009CA10000}"/>
    <cellStyle name="표준 8 9 4 2" xfId="41296" xr:uid="{00000000-0005-0000-0000-00009DA10000}"/>
    <cellStyle name="표준 8 9 4 2 2" xfId="41297" xr:uid="{00000000-0005-0000-0000-00009EA10000}"/>
    <cellStyle name="표준 8 9 4 2 2 2" xfId="41298" xr:uid="{00000000-0005-0000-0000-00009FA10000}"/>
    <cellStyle name="표준 8 9 4 2 2 2 2" xfId="41299" xr:uid="{00000000-0005-0000-0000-0000A0A10000}"/>
    <cellStyle name="표준 8 9 4 2 2 3" xfId="41300" xr:uid="{00000000-0005-0000-0000-0000A1A10000}"/>
    <cellStyle name="표준 8 9 4 2 2 3 2" xfId="41301" xr:uid="{00000000-0005-0000-0000-0000A2A10000}"/>
    <cellStyle name="표준 8 9 4 2 2 4" xfId="41302" xr:uid="{00000000-0005-0000-0000-0000A3A10000}"/>
    <cellStyle name="표준 8 9 4 2 2 5" xfId="41303" xr:uid="{00000000-0005-0000-0000-0000A4A10000}"/>
    <cellStyle name="표준 8 9 4 2 3" xfId="41304" xr:uid="{00000000-0005-0000-0000-0000A5A10000}"/>
    <cellStyle name="표준 8 9 4 2 3 2" xfId="41305" xr:uid="{00000000-0005-0000-0000-0000A6A10000}"/>
    <cellStyle name="표준 8 9 4 2 4" xfId="41306" xr:uid="{00000000-0005-0000-0000-0000A7A10000}"/>
    <cellStyle name="표준 8 9 4 2 4 2" xfId="41307" xr:uid="{00000000-0005-0000-0000-0000A8A10000}"/>
    <cellStyle name="표준 8 9 4 2 5" xfId="41308" xr:uid="{00000000-0005-0000-0000-0000A9A10000}"/>
    <cellStyle name="표준 8 9 4 2 5 2" xfId="41309" xr:uid="{00000000-0005-0000-0000-0000AAA10000}"/>
    <cellStyle name="표준 8 9 4 2 6" xfId="41310" xr:uid="{00000000-0005-0000-0000-0000ABA10000}"/>
    <cellStyle name="표준 8 9 4 2 7" xfId="41311" xr:uid="{00000000-0005-0000-0000-0000ACA10000}"/>
    <cellStyle name="표준 8 9 4 3" xfId="41312" xr:uid="{00000000-0005-0000-0000-0000ADA10000}"/>
    <cellStyle name="표준 8 9 4 3 2" xfId="41313" xr:uid="{00000000-0005-0000-0000-0000AEA10000}"/>
    <cellStyle name="표준 8 9 4 3 2 2" xfId="41314" xr:uid="{00000000-0005-0000-0000-0000AFA10000}"/>
    <cellStyle name="표준 8 9 4 3 3" xfId="41315" xr:uid="{00000000-0005-0000-0000-0000B0A10000}"/>
    <cellStyle name="표준 8 9 4 3 3 2" xfId="41316" xr:uid="{00000000-0005-0000-0000-0000B1A10000}"/>
    <cellStyle name="표준 8 9 4 3 4" xfId="41317" xr:uid="{00000000-0005-0000-0000-0000B2A10000}"/>
    <cellStyle name="표준 8 9 4 3 5" xfId="41318" xr:uid="{00000000-0005-0000-0000-0000B3A10000}"/>
    <cellStyle name="표준 8 9 4 4" xfId="41319" xr:uid="{00000000-0005-0000-0000-0000B4A10000}"/>
    <cellStyle name="표준 8 9 4 4 2" xfId="41320" xr:uid="{00000000-0005-0000-0000-0000B5A10000}"/>
    <cellStyle name="표준 8 9 4 5" xfId="41321" xr:uid="{00000000-0005-0000-0000-0000B6A10000}"/>
    <cellStyle name="표준 8 9 4 5 2" xfId="41322" xr:uid="{00000000-0005-0000-0000-0000B7A10000}"/>
    <cellStyle name="표준 8 9 4 6" xfId="41323" xr:uid="{00000000-0005-0000-0000-0000B8A10000}"/>
    <cellStyle name="표준 8 9 4 6 2" xfId="41324" xr:uid="{00000000-0005-0000-0000-0000B9A10000}"/>
    <cellStyle name="표준 8 9 4 7" xfId="41325" xr:uid="{00000000-0005-0000-0000-0000BAA10000}"/>
    <cellStyle name="표준 8 9 4 8" xfId="41326" xr:uid="{00000000-0005-0000-0000-0000BBA10000}"/>
    <cellStyle name="표준 8 9 5" xfId="41327" xr:uid="{00000000-0005-0000-0000-0000BCA10000}"/>
    <cellStyle name="표준 8 9 5 2" xfId="41328" xr:uid="{00000000-0005-0000-0000-0000BDA10000}"/>
    <cellStyle name="표준 8 9 5 2 2" xfId="41329" xr:uid="{00000000-0005-0000-0000-0000BEA10000}"/>
    <cellStyle name="표준 8 9 5 2 2 2" xfId="41330" xr:uid="{00000000-0005-0000-0000-0000BFA10000}"/>
    <cellStyle name="표준 8 9 5 2 3" xfId="41331" xr:uid="{00000000-0005-0000-0000-0000C0A10000}"/>
    <cellStyle name="표준 8 9 5 2 3 2" xfId="41332" xr:uid="{00000000-0005-0000-0000-0000C1A10000}"/>
    <cellStyle name="표준 8 9 5 2 4" xfId="41333" xr:uid="{00000000-0005-0000-0000-0000C2A10000}"/>
    <cellStyle name="표준 8 9 5 2 5" xfId="41334" xr:uid="{00000000-0005-0000-0000-0000C3A10000}"/>
    <cellStyle name="표준 8 9 5 3" xfId="41335" xr:uid="{00000000-0005-0000-0000-0000C4A10000}"/>
    <cellStyle name="표준 8 9 5 3 2" xfId="41336" xr:uid="{00000000-0005-0000-0000-0000C5A10000}"/>
    <cellStyle name="표준 8 9 5 4" xfId="41337" xr:uid="{00000000-0005-0000-0000-0000C6A10000}"/>
    <cellStyle name="표준 8 9 5 4 2" xfId="41338" xr:uid="{00000000-0005-0000-0000-0000C7A10000}"/>
    <cellStyle name="표준 8 9 5 5" xfId="41339" xr:uid="{00000000-0005-0000-0000-0000C8A10000}"/>
    <cellStyle name="표준 8 9 5 5 2" xfId="41340" xr:uid="{00000000-0005-0000-0000-0000C9A10000}"/>
    <cellStyle name="표준 8 9 5 6" xfId="41341" xr:uid="{00000000-0005-0000-0000-0000CAA10000}"/>
    <cellStyle name="표준 8 9 5 7" xfId="41342" xr:uid="{00000000-0005-0000-0000-0000CBA10000}"/>
    <cellStyle name="표준 8 9 6" xfId="41343" xr:uid="{00000000-0005-0000-0000-0000CCA10000}"/>
    <cellStyle name="표준 8 9 6 2" xfId="41344" xr:uid="{00000000-0005-0000-0000-0000CDA10000}"/>
    <cellStyle name="표준 8 9 6 2 2" xfId="41345" xr:uid="{00000000-0005-0000-0000-0000CEA10000}"/>
    <cellStyle name="표준 8 9 6 2 2 2" xfId="41346" xr:uid="{00000000-0005-0000-0000-0000CFA10000}"/>
    <cellStyle name="표준 8 9 6 2 3" xfId="41347" xr:uid="{00000000-0005-0000-0000-0000D0A10000}"/>
    <cellStyle name="표준 8 9 6 2 3 2" xfId="41348" xr:uid="{00000000-0005-0000-0000-0000D1A10000}"/>
    <cellStyle name="표준 8 9 6 2 4" xfId="41349" xr:uid="{00000000-0005-0000-0000-0000D2A10000}"/>
    <cellStyle name="표준 8 9 6 2 5" xfId="41350" xr:uid="{00000000-0005-0000-0000-0000D3A10000}"/>
    <cellStyle name="표준 8 9 6 3" xfId="41351" xr:uid="{00000000-0005-0000-0000-0000D4A10000}"/>
    <cellStyle name="표준 8 9 6 3 2" xfId="41352" xr:uid="{00000000-0005-0000-0000-0000D5A10000}"/>
    <cellStyle name="표준 8 9 6 4" xfId="41353" xr:uid="{00000000-0005-0000-0000-0000D6A10000}"/>
    <cellStyle name="표준 8 9 6 4 2" xfId="41354" xr:uid="{00000000-0005-0000-0000-0000D7A10000}"/>
    <cellStyle name="표준 8 9 6 5" xfId="41355" xr:uid="{00000000-0005-0000-0000-0000D8A10000}"/>
    <cellStyle name="표준 8 9 6 5 2" xfId="41356" xr:uid="{00000000-0005-0000-0000-0000D9A10000}"/>
    <cellStyle name="표준 8 9 6 6" xfId="41357" xr:uid="{00000000-0005-0000-0000-0000DAA10000}"/>
    <cellStyle name="표준 8 9 6 7" xfId="41358" xr:uid="{00000000-0005-0000-0000-0000DBA10000}"/>
    <cellStyle name="표준 8 9 7" xfId="41359" xr:uid="{00000000-0005-0000-0000-0000DCA10000}"/>
    <cellStyle name="표준 8 9 7 2" xfId="41360" xr:uid="{00000000-0005-0000-0000-0000DDA10000}"/>
    <cellStyle name="표준 8 9 7 2 2" xfId="41361" xr:uid="{00000000-0005-0000-0000-0000DEA10000}"/>
    <cellStyle name="표준 8 9 7 3" xfId="41362" xr:uid="{00000000-0005-0000-0000-0000DFA10000}"/>
    <cellStyle name="표준 8 9 7 3 2" xfId="41363" xr:uid="{00000000-0005-0000-0000-0000E0A10000}"/>
    <cellStyle name="표준 8 9 7 4" xfId="41364" xr:uid="{00000000-0005-0000-0000-0000E1A10000}"/>
    <cellStyle name="표준 8 9 7 5" xfId="41365" xr:uid="{00000000-0005-0000-0000-0000E2A10000}"/>
    <cellStyle name="표준 8 9 8" xfId="41366" xr:uid="{00000000-0005-0000-0000-0000E3A10000}"/>
    <cellStyle name="표준 8 9 8 2" xfId="41367" xr:uid="{00000000-0005-0000-0000-0000E4A10000}"/>
    <cellStyle name="표준 8 9 9" xfId="41368" xr:uid="{00000000-0005-0000-0000-0000E5A10000}"/>
    <cellStyle name="표준 8 9 9 2" xfId="41369" xr:uid="{00000000-0005-0000-0000-0000E6A10000}"/>
    <cellStyle name="표준 9" xfId="41370" xr:uid="{00000000-0005-0000-0000-0000E7A10000}"/>
    <cellStyle name="표준 9 10" xfId="41371" xr:uid="{00000000-0005-0000-0000-0000E8A10000}"/>
    <cellStyle name="표준 9 10 10" xfId="41372" xr:uid="{00000000-0005-0000-0000-0000E9A10000}"/>
    <cellStyle name="표준 9 10 11" xfId="41373" xr:uid="{00000000-0005-0000-0000-0000EAA10000}"/>
    <cellStyle name="표준 9 10 2" xfId="41374" xr:uid="{00000000-0005-0000-0000-0000EBA10000}"/>
    <cellStyle name="표준 9 10 2 2" xfId="41375" xr:uid="{00000000-0005-0000-0000-0000ECA10000}"/>
    <cellStyle name="표준 9 10 2 2 2" xfId="41376" xr:uid="{00000000-0005-0000-0000-0000EDA10000}"/>
    <cellStyle name="표준 9 10 2 2 2 2" xfId="41377" xr:uid="{00000000-0005-0000-0000-0000EEA10000}"/>
    <cellStyle name="표준 9 10 2 2 2 2 2" xfId="41378" xr:uid="{00000000-0005-0000-0000-0000EFA10000}"/>
    <cellStyle name="표준 9 10 2 2 2 3" xfId="41379" xr:uid="{00000000-0005-0000-0000-0000F0A10000}"/>
    <cellStyle name="표준 9 10 2 2 2 3 2" xfId="41380" xr:uid="{00000000-0005-0000-0000-0000F1A10000}"/>
    <cellStyle name="표준 9 10 2 2 2 4" xfId="41381" xr:uid="{00000000-0005-0000-0000-0000F2A10000}"/>
    <cellStyle name="표준 9 10 2 2 2 5" xfId="41382" xr:uid="{00000000-0005-0000-0000-0000F3A10000}"/>
    <cellStyle name="표준 9 10 2 2 3" xfId="41383" xr:uid="{00000000-0005-0000-0000-0000F4A10000}"/>
    <cellStyle name="표준 9 10 2 2 3 2" xfId="41384" xr:uid="{00000000-0005-0000-0000-0000F5A10000}"/>
    <cellStyle name="표준 9 10 2 2 4" xfId="41385" xr:uid="{00000000-0005-0000-0000-0000F6A10000}"/>
    <cellStyle name="표준 9 10 2 2 4 2" xfId="41386" xr:uid="{00000000-0005-0000-0000-0000F7A10000}"/>
    <cellStyle name="표준 9 10 2 2 5" xfId="41387" xr:uid="{00000000-0005-0000-0000-0000F8A10000}"/>
    <cellStyle name="표준 9 10 2 2 5 2" xfId="41388" xr:uid="{00000000-0005-0000-0000-0000F9A10000}"/>
    <cellStyle name="표준 9 10 2 2 6" xfId="41389" xr:uid="{00000000-0005-0000-0000-0000FAA10000}"/>
    <cellStyle name="표준 9 10 2 2 7" xfId="41390" xr:uid="{00000000-0005-0000-0000-0000FBA10000}"/>
    <cellStyle name="표준 9 10 2 3" xfId="41391" xr:uid="{00000000-0005-0000-0000-0000FCA10000}"/>
    <cellStyle name="표준 9 10 2 3 2" xfId="41392" xr:uid="{00000000-0005-0000-0000-0000FDA10000}"/>
    <cellStyle name="표준 9 10 2 3 2 2" xfId="41393" xr:uid="{00000000-0005-0000-0000-0000FEA10000}"/>
    <cellStyle name="표준 9 10 2 3 3" xfId="41394" xr:uid="{00000000-0005-0000-0000-0000FFA10000}"/>
    <cellStyle name="표준 9 10 2 3 3 2" xfId="41395" xr:uid="{00000000-0005-0000-0000-000000A20000}"/>
    <cellStyle name="표준 9 10 2 3 4" xfId="41396" xr:uid="{00000000-0005-0000-0000-000001A20000}"/>
    <cellStyle name="표준 9 10 2 3 5" xfId="41397" xr:uid="{00000000-0005-0000-0000-000002A20000}"/>
    <cellStyle name="표준 9 10 2 4" xfId="41398" xr:uid="{00000000-0005-0000-0000-000003A20000}"/>
    <cellStyle name="표준 9 10 2 4 2" xfId="41399" xr:uid="{00000000-0005-0000-0000-000004A20000}"/>
    <cellStyle name="표준 9 10 2 5" xfId="41400" xr:uid="{00000000-0005-0000-0000-000005A20000}"/>
    <cellStyle name="표준 9 10 2 5 2" xfId="41401" xr:uid="{00000000-0005-0000-0000-000006A20000}"/>
    <cellStyle name="표준 9 10 2 6" xfId="41402" xr:uid="{00000000-0005-0000-0000-000007A20000}"/>
    <cellStyle name="표준 9 10 2 6 2" xfId="41403" xr:uid="{00000000-0005-0000-0000-000008A20000}"/>
    <cellStyle name="표준 9 10 2 7" xfId="41404" xr:uid="{00000000-0005-0000-0000-000009A20000}"/>
    <cellStyle name="표준 9 10 2 8" xfId="41405" xr:uid="{00000000-0005-0000-0000-00000AA20000}"/>
    <cellStyle name="표준 9 10 3" xfId="41406" xr:uid="{00000000-0005-0000-0000-00000BA20000}"/>
    <cellStyle name="표준 9 10 3 2" xfId="41407" xr:uid="{00000000-0005-0000-0000-00000CA20000}"/>
    <cellStyle name="표준 9 10 3 2 2" xfId="41408" xr:uid="{00000000-0005-0000-0000-00000DA20000}"/>
    <cellStyle name="표준 9 10 3 2 2 2" xfId="41409" xr:uid="{00000000-0005-0000-0000-00000EA20000}"/>
    <cellStyle name="표준 9 10 3 2 2 2 2" xfId="41410" xr:uid="{00000000-0005-0000-0000-00000FA20000}"/>
    <cellStyle name="표준 9 10 3 2 2 3" xfId="41411" xr:uid="{00000000-0005-0000-0000-000010A20000}"/>
    <cellStyle name="표준 9 10 3 2 2 3 2" xfId="41412" xr:uid="{00000000-0005-0000-0000-000011A20000}"/>
    <cellStyle name="표준 9 10 3 2 2 4" xfId="41413" xr:uid="{00000000-0005-0000-0000-000012A20000}"/>
    <cellStyle name="표준 9 10 3 2 2 5" xfId="41414" xr:uid="{00000000-0005-0000-0000-000013A20000}"/>
    <cellStyle name="표준 9 10 3 2 3" xfId="41415" xr:uid="{00000000-0005-0000-0000-000014A20000}"/>
    <cellStyle name="표준 9 10 3 2 3 2" xfId="41416" xr:uid="{00000000-0005-0000-0000-000015A20000}"/>
    <cellStyle name="표준 9 10 3 2 4" xfId="41417" xr:uid="{00000000-0005-0000-0000-000016A20000}"/>
    <cellStyle name="표준 9 10 3 2 4 2" xfId="41418" xr:uid="{00000000-0005-0000-0000-000017A20000}"/>
    <cellStyle name="표준 9 10 3 2 5" xfId="41419" xr:uid="{00000000-0005-0000-0000-000018A20000}"/>
    <cellStyle name="표준 9 10 3 2 5 2" xfId="41420" xr:uid="{00000000-0005-0000-0000-000019A20000}"/>
    <cellStyle name="표준 9 10 3 2 6" xfId="41421" xr:uid="{00000000-0005-0000-0000-00001AA20000}"/>
    <cellStyle name="표준 9 10 3 2 7" xfId="41422" xr:uid="{00000000-0005-0000-0000-00001BA20000}"/>
    <cellStyle name="표준 9 10 3 3" xfId="41423" xr:uid="{00000000-0005-0000-0000-00001CA20000}"/>
    <cellStyle name="표준 9 10 3 3 2" xfId="41424" xr:uid="{00000000-0005-0000-0000-00001DA20000}"/>
    <cellStyle name="표준 9 10 3 3 2 2" xfId="41425" xr:uid="{00000000-0005-0000-0000-00001EA20000}"/>
    <cellStyle name="표준 9 10 3 3 3" xfId="41426" xr:uid="{00000000-0005-0000-0000-00001FA20000}"/>
    <cellStyle name="표준 9 10 3 3 3 2" xfId="41427" xr:uid="{00000000-0005-0000-0000-000020A20000}"/>
    <cellStyle name="표준 9 10 3 3 4" xfId="41428" xr:uid="{00000000-0005-0000-0000-000021A20000}"/>
    <cellStyle name="표준 9 10 3 3 5" xfId="41429" xr:uid="{00000000-0005-0000-0000-000022A20000}"/>
    <cellStyle name="표준 9 10 3 4" xfId="41430" xr:uid="{00000000-0005-0000-0000-000023A20000}"/>
    <cellStyle name="표준 9 10 3 4 2" xfId="41431" xr:uid="{00000000-0005-0000-0000-000024A20000}"/>
    <cellStyle name="표준 9 10 3 5" xfId="41432" xr:uid="{00000000-0005-0000-0000-000025A20000}"/>
    <cellStyle name="표준 9 10 3 5 2" xfId="41433" xr:uid="{00000000-0005-0000-0000-000026A20000}"/>
    <cellStyle name="표준 9 10 3 6" xfId="41434" xr:uid="{00000000-0005-0000-0000-000027A20000}"/>
    <cellStyle name="표준 9 10 3 6 2" xfId="41435" xr:uid="{00000000-0005-0000-0000-000028A20000}"/>
    <cellStyle name="표준 9 10 3 7" xfId="41436" xr:uid="{00000000-0005-0000-0000-000029A20000}"/>
    <cellStyle name="표준 9 10 3 8" xfId="41437" xr:uid="{00000000-0005-0000-0000-00002AA20000}"/>
    <cellStyle name="표준 9 10 4" xfId="41438" xr:uid="{00000000-0005-0000-0000-00002BA20000}"/>
    <cellStyle name="표준 9 10 4 2" xfId="41439" xr:uid="{00000000-0005-0000-0000-00002CA20000}"/>
    <cellStyle name="표준 9 10 4 2 2" xfId="41440" xr:uid="{00000000-0005-0000-0000-00002DA20000}"/>
    <cellStyle name="표준 9 10 4 2 2 2" xfId="41441" xr:uid="{00000000-0005-0000-0000-00002EA20000}"/>
    <cellStyle name="표준 9 10 4 2 3" xfId="41442" xr:uid="{00000000-0005-0000-0000-00002FA20000}"/>
    <cellStyle name="표준 9 10 4 2 3 2" xfId="41443" xr:uid="{00000000-0005-0000-0000-000030A20000}"/>
    <cellStyle name="표준 9 10 4 2 4" xfId="41444" xr:uid="{00000000-0005-0000-0000-000031A20000}"/>
    <cellStyle name="표준 9 10 4 2 5" xfId="41445" xr:uid="{00000000-0005-0000-0000-000032A20000}"/>
    <cellStyle name="표준 9 10 4 3" xfId="41446" xr:uid="{00000000-0005-0000-0000-000033A20000}"/>
    <cellStyle name="표준 9 10 4 3 2" xfId="41447" xr:uid="{00000000-0005-0000-0000-000034A20000}"/>
    <cellStyle name="표준 9 10 4 4" xfId="41448" xr:uid="{00000000-0005-0000-0000-000035A20000}"/>
    <cellStyle name="표준 9 10 4 4 2" xfId="41449" xr:uid="{00000000-0005-0000-0000-000036A20000}"/>
    <cellStyle name="표준 9 10 4 5" xfId="41450" xr:uid="{00000000-0005-0000-0000-000037A20000}"/>
    <cellStyle name="표준 9 10 4 5 2" xfId="41451" xr:uid="{00000000-0005-0000-0000-000038A20000}"/>
    <cellStyle name="표준 9 10 4 6" xfId="41452" xr:uid="{00000000-0005-0000-0000-000039A20000}"/>
    <cellStyle name="표준 9 10 4 7" xfId="41453" xr:uid="{00000000-0005-0000-0000-00003AA20000}"/>
    <cellStyle name="표준 9 10 5" xfId="41454" xr:uid="{00000000-0005-0000-0000-00003BA20000}"/>
    <cellStyle name="표준 9 10 5 2" xfId="41455" xr:uid="{00000000-0005-0000-0000-00003CA20000}"/>
    <cellStyle name="표준 9 10 5 2 2" xfId="41456" xr:uid="{00000000-0005-0000-0000-00003DA20000}"/>
    <cellStyle name="표준 9 10 5 2 2 2" xfId="41457" xr:uid="{00000000-0005-0000-0000-00003EA20000}"/>
    <cellStyle name="표준 9 10 5 2 3" xfId="41458" xr:uid="{00000000-0005-0000-0000-00003FA20000}"/>
    <cellStyle name="표준 9 10 5 2 3 2" xfId="41459" xr:uid="{00000000-0005-0000-0000-000040A20000}"/>
    <cellStyle name="표준 9 10 5 2 4" xfId="41460" xr:uid="{00000000-0005-0000-0000-000041A20000}"/>
    <cellStyle name="표준 9 10 5 2 5" xfId="41461" xr:uid="{00000000-0005-0000-0000-000042A20000}"/>
    <cellStyle name="표준 9 10 5 3" xfId="41462" xr:uid="{00000000-0005-0000-0000-000043A20000}"/>
    <cellStyle name="표준 9 10 5 3 2" xfId="41463" xr:uid="{00000000-0005-0000-0000-000044A20000}"/>
    <cellStyle name="표준 9 10 5 4" xfId="41464" xr:uid="{00000000-0005-0000-0000-000045A20000}"/>
    <cellStyle name="표준 9 10 5 4 2" xfId="41465" xr:uid="{00000000-0005-0000-0000-000046A20000}"/>
    <cellStyle name="표준 9 10 5 5" xfId="41466" xr:uid="{00000000-0005-0000-0000-000047A20000}"/>
    <cellStyle name="표준 9 10 5 5 2" xfId="41467" xr:uid="{00000000-0005-0000-0000-000048A20000}"/>
    <cellStyle name="표준 9 10 5 6" xfId="41468" xr:uid="{00000000-0005-0000-0000-000049A20000}"/>
    <cellStyle name="표준 9 10 5 7" xfId="41469" xr:uid="{00000000-0005-0000-0000-00004AA20000}"/>
    <cellStyle name="표준 9 10 6" xfId="41470" xr:uid="{00000000-0005-0000-0000-00004BA20000}"/>
    <cellStyle name="표준 9 10 6 2" xfId="41471" xr:uid="{00000000-0005-0000-0000-00004CA20000}"/>
    <cellStyle name="표준 9 10 6 2 2" xfId="41472" xr:uid="{00000000-0005-0000-0000-00004DA20000}"/>
    <cellStyle name="표준 9 10 6 3" xfId="41473" xr:uid="{00000000-0005-0000-0000-00004EA20000}"/>
    <cellStyle name="표준 9 10 6 3 2" xfId="41474" xr:uid="{00000000-0005-0000-0000-00004FA20000}"/>
    <cellStyle name="표준 9 10 6 4" xfId="41475" xr:uid="{00000000-0005-0000-0000-000050A20000}"/>
    <cellStyle name="표준 9 10 6 5" xfId="41476" xr:uid="{00000000-0005-0000-0000-000051A20000}"/>
    <cellStyle name="표준 9 10 7" xfId="41477" xr:uid="{00000000-0005-0000-0000-000052A20000}"/>
    <cellStyle name="표준 9 10 7 2" xfId="41478" xr:uid="{00000000-0005-0000-0000-000053A20000}"/>
    <cellStyle name="표준 9 10 8" xfId="41479" xr:uid="{00000000-0005-0000-0000-000054A20000}"/>
    <cellStyle name="표준 9 10 8 2" xfId="41480" xr:uid="{00000000-0005-0000-0000-000055A20000}"/>
    <cellStyle name="표준 9 10 9" xfId="41481" xr:uid="{00000000-0005-0000-0000-000056A20000}"/>
    <cellStyle name="표준 9 10 9 2" xfId="41482" xr:uid="{00000000-0005-0000-0000-000057A20000}"/>
    <cellStyle name="표준 9 11" xfId="41483" xr:uid="{00000000-0005-0000-0000-000058A20000}"/>
    <cellStyle name="표준 9 11 2" xfId="41484" xr:uid="{00000000-0005-0000-0000-000059A20000}"/>
    <cellStyle name="표준 9 11 2 2" xfId="41485" xr:uid="{00000000-0005-0000-0000-00005AA20000}"/>
    <cellStyle name="표준 9 11 2 2 2" xfId="41486" xr:uid="{00000000-0005-0000-0000-00005BA20000}"/>
    <cellStyle name="표준 9 11 2 2 2 2" xfId="41487" xr:uid="{00000000-0005-0000-0000-00005CA20000}"/>
    <cellStyle name="표준 9 11 2 2 3" xfId="41488" xr:uid="{00000000-0005-0000-0000-00005DA20000}"/>
    <cellStyle name="표준 9 11 2 2 3 2" xfId="41489" xr:uid="{00000000-0005-0000-0000-00005EA20000}"/>
    <cellStyle name="표준 9 11 2 2 4" xfId="41490" xr:uid="{00000000-0005-0000-0000-00005FA20000}"/>
    <cellStyle name="표준 9 11 2 2 5" xfId="41491" xr:uid="{00000000-0005-0000-0000-000060A20000}"/>
    <cellStyle name="표준 9 11 2 3" xfId="41492" xr:uid="{00000000-0005-0000-0000-000061A20000}"/>
    <cellStyle name="표준 9 11 2 3 2" xfId="41493" xr:uid="{00000000-0005-0000-0000-000062A20000}"/>
    <cellStyle name="표준 9 11 2 4" xfId="41494" xr:uid="{00000000-0005-0000-0000-000063A20000}"/>
    <cellStyle name="표준 9 11 2 4 2" xfId="41495" xr:uid="{00000000-0005-0000-0000-000064A20000}"/>
    <cellStyle name="표준 9 11 2 5" xfId="41496" xr:uid="{00000000-0005-0000-0000-000065A20000}"/>
    <cellStyle name="표준 9 11 2 5 2" xfId="41497" xr:uid="{00000000-0005-0000-0000-000066A20000}"/>
    <cellStyle name="표준 9 11 2 6" xfId="41498" xr:uid="{00000000-0005-0000-0000-000067A20000}"/>
    <cellStyle name="표준 9 11 2 7" xfId="41499" xr:uid="{00000000-0005-0000-0000-000068A20000}"/>
    <cellStyle name="표준 9 11 3" xfId="41500" xr:uid="{00000000-0005-0000-0000-000069A20000}"/>
    <cellStyle name="표준 9 11 3 2" xfId="41501" xr:uid="{00000000-0005-0000-0000-00006AA20000}"/>
    <cellStyle name="표준 9 11 3 2 2" xfId="41502" xr:uid="{00000000-0005-0000-0000-00006BA20000}"/>
    <cellStyle name="표준 9 11 3 3" xfId="41503" xr:uid="{00000000-0005-0000-0000-00006CA20000}"/>
    <cellStyle name="표준 9 11 3 3 2" xfId="41504" xr:uid="{00000000-0005-0000-0000-00006DA20000}"/>
    <cellStyle name="표준 9 11 3 4" xfId="41505" xr:uid="{00000000-0005-0000-0000-00006EA20000}"/>
    <cellStyle name="표준 9 11 3 5" xfId="41506" xr:uid="{00000000-0005-0000-0000-00006FA20000}"/>
    <cellStyle name="표준 9 11 4" xfId="41507" xr:uid="{00000000-0005-0000-0000-000070A20000}"/>
    <cellStyle name="표준 9 11 4 2" xfId="41508" xr:uid="{00000000-0005-0000-0000-000071A20000}"/>
    <cellStyle name="표준 9 11 5" xfId="41509" xr:uid="{00000000-0005-0000-0000-000072A20000}"/>
    <cellStyle name="표준 9 11 5 2" xfId="41510" xr:uid="{00000000-0005-0000-0000-000073A20000}"/>
    <cellStyle name="표준 9 11 6" xfId="41511" xr:uid="{00000000-0005-0000-0000-000074A20000}"/>
    <cellStyle name="표준 9 11 6 2" xfId="41512" xr:uid="{00000000-0005-0000-0000-000075A20000}"/>
    <cellStyle name="표준 9 11 7" xfId="41513" xr:uid="{00000000-0005-0000-0000-000076A20000}"/>
    <cellStyle name="표준 9 11 8" xfId="41514" xr:uid="{00000000-0005-0000-0000-000077A20000}"/>
    <cellStyle name="표준 9 12" xfId="41515" xr:uid="{00000000-0005-0000-0000-000078A20000}"/>
    <cellStyle name="표준 9 12 2" xfId="41516" xr:uid="{00000000-0005-0000-0000-000079A20000}"/>
    <cellStyle name="표준 9 12 2 2" xfId="41517" xr:uid="{00000000-0005-0000-0000-00007AA20000}"/>
    <cellStyle name="표준 9 12 2 2 2" xfId="41518" xr:uid="{00000000-0005-0000-0000-00007BA20000}"/>
    <cellStyle name="표준 9 12 2 2 2 2" xfId="41519" xr:uid="{00000000-0005-0000-0000-00007CA20000}"/>
    <cellStyle name="표준 9 12 2 2 3" xfId="41520" xr:uid="{00000000-0005-0000-0000-00007DA20000}"/>
    <cellStyle name="표준 9 12 2 2 3 2" xfId="41521" xr:uid="{00000000-0005-0000-0000-00007EA20000}"/>
    <cellStyle name="표준 9 12 2 2 4" xfId="41522" xr:uid="{00000000-0005-0000-0000-00007FA20000}"/>
    <cellStyle name="표준 9 12 2 2 5" xfId="41523" xr:uid="{00000000-0005-0000-0000-000080A20000}"/>
    <cellStyle name="표준 9 12 2 3" xfId="41524" xr:uid="{00000000-0005-0000-0000-000081A20000}"/>
    <cellStyle name="표준 9 12 2 3 2" xfId="41525" xr:uid="{00000000-0005-0000-0000-000082A20000}"/>
    <cellStyle name="표준 9 12 2 4" xfId="41526" xr:uid="{00000000-0005-0000-0000-000083A20000}"/>
    <cellStyle name="표준 9 12 2 4 2" xfId="41527" xr:uid="{00000000-0005-0000-0000-000084A20000}"/>
    <cellStyle name="표준 9 12 2 5" xfId="41528" xr:uid="{00000000-0005-0000-0000-000085A20000}"/>
    <cellStyle name="표준 9 12 2 5 2" xfId="41529" xr:uid="{00000000-0005-0000-0000-000086A20000}"/>
    <cellStyle name="표준 9 12 2 6" xfId="41530" xr:uid="{00000000-0005-0000-0000-000087A20000}"/>
    <cellStyle name="표준 9 12 2 7" xfId="41531" xr:uid="{00000000-0005-0000-0000-000088A20000}"/>
    <cellStyle name="표준 9 12 3" xfId="41532" xr:uid="{00000000-0005-0000-0000-000089A20000}"/>
    <cellStyle name="표준 9 12 3 2" xfId="41533" xr:uid="{00000000-0005-0000-0000-00008AA20000}"/>
    <cellStyle name="표준 9 12 3 2 2" xfId="41534" xr:uid="{00000000-0005-0000-0000-00008BA20000}"/>
    <cellStyle name="표준 9 12 3 3" xfId="41535" xr:uid="{00000000-0005-0000-0000-00008CA20000}"/>
    <cellStyle name="표준 9 12 3 3 2" xfId="41536" xr:uid="{00000000-0005-0000-0000-00008DA20000}"/>
    <cellStyle name="표준 9 12 3 4" xfId="41537" xr:uid="{00000000-0005-0000-0000-00008EA20000}"/>
    <cellStyle name="표준 9 12 3 5" xfId="41538" xr:uid="{00000000-0005-0000-0000-00008FA20000}"/>
    <cellStyle name="표준 9 12 4" xfId="41539" xr:uid="{00000000-0005-0000-0000-000090A20000}"/>
    <cellStyle name="표준 9 12 4 2" xfId="41540" xr:uid="{00000000-0005-0000-0000-000091A20000}"/>
    <cellStyle name="표준 9 12 5" xfId="41541" xr:uid="{00000000-0005-0000-0000-000092A20000}"/>
    <cellStyle name="표준 9 12 5 2" xfId="41542" xr:uid="{00000000-0005-0000-0000-000093A20000}"/>
    <cellStyle name="표준 9 12 6" xfId="41543" xr:uid="{00000000-0005-0000-0000-000094A20000}"/>
    <cellStyle name="표준 9 12 6 2" xfId="41544" xr:uid="{00000000-0005-0000-0000-000095A20000}"/>
    <cellStyle name="표준 9 12 7" xfId="41545" xr:uid="{00000000-0005-0000-0000-000096A20000}"/>
    <cellStyle name="표준 9 12 8" xfId="41546" xr:uid="{00000000-0005-0000-0000-000097A20000}"/>
    <cellStyle name="표준 9 13" xfId="41547" xr:uid="{00000000-0005-0000-0000-000098A20000}"/>
    <cellStyle name="표준 9 13 2" xfId="41548" xr:uid="{00000000-0005-0000-0000-000099A20000}"/>
    <cellStyle name="표준 9 13 2 2" xfId="41549" xr:uid="{00000000-0005-0000-0000-00009AA20000}"/>
    <cellStyle name="표준 9 13 2 2 2" xfId="41550" xr:uid="{00000000-0005-0000-0000-00009BA20000}"/>
    <cellStyle name="표준 9 13 2 3" xfId="41551" xr:uid="{00000000-0005-0000-0000-00009CA20000}"/>
    <cellStyle name="표준 9 13 2 3 2" xfId="41552" xr:uid="{00000000-0005-0000-0000-00009DA20000}"/>
    <cellStyle name="표준 9 13 2 4" xfId="41553" xr:uid="{00000000-0005-0000-0000-00009EA20000}"/>
    <cellStyle name="표준 9 13 2 5" xfId="41554" xr:uid="{00000000-0005-0000-0000-00009FA20000}"/>
    <cellStyle name="표준 9 13 3" xfId="41555" xr:uid="{00000000-0005-0000-0000-0000A0A20000}"/>
    <cellStyle name="표준 9 13 3 2" xfId="41556" xr:uid="{00000000-0005-0000-0000-0000A1A20000}"/>
    <cellStyle name="표준 9 13 4" xfId="41557" xr:uid="{00000000-0005-0000-0000-0000A2A20000}"/>
    <cellStyle name="표준 9 13 4 2" xfId="41558" xr:uid="{00000000-0005-0000-0000-0000A3A20000}"/>
    <cellStyle name="표준 9 13 5" xfId="41559" xr:uid="{00000000-0005-0000-0000-0000A4A20000}"/>
    <cellStyle name="표준 9 13 5 2" xfId="41560" xr:uid="{00000000-0005-0000-0000-0000A5A20000}"/>
    <cellStyle name="표준 9 13 6" xfId="41561" xr:uid="{00000000-0005-0000-0000-0000A6A20000}"/>
    <cellStyle name="표준 9 13 7" xfId="41562" xr:uid="{00000000-0005-0000-0000-0000A7A20000}"/>
    <cellStyle name="표준 9 14" xfId="41563" xr:uid="{00000000-0005-0000-0000-0000A8A20000}"/>
    <cellStyle name="표준 9 14 2" xfId="41564" xr:uid="{00000000-0005-0000-0000-0000A9A20000}"/>
    <cellStyle name="표준 9 14 2 2" xfId="41565" xr:uid="{00000000-0005-0000-0000-0000AAA20000}"/>
    <cellStyle name="표준 9 14 2 2 2" xfId="41566" xr:uid="{00000000-0005-0000-0000-0000ABA20000}"/>
    <cellStyle name="표준 9 14 2 3" xfId="41567" xr:uid="{00000000-0005-0000-0000-0000ACA20000}"/>
    <cellStyle name="표준 9 14 2 3 2" xfId="41568" xr:uid="{00000000-0005-0000-0000-0000ADA20000}"/>
    <cellStyle name="표준 9 14 2 4" xfId="41569" xr:uid="{00000000-0005-0000-0000-0000AEA20000}"/>
    <cellStyle name="표준 9 14 2 5" xfId="41570" xr:uid="{00000000-0005-0000-0000-0000AFA20000}"/>
    <cellStyle name="표준 9 14 3" xfId="41571" xr:uid="{00000000-0005-0000-0000-0000B0A20000}"/>
    <cellStyle name="표준 9 14 3 2" xfId="41572" xr:uid="{00000000-0005-0000-0000-0000B1A20000}"/>
    <cellStyle name="표준 9 14 4" xfId="41573" xr:uid="{00000000-0005-0000-0000-0000B2A20000}"/>
    <cellStyle name="표준 9 14 4 2" xfId="41574" xr:uid="{00000000-0005-0000-0000-0000B3A20000}"/>
    <cellStyle name="표준 9 14 5" xfId="41575" xr:uid="{00000000-0005-0000-0000-0000B4A20000}"/>
    <cellStyle name="표준 9 14 5 2" xfId="41576" xr:uid="{00000000-0005-0000-0000-0000B5A20000}"/>
    <cellStyle name="표준 9 14 6" xfId="41577" xr:uid="{00000000-0005-0000-0000-0000B6A20000}"/>
    <cellStyle name="표준 9 14 7" xfId="41578" xr:uid="{00000000-0005-0000-0000-0000B7A20000}"/>
    <cellStyle name="표준 9 15" xfId="41579" xr:uid="{00000000-0005-0000-0000-0000B8A20000}"/>
    <cellStyle name="표준 9 15 2" xfId="41580" xr:uid="{00000000-0005-0000-0000-0000B9A20000}"/>
    <cellStyle name="표준 9 15 2 2" xfId="41581" xr:uid="{00000000-0005-0000-0000-0000BAA20000}"/>
    <cellStyle name="표준 9 15 3" xfId="41582" xr:uid="{00000000-0005-0000-0000-0000BBA20000}"/>
    <cellStyle name="표준 9 15 3 2" xfId="41583" xr:uid="{00000000-0005-0000-0000-0000BCA20000}"/>
    <cellStyle name="표준 9 15 4" xfId="41584" xr:uid="{00000000-0005-0000-0000-0000BDA20000}"/>
    <cellStyle name="표준 9 15 5" xfId="41585" xr:uid="{00000000-0005-0000-0000-0000BEA20000}"/>
    <cellStyle name="표준 9 16" xfId="41586" xr:uid="{00000000-0005-0000-0000-0000BFA20000}"/>
    <cellStyle name="표준 9 16 2" xfId="41587" xr:uid="{00000000-0005-0000-0000-0000C0A20000}"/>
    <cellStyle name="표준 9 17" xfId="41588" xr:uid="{00000000-0005-0000-0000-0000C1A20000}"/>
    <cellStyle name="표준 9 17 2" xfId="41589" xr:uid="{00000000-0005-0000-0000-0000C2A20000}"/>
    <cellStyle name="표준 9 18" xfId="41590" xr:uid="{00000000-0005-0000-0000-0000C3A20000}"/>
    <cellStyle name="표준 9 18 2" xfId="41591" xr:uid="{00000000-0005-0000-0000-0000C4A20000}"/>
    <cellStyle name="표준 9 19" xfId="41592" xr:uid="{00000000-0005-0000-0000-0000C5A20000}"/>
    <cellStyle name="표준 9 2" xfId="41593" xr:uid="{00000000-0005-0000-0000-0000C6A20000}"/>
    <cellStyle name="표준 9 2 10" xfId="41594" xr:uid="{00000000-0005-0000-0000-0000C7A20000}"/>
    <cellStyle name="표준 9 2 10 2" xfId="41595" xr:uid="{00000000-0005-0000-0000-0000C8A20000}"/>
    <cellStyle name="표준 9 2 10 2 2" xfId="41596" xr:uid="{00000000-0005-0000-0000-0000C9A20000}"/>
    <cellStyle name="표준 9 2 10 2 2 2" xfId="41597" xr:uid="{00000000-0005-0000-0000-0000CAA20000}"/>
    <cellStyle name="표준 9 2 10 2 2 2 2" xfId="41598" xr:uid="{00000000-0005-0000-0000-0000CBA20000}"/>
    <cellStyle name="표준 9 2 10 2 2 3" xfId="41599" xr:uid="{00000000-0005-0000-0000-0000CCA20000}"/>
    <cellStyle name="표준 9 2 10 2 2 3 2" xfId="41600" xr:uid="{00000000-0005-0000-0000-0000CDA20000}"/>
    <cellStyle name="표준 9 2 10 2 2 4" xfId="41601" xr:uid="{00000000-0005-0000-0000-0000CEA20000}"/>
    <cellStyle name="표준 9 2 10 2 2 5" xfId="41602" xr:uid="{00000000-0005-0000-0000-0000CFA20000}"/>
    <cellStyle name="표준 9 2 10 2 3" xfId="41603" xr:uid="{00000000-0005-0000-0000-0000D0A20000}"/>
    <cellStyle name="표준 9 2 10 2 3 2" xfId="41604" xr:uid="{00000000-0005-0000-0000-0000D1A20000}"/>
    <cellStyle name="표준 9 2 10 2 4" xfId="41605" xr:uid="{00000000-0005-0000-0000-0000D2A20000}"/>
    <cellStyle name="표준 9 2 10 2 4 2" xfId="41606" xr:uid="{00000000-0005-0000-0000-0000D3A20000}"/>
    <cellStyle name="표준 9 2 10 2 5" xfId="41607" xr:uid="{00000000-0005-0000-0000-0000D4A20000}"/>
    <cellStyle name="표준 9 2 10 2 5 2" xfId="41608" xr:uid="{00000000-0005-0000-0000-0000D5A20000}"/>
    <cellStyle name="표준 9 2 10 2 6" xfId="41609" xr:uid="{00000000-0005-0000-0000-0000D6A20000}"/>
    <cellStyle name="표준 9 2 10 2 7" xfId="41610" xr:uid="{00000000-0005-0000-0000-0000D7A20000}"/>
    <cellStyle name="표준 9 2 10 3" xfId="41611" xr:uid="{00000000-0005-0000-0000-0000D8A20000}"/>
    <cellStyle name="표준 9 2 10 3 2" xfId="41612" xr:uid="{00000000-0005-0000-0000-0000D9A20000}"/>
    <cellStyle name="표준 9 2 10 3 2 2" xfId="41613" xr:uid="{00000000-0005-0000-0000-0000DAA20000}"/>
    <cellStyle name="표준 9 2 10 3 3" xfId="41614" xr:uid="{00000000-0005-0000-0000-0000DBA20000}"/>
    <cellStyle name="표준 9 2 10 3 3 2" xfId="41615" xr:uid="{00000000-0005-0000-0000-0000DCA20000}"/>
    <cellStyle name="표준 9 2 10 3 4" xfId="41616" xr:uid="{00000000-0005-0000-0000-0000DDA20000}"/>
    <cellStyle name="표준 9 2 10 3 5" xfId="41617" xr:uid="{00000000-0005-0000-0000-0000DEA20000}"/>
    <cellStyle name="표준 9 2 10 4" xfId="41618" xr:uid="{00000000-0005-0000-0000-0000DFA20000}"/>
    <cellStyle name="표준 9 2 10 4 2" xfId="41619" xr:uid="{00000000-0005-0000-0000-0000E0A20000}"/>
    <cellStyle name="표준 9 2 10 5" xfId="41620" xr:uid="{00000000-0005-0000-0000-0000E1A20000}"/>
    <cellStyle name="표준 9 2 10 5 2" xfId="41621" xr:uid="{00000000-0005-0000-0000-0000E2A20000}"/>
    <cellStyle name="표준 9 2 10 6" xfId="41622" xr:uid="{00000000-0005-0000-0000-0000E3A20000}"/>
    <cellStyle name="표준 9 2 10 6 2" xfId="41623" xr:uid="{00000000-0005-0000-0000-0000E4A20000}"/>
    <cellStyle name="표준 9 2 10 7" xfId="41624" xr:uid="{00000000-0005-0000-0000-0000E5A20000}"/>
    <cellStyle name="표준 9 2 10 8" xfId="41625" xr:uid="{00000000-0005-0000-0000-0000E6A20000}"/>
    <cellStyle name="표준 9 2 11" xfId="41626" xr:uid="{00000000-0005-0000-0000-0000E7A20000}"/>
    <cellStyle name="표준 9 2 11 2" xfId="41627" xr:uid="{00000000-0005-0000-0000-0000E8A20000}"/>
    <cellStyle name="표준 9 2 11 2 2" xfId="41628" xr:uid="{00000000-0005-0000-0000-0000E9A20000}"/>
    <cellStyle name="표준 9 2 11 2 2 2" xfId="41629" xr:uid="{00000000-0005-0000-0000-0000EAA20000}"/>
    <cellStyle name="표준 9 2 11 2 2 2 2" xfId="41630" xr:uid="{00000000-0005-0000-0000-0000EBA20000}"/>
    <cellStyle name="표준 9 2 11 2 2 3" xfId="41631" xr:uid="{00000000-0005-0000-0000-0000ECA20000}"/>
    <cellStyle name="표준 9 2 11 2 2 3 2" xfId="41632" xr:uid="{00000000-0005-0000-0000-0000EDA20000}"/>
    <cellStyle name="표준 9 2 11 2 2 4" xfId="41633" xr:uid="{00000000-0005-0000-0000-0000EEA20000}"/>
    <cellStyle name="표준 9 2 11 2 2 5" xfId="41634" xr:uid="{00000000-0005-0000-0000-0000EFA20000}"/>
    <cellStyle name="표준 9 2 11 2 3" xfId="41635" xr:uid="{00000000-0005-0000-0000-0000F0A20000}"/>
    <cellStyle name="표준 9 2 11 2 3 2" xfId="41636" xr:uid="{00000000-0005-0000-0000-0000F1A20000}"/>
    <cellStyle name="표준 9 2 11 2 4" xfId="41637" xr:uid="{00000000-0005-0000-0000-0000F2A20000}"/>
    <cellStyle name="표준 9 2 11 2 4 2" xfId="41638" xr:uid="{00000000-0005-0000-0000-0000F3A20000}"/>
    <cellStyle name="표준 9 2 11 2 5" xfId="41639" xr:uid="{00000000-0005-0000-0000-0000F4A20000}"/>
    <cellStyle name="표준 9 2 11 2 5 2" xfId="41640" xr:uid="{00000000-0005-0000-0000-0000F5A20000}"/>
    <cellStyle name="표준 9 2 11 2 6" xfId="41641" xr:uid="{00000000-0005-0000-0000-0000F6A20000}"/>
    <cellStyle name="표준 9 2 11 2 7" xfId="41642" xr:uid="{00000000-0005-0000-0000-0000F7A20000}"/>
    <cellStyle name="표준 9 2 11 3" xfId="41643" xr:uid="{00000000-0005-0000-0000-0000F8A20000}"/>
    <cellStyle name="표준 9 2 11 3 2" xfId="41644" xr:uid="{00000000-0005-0000-0000-0000F9A20000}"/>
    <cellStyle name="표준 9 2 11 3 2 2" xfId="41645" xr:uid="{00000000-0005-0000-0000-0000FAA20000}"/>
    <cellStyle name="표준 9 2 11 3 3" xfId="41646" xr:uid="{00000000-0005-0000-0000-0000FBA20000}"/>
    <cellStyle name="표준 9 2 11 3 3 2" xfId="41647" xr:uid="{00000000-0005-0000-0000-0000FCA20000}"/>
    <cellStyle name="표준 9 2 11 3 4" xfId="41648" xr:uid="{00000000-0005-0000-0000-0000FDA20000}"/>
    <cellStyle name="표준 9 2 11 3 5" xfId="41649" xr:uid="{00000000-0005-0000-0000-0000FEA20000}"/>
    <cellStyle name="표준 9 2 11 4" xfId="41650" xr:uid="{00000000-0005-0000-0000-0000FFA20000}"/>
    <cellStyle name="표준 9 2 11 4 2" xfId="41651" xr:uid="{00000000-0005-0000-0000-000000A30000}"/>
    <cellStyle name="표준 9 2 11 5" xfId="41652" xr:uid="{00000000-0005-0000-0000-000001A30000}"/>
    <cellStyle name="표준 9 2 11 5 2" xfId="41653" xr:uid="{00000000-0005-0000-0000-000002A30000}"/>
    <cellStyle name="표준 9 2 11 6" xfId="41654" xr:uid="{00000000-0005-0000-0000-000003A30000}"/>
    <cellStyle name="표준 9 2 11 6 2" xfId="41655" xr:uid="{00000000-0005-0000-0000-000004A30000}"/>
    <cellStyle name="표준 9 2 11 7" xfId="41656" xr:uid="{00000000-0005-0000-0000-000005A30000}"/>
    <cellStyle name="표준 9 2 11 8" xfId="41657" xr:uid="{00000000-0005-0000-0000-000006A30000}"/>
    <cellStyle name="표준 9 2 12" xfId="41658" xr:uid="{00000000-0005-0000-0000-000007A30000}"/>
    <cellStyle name="표준 9 2 12 2" xfId="41659" xr:uid="{00000000-0005-0000-0000-000008A30000}"/>
    <cellStyle name="표준 9 2 12 2 2" xfId="41660" xr:uid="{00000000-0005-0000-0000-000009A30000}"/>
    <cellStyle name="표준 9 2 12 2 2 2" xfId="41661" xr:uid="{00000000-0005-0000-0000-00000AA30000}"/>
    <cellStyle name="표준 9 2 12 2 3" xfId="41662" xr:uid="{00000000-0005-0000-0000-00000BA30000}"/>
    <cellStyle name="표준 9 2 12 2 3 2" xfId="41663" xr:uid="{00000000-0005-0000-0000-00000CA30000}"/>
    <cellStyle name="표준 9 2 12 2 4" xfId="41664" xr:uid="{00000000-0005-0000-0000-00000DA30000}"/>
    <cellStyle name="표준 9 2 12 2 5" xfId="41665" xr:uid="{00000000-0005-0000-0000-00000EA30000}"/>
    <cellStyle name="표준 9 2 12 3" xfId="41666" xr:uid="{00000000-0005-0000-0000-00000FA30000}"/>
    <cellStyle name="표준 9 2 12 3 2" xfId="41667" xr:uid="{00000000-0005-0000-0000-000010A30000}"/>
    <cellStyle name="표준 9 2 12 4" xfId="41668" xr:uid="{00000000-0005-0000-0000-000011A30000}"/>
    <cellStyle name="표준 9 2 12 4 2" xfId="41669" xr:uid="{00000000-0005-0000-0000-000012A30000}"/>
    <cellStyle name="표준 9 2 12 5" xfId="41670" xr:uid="{00000000-0005-0000-0000-000013A30000}"/>
    <cellStyle name="표준 9 2 12 5 2" xfId="41671" xr:uid="{00000000-0005-0000-0000-000014A30000}"/>
    <cellStyle name="표준 9 2 12 6" xfId="41672" xr:uid="{00000000-0005-0000-0000-000015A30000}"/>
    <cellStyle name="표준 9 2 12 7" xfId="41673" xr:uid="{00000000-0005-0000-0000-000016A30000}"/>
    <cellStyle name="표준 9 2 13" xfId="41674" xr:uid="{00000000-0005-0000-0000-000017A30000}"/>
    <cellStyle name="표준 9 2 13 2" xfId="41675" xr:uid="{00000000-0005-0000-0000-000018A30000}"/>
    <cellStyle name="표준 9 2 13 2 2" xfId="41676" xr:uid="{00000000-0005-0000-0000-000019A30000}"/>
    <cellStyle name="표준 9 2 13 2 2 2" xfId="41677" xr:uid="{00000000-0005-0000-0000-00001AA30000}"/>
    <cellStyle name="표준 9 2 13 2 3" xfId="41678" xr:uid="{00000000-0005-0000-0000-00001BA30000}"/>
    <cellStyle name="표준 9 2 13 2 3 2" xfId="41679" xr:uid="{00000000-0005-0000-0000-00001CA30000}"/>
    <cellStyle name="표준 9 2 13 2 4" xfId="41680" xr:uid="{00000000-0005-0000-0000-00001DA30000}"/>
    <cellStyle name="표준 9 2 13 2 5" xfId="41681" xr:uid="{00000000-0005-0000-0000-00001EA30000}"/>
    <cellStyle name="표준 9 2 13 3" xfId="41682" xr:uid="{00000000-0005-0000-0000-00001FA30000}"/>
    <cellStyle name="표준 9 2 13 3 2" xfId="41683" xr:uid="{00000000-0005-0000-0000-000020A30000}"/>
    <cellStyle name="표준 9 2 13 4" xfId="41684" xr:uid="{00000000-0005-0000-0000-000021A30000}"/>
    <cellStyle name="표준 9 2 13 4 2" xfId="41685" xr:uid="{00000000-0005-0000-0000-000022A30000}"/>
    <cellStyle name="표준 9 2 13 5" xfId="41686" xr:uid="{00000000-0005-0000-0000-000023A30000}"/>
    <cellStyle name="표준 9 2 13 5 2" xfId="41687" xr:uid="{00000000-0005-0000-0000-000024A30000}"/>
    <cellStyle name="표준 9 2 13 6" xfId="41688" xr:uid="{00000000-0005-0000-0000-000025A30000}"/>
    <cellStyle name="표준 9 2 13 7" xfId="41689" xr:uid="{00000000-0005-0000-0000-000026A30000}"/>
    <cellStyle name="표준 9 2 14" xfId="41690" xr:uid="{00000000-0005-0000-0000-000027A30000}"/>
    <cellStyle name="표준 9 2 14 2" xfId="41691" xr:uid="{00000000-0005-0000-0000-000028A30000}"/>
    <cellStyle name="표준 9 2 14 2 2" xfId="41692" xr:uid="{00000000-0005-0000-0000-000029A30000}"/>
    <cellStyle name="표준 9 2 14 3" xfId="41693" xr:uid="{00000000-0005-0000-0000-00002AA30000}"/>
    <cellStyle name="표준 9 2 14 3 2" xfId="41694" xr:uid="{00000000-0005-0000-0000-00002BA30000}"/>
    <cellStyle name="표준 9 2 14 4" xfId="41695" xr:uid="{00000000-0005-0000-0000-00002CA30000}"/>
    <cellStyle name="표준 9 2 14 5" xfId="41696" xr:uid="{00000000-0005-0000-0000-00002DA30000}"/>
    <cellStyle name="표준 9 2 15" xfId="41697" xr:uid="{00000000-0005-0000-0000-00002EA30000}"/>
    <cellStyle name="표준 9 2 15 2" xfId="41698" xr:uid="{00000000-0005-0000-0000-00002FA30000}"/>
    <cellStyle name="표준 9 2 16" xfId="41699" xr:uid="{00000000-0005-0000-0000-000030A30000}"/>
    <cellStyle name="표준 9 2 16 2" xfId="41700" xr:uid="{00000000-0005-0000-0000-000031A30000}"/>
    <cellStyle name="표준 9 2 17" xfId="41701" xr:uid="{00000000-0005-0000-0000-000032A30000}"/>
    <cellStyle name="표준 9 2 17 2" xfId="41702" xr:uid="{00000000-0005-0000-0000-000033A30000}"/>
    <cellStyle name="표준 9 2 18" xfId="41703" xr:uid="{00000000-0005-0000-0000-000034A30000}"/>
    <cellStyle name="표준 9 2 19" xfId="41704" xr:uid="{00000000-0005-0000-0000-000035A30000}"/>
    <cellStyle name="표준 9 2 2" xfId="41705" xr:uid="{00000000-0005-0000-0000-000036A30000}"/>
    <cellStyle name="표준 9 2 2 10" xfId="41706" xr:uid="{00000000-0005-0000-0000-000037A30000}"/>
    <cellStyle name="표준 9 2 2 10 2" xfId="41707" xr:uid="{00000000-0005-0000-0000-000038A30000}"/>
    <cellStyle name="표준 9 2 2 11" xfId="41708" xr:uid="{00000000-0005-0000-0000-000039A30000}"/>
    <cellStyle name="표준 9 2 2 12" xfId="41709" xr:uid="{00000000-0005-0000-0000-00003AA30000}"/>
    <cellStyle name="표준 9 2 2 13" xfId="41710" xr:uid="{00000000-0005-0000-0000-00003BA30000}"/>
    <cellStyle name="표준 9 2 2 2" xfId="41711" xr:uid="{00000000-0005-0000-0000-00003CA30000}"/>
    <cellStyle name="표준 9 2 2 2 10" xfId="41712" xr:uid="{00000000-0005-0000-0000-00003DA30000}"/>
    <cellStyle name="표준 9 2 2 2 11" xfId="41713" xr:uid="{00000000-0005-0000-0000-00003EA30000}"/>
    <cellStyle name="표준 9 2 2 2 2" xfId="41714" xr:uid="{00000000-0005-0000-0000-00003FA30000}"/>
    <cellStyle name="표준 9 2 2 2 2 2" xfId="41715" xr:uid="{00000000-0005-0000-0000-000040A30000}"/>
    <cellStyle name="표준 9 2 2 2 2 2 2" xfId="41716" xr:uid="{00000000-0005-0000-0000-000041A30000}"/>
    <cellStyle name="표준 9 2 2 2 2 2 2 2" xfId="41717" xr:uid="{00000000-0005-0000-0000-000042A30000}"/>
    <cellStyle name="표준 9 2 2 2 2 2 2 2 2" xfId="41718" xr:uid="{00000000-0005-0000-0000-000043A30000}"/>
    <cellStyle name="표준 9 2 2 2 2 2 2 3" xfId="41719" xr:uid="{00000000-0005-0000-0000-000044A30000}"/>
    <cellStyle name="표준 9 2 2 2 2 2 2 3 2" xfId="41720" xr:uid="{00000000-0005-0000-0000-000045A30000}"/>
    <cellStyle name="표준 9 2 2 2 2 2 2 4" xfId="41721" xr:uid="{00000000-0005-0000-0000-000046A30000}"/>
    <cellStyle name="표준 9 2 2 2 2 2 2 5" xfId="41722" xr:uid="{00000000-0005-0000-0000-000047A30000}"/>
    <cellStyle name="표준 9 2 2 2 2 2 3" xfId="41723" xr:uid="{00000000-0005-0000-0000-000048A30000}"/>
    <cellStyle name="표준 9 2 2 2 2 2 3 2" xfId="41724" xr:uid="{00000000-0005-0000-0000-000049A30000}"/>
    <cellStyle name="표준 9 2 2 2 2 2 4" xfId="41725" xr:uid="{00000000-0005-0000-0000-00004AA30000}"/>
    <cellStyle name="표준 9 2 2 2 2 2 4 2" xfId="41726" xr:uid="{00000000-0005-0000-0000-00004BA30000}"/>
    <cellStyle name="표준 9 2 2 2 2 2 5" xfId="41727" xr:uid="{00000000-0005-0000-0000-00004CA30000}"/>
    <cellStyle name="표준 9 2 2 2 2 2 5 2" xfId="41728" xr:uid="{00000000-0005-0000-0000-00004DA30000}"/>
    <cellStyle name="표준 9 2 2 2 2 2 6" xfId="41729" xr:uid="{00000000-0005-0000-0000-00004EA30000}"/>
    <cellStyle name="표준 9 2 2 2 2 2 7" xfId="41730" xr:uid="{00000000-0005-0000-0000-00004FA30000}"/>
    <cellStyle name="표준 9 2 2 2 2 3" xfId="41731" xr:uid="{00000000-0005-0000-0000-000050A30000}"/>
    <cellStyle name="표준 9 2 2 2 2 3 2" xfId="41732" xr:uid="{00000000-0005-0000-0000-000051A30000}"/>
    <cellStyle name="표준 9 2 2 2 2 3 2 2" xfId="41733" xr:uid="{00000000-0005-0000-0000-000052A30000}"/>
    <cellStyle name="표준 9 2 2 2 2 3 3" xfId="41734" xr:uid="{00000000-0005-0000-0000-000053A30000}"/>
    <cellStyle name="표준 9 2 2 2 2 3 3 2" xfId="41735" xr:uid="{00000000-0005-0000-0000-000054A30000}"/>
    <cellStyle name="표준 9 2 2 2 2 3 4" xfId="41736" xr:uid="{00000000-0005-0000-0000-000055A30000}"/>
    <cellStyle name="표준 9 2 2 2 2 3 5" xfId="41737" xr:uid="{00000000-0005-0000-0000-000056A30000}"/>
    <cellStyle name="표준 9 2 2 2 2 4" xfId="41738" xr:uid="{00000000-0005-0000-0000-000057A30000}"/>
    <cellStyle name="표준 9 2 2 2 2 4 2" xfId="41739" xr:uid="{00000000-0005-0000-0000-000058A30000}"/>
    <cellStyle name="표준 9 2 2 2 2 5" xfId="41740" xr:uid="{00000000-0005-0000-0000-000059A30000}"/>
    <cellStyle name="표준 9 2 2 2 2 5 2" xfId="41741" xr:uid="{00000000-0005-0000-0000-00005AA30000}"/>
    <cellStyle name="표준 9 2 2 2 2 6" xfId="41742" xr:uid="{00000000-0005-0000-0000-00005BA30000}"/>
    <cellStyle name="표준 9 2 2 2 2 6 2" xfId="41743" xr:uid="{00000000-0005-0000-0000-00005CA30000}"/>
    <cellStyle name="표준 9 2 2 2 2 7" xfId="41744" xr:uid="{00000000-0005-0000-0000-00005DA30000}"/>
    <cellStyle name="표준 9 2 2 2 2 8" xfId="41745" xr:uid="{00000000-0005-0000-0000-00005EA30000}"/>
    <cellStyle name="표준 9 2 2 2 3" xfId="41746" xr:uid="{00000000-0005-0000-0000-00005FA30000}"/>
    <cellStyle name="표준 9 2 2 2 3 2" xfId="41747" xr:uid="{00000000-0005-0000-0000-000060A30000}"/>
    <cellStyle name="표준 9 2 2 2 3 2 2" xfId="41748" xr:uid="{00000000-0005-0000-0000-000061A30000}"/>
    <cellStyle name="표준 9 2 2 2 3 2 2 2" xfId="41749" xr:uid="{00000000-0005-0000-0000-000062A30000}"/>
    <cellStyle name="표준 9 2 2 2 3 2 2 2 2" xfId="41750" xr:uid="{00000000-0005-0000-0000-000063A30000}"/>
    <cellStyle name="표준 9 2 2 2 3 2 2 3" xfId="41751" xr:uid="{00000000-0005-0000-0000-000064A30000}"/>
    <cellStyle name="표준 9 2 2 2 3 2 2 3 2" xfId="41752" xr:uid="{00000000-0005-0000-0000-000065A30000}"/>
    <cellStyle name="표준 9 2 2 2 3 2 2 4" xfId="41753" xr:uid="{00000000-0005-0000-0000-000066A30000}"/>
    <cellStyle name="표준 9 2 2 2 3 2 2 5" xfId="41754" xr:uid="{00000000-0005-0000-0000-000067A30000}"/>
    <cellStyle name="표준 9 2 2 2 3 2 3" xfId="41755" xr:uid="{00000000-0005-0000-0000-000068A30000}"/>
    <cellStyle name="표준 9 2 2 2 3 2 3 2" xfId="41756" xr:uid="{00000000-0005-0000-0000-000069A30000}"/>
    <cellStyle name="표준 9 2 2 2 3 2 4" xfId="41757" xr:uid="{00000000-0005-0000-0000-00006AA30000}"/>
    <cellStyle name="표준 9 2 2 2 3 2 4 2" xfId="41758" xr:uid="{00000000-0005-0000-0000-00006BA30000}"/>
    <cellStyle name="표준 9 2 2 2 3 2 5" xfId="41759" xr:uid="{00000000-0005-0000-0000-00006CA30000}"/>
    <cellStyle name="표준 9 2 2 2 3 2 5 2" xfId="41760" xr:uid="{00000000-0005-0000-0000-00006DA30000}"/>
    <cellStyle name="표준 9 2 2 2 3 2 6" xfId="41761" xr:uid="{00000000-0005-0000-0000-00006EA30000}"/>
    <cellStyle name="표준 9 2 2 2 3 2 7" xfId="41762" xr:uid="{00000000-0005-0000-0000-00006FA30000}"/>
    <cellStyle name="표준 9 2 2 2 3 3" xfId="41763" xr:uid="{00000000-0005-0000-0000-000070A30000}"/>
    <cellStyle name="표준 9 2 2 2 3 3 2" xfId="41764" xr:uid="{00000000-0005-0000-0000-000071A30000}"/>
    <cellStyle name="표준 9 2 2 2 3 3 2 2" xfId="41765" xr:uid="{00000000-0005-0000-0000-000072A30000}"/>
    <cellStyle name="표준 9 2 2 2 3 3 3" xfId="41766" xr:uid="{00000000-0005-0000-0000-000073A30000}"/>
    <cellStyle name="표준 9 2 2 2 3 3 3 2" xfId="41767" xr:uid="{00000000-0005-0000-0000-000074A30000}"/>
    <cellStyle name="표준 9 2 2 2 3 3 4" xfId="41768" xr:uid="{00000000-0005-0000-0000-000075A30000}"/>
    <cellStyle name="표준 9 2 2 2 3 3 5" xfId="41769" xr:uid="{00000000-0005-0000-0000-000076A30000}"/>
    <cellStyle name="표준 9 2 2 2 3 4" xfId="41770" xr:uid="{00000000-0005-0000-0000-000077A30000}"/>
    <cellStyle name="표준 9 2 2 2 3 4 2" xfId="41771" xr:uid="{00000000-0005-0000-0000-000078A30000}"/>
    <cellStyle name="표준 9 2 2 2 3 5" xfId="41772" xr:uid="{00000000-0005-0000-0000-000079A30000}"/>
    <cellStyle name="표준 9 2 2 2 3 5 2" xfId="41773" xr:uid="{00000000-0005-0000-0000-00007AA30000}"/>
    <cellStyle name="표준 9 2 2 2 3 6" xfId="41774" xr:uid="{00000000-0005-0000-0000-00007BA30000}"/>
    <cellStyle name="표준 9 2 2 2 3 6 2" xfId="41775" xr:uid="{00000000-0005-0000-0000-00007CA30000}"/>
    <cellStyle name="표준 9 2 2 2 3 7" xfId="41776" xr:uid="{00000000-0005-0000-0000-00007DA30000}"/>
    <cellStyle name="표준 9 2 2 2 3 8" xfId="41777" xr:uid="{00000000-0005-0000-0000-00007EA30000}"/>
    <cellStyle name="표준 9 2 2 2 4" xfId="41778" xr:uid="{00000000-0005-0000-0000-00007FA30000}"/>
    <cellStyle name="표준 9 2 2 2 4 2" xfId="41779" xr:uid="{00000000-0005-0000-0000-000080A30000}"/>
    <cellStyle name="표준 9 2 2 2 4 2 2" xfId="41780" xr:uid="{00000000-0005-0000-0000-000081A30000}"/>
    <cellStyle name="표준 9 2 2 2 4 2 2 2" xfId="41781" xr:uid="{00000000-0005-0000-0000-000082A30000}"/>
    <cellStyle name="표준 9 2 2 2 4 2 3" xfId="41782" xr:uid="{00000000-0005-0000-0000-000083A30000}"/>
    <cellStyle name="표준 9 2 2 2 4 2 3 2" xfId="41783" xr:uid="{00000000-0005-0000-0000-000084A30000}"/>
    <cellStyle name="표준 9 2 2 2 4 2 4" xfId="41784" xr:uid="{00000000-0005-0000-0000-000085A30000}"/>
    <cellStyle name="표준 9 2 2 2 4 2 5" xfId="41785" xr:uid="{00000000-0005-0000-0000-000086A30000}"/>
    <cellStyle name="표준 9 2 2 2 4 3" xfId="41786" xr:uid="{00000000-0005-0000-0000-000087A30000}"/>
    <cellStyle name="표준 9 2 2 2 4 3 2" xfId="41787" xr:uid="{00000000-0005-0000-0000-000088A30000}"/>
    <cellStyle name="표준 9 2 2 2 4 4" xfId="41788" xr:uid="{00000000-0005-0000-0000-000089A30000}"/>
    <cellStyle name="표준 9 2 2 2 4 4 2" xfId="41789" xr:uid="{00000000-0005-0000-0000-00008AA30000}"/>
    <cellStyle name="표준 9 2 2 2 4 5" xfId="41790" xr:uid="{00000000-0005-0000-0000-00008BA30000}"/>
    <cellStyle name="표준 9 2 2 2 4 5 2" xfId="41791" xr:uid="{00000000-0005-0000-0000-00008CA30000}"/>
    <cellStyle name="표준 9 2 2 2 4 6" xfId="41792" xr:uid="{00000000-0005-0000-0000-00008DA30000}"/>
    <cellStyle name="표준 9 2 2 2 4 7" xfId="41793" xr:uid="{00000000-0005-0000-0000-00008EA30000}"/>
    <cellStyle name="표준 9 2 2 2 5" xfId="41794" xr:uid="{00000000-0005-0000-0000-00008FA30000}"/>
    <cellStyle name="표준 9 2 2 2 5 2" xfId="41795" xr:uid="{00000000-0005-0000-0000-000090A30000}"/>
    <cellStyle name="표준 9 2 2 2 5 2 2" xfId="41796" xr:uid="{00000000-0005-0000-0000-000091A30000}"/>
    <cellStyle name="표준 9 2 2 2 5 2 2 2" xfId="41797" xr:uid="{00000000-0005-0000-0000-000092A30000}"/>
    <cellStyle name="표준 9 2 2 2 5 2 3" xfId="41798" xr:uid="{00000000-0005-0000-0000-000093A30000}"/>
    <cellStyle name="표준 9 2 2 2 5 2 3 2" xfId="41799" xr:uid="{00000000-0005-0000-0000-000094A30000}"/>
    <cellStyle name="표준 9 2 2 2 5 2 4" xfId="41800" xr:uid="{00000000-0005-0000-0000-000095A30000}"/>
    <cellStyle name="표준 9 2 2 2 5 2 5" xfId="41801" xr:uid="{00000000-0005-0000-0000-000096A30000}"/>
    <cellStyle name="표준 9 2 2 2 5 3" xfId="41802" xr:uid="{00000000-0005-0000-0000-000097A30000}"/>
    <cellStyle name="표준 9 2 2 2 5 3 2" xfId="41803" xr:uid="{00000000-0005-0000-0000-000098A30000}"/>
    <cellStyle name="표준 9 2 2 2 5 4" xfId="41804" xr:uid="{00000000-0005-0000-0000-000099A30000}"/>
    <cellStyle name="표준 9 2 2 2 5 4 2" xfId="41805" xr:uid="{00000000-0005-0000-0000-00009AA30000}"/>
    <cellStyle name="표준 9 2 2 2 5 5" xfId="41806" xr:uid="{00000000-0005-0000-0000-00009BA30000}"/>
    <cellStyle name="표준 9 2 2 2 5 5 2" xfId="41807" xr:uid="{00000000-0005-0000-0000-00009CA30000}"/>
    <cellStyle name="표준 9 2 2 2 5 6" xfId="41808" xr:uid="{00000000-0005-0000-0000-00009DA30000}"/>
    <cellStyle name="표준 9 2 2 2 5 7" xfId="41809" xr:uid="{00000000-0005-0000-0000-00009EA30000}"/>
    <cellStyle name="표준 9 2 2 2 6" xfId="41810" xr:uid="{00000000-0005-0000-0000-00009FA30000}"/>
    <cellStyle name="표준 9 2 2 2 6 2" xfId="41811" xr:uid="{00000000-0005-0000-0000-0000A0A30000}"/>
    <cellStyle name="표준 9 2 2 2 6 2 2" xfId="41812" xr:uid="{00000000-0005-0000-0000-0000A1A30000}"/>
    <cellStyle name="표준 9 2 2 2 6 3" xfId="41813" xr:uid="{00000000-0005-0000-0000-0000A2A30000}"/>
    <cellStyle name="표준 9 2 2 2 6 3 2" xfId="41814" xr:uid="{00000000-0005-0000-0000-0000A3A30000}"/>
    <cellStyle name="표준 9 2 2 2 6 4" xfId="41815" xr:uid="{00000000-0005-0000-0000-0000A4A30000}"/>
    <cellStyle name="표준 9 2 2 2 6 5" xfId="41816" xr:uid="{00000000-0005-0000-0000-0000A5A30000}"/>
    <cellStyle name="표준 9 2 2 2 7" xfId="41817" xr:uid="{00000000-0005-0000-0000-0000A6A30000}"/>
    <cellStyle name="표준 9 2 2 2 7 2" xfId="41818" xr:uid="{00000000-0005-0000-0000-0000A7A30000}"/>
    <cellStyle name="표준 9 2 2 2 8" xfId="41819" xr:uid="{00000000-0005-0000-0000-0000A8A30000}"/>
    <cellStyle name="표준 9 2 2 2 8 2" xfId="41820" xr:uid="{00000000-0005-0000-0000-0000A9A30000}"/>
    <cellStyle name="표준 9 2 2 2 9" xfId="41821" xr:uid="{00000000-0005-0000-0000-0000AAA30000}"/>
    <cellStyle name="표준 9 2 2 2 9 2" xfId="41822" xr:uid="{00000000-0005-0000-0000-0000ABA30000}"/>
    <cellStyle name="표준 9 2 2 3" xfId="41823" xr:uid="{00000000-0005-0000-0000-0000ACA30000}"/>
    <cellStyle name="표준 9 2 2 3 2" xfId="41824" xr:uid="{00000000-0005-0000-0000-0000ADA30000}"/>
    <cellStyle name="표준 9 2 2 3 2 2" xfId="41825" xr:uid="{00000000-0005-0000-0000-0000AEA30000}"/>
    <cellStyle name="표준 9 2 2 3 2 2 2" xfId="41826" xr:uid="{00000000-0005-0000-0000-0000AFA30000}"/>
    <cellStyle name="표준 9 2 2 3 2 2 2 2" xfId="41827" xr:uid="{00000000-0005-0000-0000-0000B0A30000}"/>
    <cellStyle name="표준 9 2 2 3 2 2 3" xfId="41828" xr:uid="{00000000-0005-0000-0000-0000B1A30000}"/>
    <cellStyle name="표준 9 2 2 3 2 2 3 2" xfId="41829" xr:uid="{00000000-0005-0000-0000-0000B2A30000}"/>
    <cellStyle name="표준 9 2 2 3 2 2 4" xfId="41830" xr:uid="{00000000-0005-0000-0000-0000B3A30000}"/>
    <cellStyle name="표준 9 2 2 3 2 2 5" xfId="41831" xr:uid="{00000000-0005-0000-0000-0000B4A30000}"/>
    <cellStyle name="표준 9 2 2 3 2 3" xfId="41832" xr:uid="{00000000-0005-0000-0000-0000B5A30000}"/>
    <cellStyle name="표준 9 2 2 3 2 3 2" xfId="41833" xr:uid="{00000000-0005-0000-0000-0000B6A30000}"/>
    <cellStyle name="표준 9 2 2 3 2 4" xfId="41834" xr:uid="{00000000-0005-0000-0000-0000B7A30000}"/>
    <cellStyle name="표준 9 2 2 3 2 4 2" xfId="41835" xr:uid="{00000000-0005-0000-0000-0000B8A30000}"/>
    <cellStyle name="표준 9 2 2 3 2 5" xfId="41836" xr:uid="{00000000-0005-0000-0000-0000B9A30000}"/>
    <cellStyle name="표준 9 2 2 3 2 5 2" xfId="41837" xr:uid="{00000000-0005-0000-0000-0000BAA30000}"/>
    <cellStyle name="표준 9 2 2 3 2 6" xfId="41838" xr:uid="{00000000-0005-0000-0000-0000BBA30000}"/>
    <cellStyle name="표준 9 2 2 3 2 7" xfId="41839" xr:uid="{00000000-0005-0000-0000-0000BCA30000}"/>
    <cellStyle name="표준 9 2 2 3 3" xfId="41840" xr:uid="{00000000-0005-0000-0000-0000BDA30000}"/>
    <cellStyle name="표준 9 2 2 3 3 2" xfId="41841" xr:uid="{00000000-0005-0000-0000-0000BEA30000}"/>
    <cellStyle name="표준 9 2 2 3 3 2 2" xfId="41842" xr:uid="{00000000-0005-0000-0000-0000BFA30000}"/>
    <cellStyle name="표준 9 2 2 3 3 3" xfId="41843" xr:uid="{00000000-0005-0000-0000-0000C0A30000}"/>
    <cellStyle name="표준 9 2 2 3 3 3 2" xfId="41844" xr:uid="{00000000-0005-0000-0000-0000C1A30000}"/>
    <cellStyle name="표준 9 2 2 3 3 4" xfId="41845" xr:uid="{00000000-0005-0000-0000-0000C2A30000}"/>
    <cellStyle name="표준 9 2 2 3 3 5" xfId="41846" xr:uid="{00000000-0005-0000-0000-0000C3A30000}"/>
    <cellStyle name="표준 9 2 2 3 4" xfId="41847" xr:uid="{00000000-0005-0000-0000-0000C4A30000}"/>
    <cellStyle name="표준 9 2 2 3 4 2" xfId="41848" xr:uid="{00000000-0005-0000-0000-0000C5A30000}"/>
    <cellStyle name="표준 9 2 2 3 5" xfId="41849" xr:uid="{00000000-0005-0000-0000-0000C6A30000}"/>
    <cellStyle name="표준 9 2 2 3 5 2" xfId="41850" xr:uid="{00000000-0005-0000-0000-0000C7A30000}"/>
    <cellStyle name="표준 9 2 2 3 6" xfId="41851" xr:uid="{00000000-0005-0000-0000-0000C8A30000}"/>
    <cellStyle name="표준 9 2 2 3 6 2" xfId="41852" xr:uid="{00000000-0005-0000-0000-0000C9A30000}"/>
    <cellStyle name="표준 9 2 2 3 7" xfId="41853" xr:uid="{00000000-0005-0000-0000-0000CAA30000}"/>
    <cellStyle name="표준 9 2 2 3 8" xfId="41854" xr:uid="{00000000-0005-0000-0000-0000CBA30000}"/>
    <cellStyle name="표준 9 2 2 4" xfId="41855" xr:uid="{00000000-0005-0000-0000-0000CCA30000}"/>
    <cellStyle name="표준 9 2 2 4 2" xfId="41856" xr:uid="{00000000-0005-0000-0000-0000CDA30000}"/>
    <cellStyle name="표준 9 2 2 4 2 2" xfId="41857" xr:uid="{00000000-0005-0000-0000-0000CEA30000}"/>
    <cellStyle name="표준 9 2 2 4 2 2 2" xfId="41858" xr:uid="{00000000-0005-0000-0000-0000CFA30000}"/>
    <cellStyle name="표준 9 2 2 4 2 2 2 2" xfId="41859" xr:uid="{00000000-0005-0000-0000-0000D0A30000}"/>
    <cellStyle name="표준 9 2 2 4 2 2 3" xfId="41860" xr:uid="{00000000-0005-0000-0000-0000D1A30000}"/>
    <cellStyle name="표준 9 2 2 4 2 2 3 2" xfId="41861" xr:uid="{00000000-0005-0000-0000-0000D2A30000}"/>
    <cellStyle name="표준 9 2 2 4 2 2 4" xfId="41862" xr:uid="{00000000-0005-0000-0000-0000D3A30000}"/>
    <cellStyle name="표준 9 2 2 4 2 2 5" xfId="41863" xr:uid="{00000000-0005-0000-0000-0000D4A30000}"/>
    <cellStyle name="표준 9 2 2 4 2 3" xfId="41864" xr:uid="{00000000-0005-0000-0000-0000D5A30000}"/>
    <cellStyle name="표준 9 2 2 4 2 3 2" xfId="41865" xr:uid="{00000000-0005-0000-0000-0000D6A30000}"/>
    <cellStyle name="표준 9 2 2 4 2 4" xfId="41866" xr:uid="{00000000-0005-0000-0000-0000D7A30000}"/>
    <cellStyle name="표준 9 2 2 4 2 4 2" xfId="41867" xr:uid="{00000000-0005-0000-0000-0000D8A30000}"/>
    <cellStyle name="표준 9 2 2 4 2 5" xfId="41868" xr:uid="{00000000-0005-0000-0000-0000D9A30000}"/>
    <cellStyle name="표준 9 2 2 4 2 5 2" xfId="41869" xr:uid="{00000000-0005-0000-0000-0000DAA30000}"/>
    <cellStyle name="표준 9 2 2 4 2 6" xfId="41870" xr:uid="{00000000-0005-0000-0000-0000DBA30000}"/>
    <cellStyle name="표준 9 2 2 4 2 7" xfId="41871" xr:uid="{00000000-0005-0000-0000-0000DCA30000}"/>
    <cellStyle name="표준 9 2 2 4 3" xfId="41872" xr:uid="{00000000-0005-0000-0000-0000DDA30000}"/>
    <cellStyle name="표준 9 2 2 4 3 2" xfId="41873" xr:uid="{00000000-0005-0000-0000-0000DEA30000}"/>
    <cellStyle name="표준 9 2 2 4 3 2 2" xfId="41874" xr:uid="{00000000-0005-0000-0000-0000DFA30000}"/>
    <cellStyle name="표준 9 2 2 4 3 3" xfId="41875" xr:uid="{00000000-0005-0000-0000-0000E0A30000}"/>
    <cellStyle name="표준 9 2 2 4 3 3 2" xfId="41876" xr:uid="{00000000-0005-0000-0000-0000E1A30000}"/>
    <cellStyle name="표준 9 2 2 4 3 4" xfId="41877" xr:uid="{00000000-0005-0000-0000-0000E2A30000}"/>
    <cellStyle name="표준 9 2 2 4 3 5" xfId="41878" xr:uid="{00000000-0005-0000-0000-0000E3A30000}"/>
    <cellStyle name="표준 9 2 2 4 4" xfId="41879" xr:uid="{00000000-0005-0000-0000-0000E4A30000}"/>
    <cellStyle name="표준 9 2 2 4 4 2" xfId="41880" xr:uid="{00000000-0005-0000-0000-0000E5A30000}"/>
    <cellStyle name="표준 9 2 2 4 5" xfId="41881" xr:uid="{00000000-0005-0000-0000-0000E6A30000}"/>
    <cellStyle name="표준 9 2 2 4 5 2" xfId="41882" xr:uid="{00000000-0005-0000-0000-0000E7A30000}"/>
    <cellStyle name="표준 9 2 2 4 6" xfId="41883" xr:uid="{00000000-0005-0000-0000-0000E8A30000}"/>
    <cellStyle name="표준 9 2 2 4 6 2" xfId="41884" xr:uid="{00000000-0005-0000-0000-0000E9A30000}"/>
    <cellStyle name="표준 9 2 2 4 7" xfId="41885" xr:uid="{00000000-0005-0000-0000-0000EAA30000}"/>
    <cellStyle name="표준 9 2 2 4 8" xfId="41886" xr:uid="{00000000-0005-0000-0000-0000EBA30000}"/>
    <cellStyle name="표준 9 2 2 5" xfId="41887" xr:uid="{00000000-0005-0000-0000-0000ECA30000}"/>
    <cellStyle name="표준 9 2 2 5 2" xfId="41888" xr:uid="{00000000-0005-0000-0000-0000EDA30000}"/>
    <cellStyle name="표준 9 2 2 5 2 2" xfId="41889" xr:uid="{00000000-0005-0000-0000-0000EEA30000}"/>
    <cellStyle name="표준 9 2 2 5 2 2 2" xfId="41890" xr:uid="{00000000-0005-0000-0000-0000EFA30000}"/>
    <cellStyle name="표준 9 2 2 5 2 3" xfId="41891" xr:uid="{00000000-0005-0000-0000-0000F0A30000}"/>
    <cellStyle name="표준 9 2 2 5 2 3 2" xfId="41892" xr:uid="{00000000-0005-0000-0000-0000F1A30000}"/>
    <cellStyle name="표준 9 2 2 5 2 4" xfId="41893" xr:uid="{00000000-0005-0000-0000-0000F2A30000}"/>
    <cellStyle name="표준 9 2 2 5 2 5" xfId="41894" xr:uid="{00000000-0005-0000-0000-0000F3A30000}"/>
    <cellStyle name="표준 9 2 2 5 3" xfId="41895" xr:uid="{00000000-0005-0000-0000-0000F4A30000}"/>
    <cellStyle name="표준 9 2 2 5 3 2" xfId="41896" xr:uid="{00000000-0005-0000-0000-0000F5A30000}"/>
    <cellStyle name="표준 9 2 2 5 4" xfId="41897" xr:uid="{00000000-0005-0000-0000-0000F6A30000}"/>
    <cellStyle name="표준 9 2 2 5 4 2" xfId="41898" xr:uid="{00000000-0005-0000-0000-0000F7A30000}"/>
    <cellStyle name="표준 9 2 2 5 5" xfId="41899" xr:uid="{00000000-0005-0000-0000-0000F8A30000}"/>
    <cellStyle name="표준 9 2 2 5 5 2" xfId="41900" xr:uid="{00000000-0005-0000-0000-0000F9A30000}"/>
    <cellStyle name="표준 9 2 2 5 6" xfId="41901" xr:uid="{00000000-0005-0000-0000-0000FAA30000}"/>
    <cellStyle name="표준 9 2 2 5 7" xfId="41902" xr:uid="{00000000-0005-0000-0000-0000FBA30000}"/>
    <cellStyle name="표준 9 2 2 6" xfId="41903" xr:uid="{00000000-0005-0000-0000-0000FCA30000}"/>
    <cellStyle name="표준 9 2 2 6 2" xfId="41904" xr:uid="{00000000-0005-0000-0000-0000FDA30000}"/>
    <cellStyle name="표준 9 2 2 6 2 2" xfId="41905" xr:uid="{00000000-0005-0000-0000-0000FEA30000}"/>
    <cellStyle name="표준 9 2 2 6 2 2 2" xfId="41906" xr:uid="{00000000-0005-0000-0000-0000FFA30000}"/>
    <cellStyle name="표준 9 2 2 6 2 3" xfId="41907" xr:uid="{00000000-0005-0000-0000-000000A40000}"/>
    <cellStyle name="표준 9 2 2 6 2 3 2" xfId="41908" xr:uid="{00000000-0005-0000-0000-000001A40000}"/>
    <cellStyle name="표준 9 2 2 6 2 4" xfId="41909" xr:uid="{00000000-0005-0000-0000-000002A40000}"/>
    <cellStyle name="표준 9 2 2 6 2 5" xfId="41910" xr:uid="{00000000-0005-0000-0000-000003A40000}"/>
    <cellStyle name="표준 9 2 2 6 3" xfId="41911" xr:uid="{00000000-0005-0000-0000-000004A40000}"/>
    <cellStyle name="표준 9 2 2 6 3 2" xfId="41912" xr:uid="{00000000-0005-0000-0000-000005A40000}"/>
    <cellStyle name="표준 9 2 2 6 4" xfId="41913" xr:uid="{00000000-0005-0000-0000-000006A40000}"/>
    <cellStyle name="표준 9 2 2 6 4 2" xfId="41914" xr:uid="{00000000-0005-0000-0000-000007A40000}"/>
    <cellStyle name="표준 9 2 2 6 5" xfId="41915" xr:uid="{00000000-0005-0000-0000-000008A40000}"/>
    <cellStyle name="표준 9 2 2 6 5 2" xfId="41916" xr:uid="{00000000-0005-0000-0000-000009A40000}"/>
    <cellStyle name="표준 9 2 2 6 6" xfId="41917" xr:uid="{00000000-0005-0000-0000-00000AA40000}"/>
    <cellStyle name="표준 9 2 2 6 7" xfId="41918" xr:uid="{00000000-0005-0000-0000-00000BA40000}"/>
    <cellStyle name="표준 9 2 2 7" xfId="41919" xr:uid="{00000000-0005-0000-0000-00000CA40000}"/>
    <cellStyle name="표준 9 2 2 7 2" xfId="41920" xr:uid="{00000000-0005-0000-0000-00000DA40000}"/>
    <cellStyle name="표준 9 2 2 7 2 2" xfId="41921" xr:uid="{00000000-0005-0000-0000-00000EA40000}"/>
    <cellStyle name="표준 9 2 2 7 3" xfId="41922" xr:uid="{00000000-0005-0000-0000-00000FA40000}"/>
    <cellStyle name="표준 9 2 2 7 3 2" xfId="41923" xr:uid="{00000000-0005-0000-0000-000010A40000}"/>
    <cellStyle name="표준 9 2 2 7 4" xfId="41924" xr:uid="{00000000-0005-0000-0000-000011A40000}"/>
    <cellStyle name="표준 9 2 2 7 5" xfId="41925" xr:uid="{00000000-0005-0000-0000-000012A40000}"/>
    <cellStyle name="표준 9 2 2 8" xfId="41926" xr:uid="{00000000-0005-0000-0000-000013A40000}"/>
    <cellStyle name="표준 9 2 2 8 2" xfId="41927" xr:uid="{00000000-0005-0000-0000-000014A40000}"/>
    <cellStyle name="표준 9 2 2 9" xfId="41928" xr:uid="{00000000-0005-0000-0000-000015A40000}"/>
    <cellStyle name="표준 9 2 2 9 2" xfId="41929" xr:uid="{00000000-0005-0000-0000-000016A40000}"/>
    <cellStyle name="표준 9 2 20" xfId="41930" xr:uid="{00000000-0005-0000-0000-000017A40000}"/>
    <cellStyle name="표준 9 2 21" xfId="41931" xr:uid="{00000000-0005-0000-0000-000018A40000}"/>
    <cellStyle name="표준 9 2 22" xfId="41932" xr:uid="{00000000-0005-0000-0000-000019A40000}"/>
    <cellStyle name="표준 9 2 23" xfId="41933" xr:uid="{00000000-0005-0000-0000-00001AA40000}"/>
    <cellStyle name="표준 9 2 24" xfId="41934" xr:uid="{00000000-0005-0000-0000-00001BA40000}"/>
    <cellStyle name="표준 9 2 25" xfId="41935" xr:uid="{00000000-0005-0000-0000-00001CA40000}"/>
    <cellStyle name="표준 9 2 26" xfId="41936" xr:uid="{00000000-0005-0000-0000-00001DA40000}"/>
    <cellStyle name="표준 9 2 27" xfId="41937" xr:uid="{00000000-0005-0000-0000-00001EA40000}"/>
    <cellStyle name="표준 9 2 3" xfId="41938" xr:uid="{00000000-0005-0000-0000-00001FA40000}"/>
    <cellStyle name="표준 9 2 3 10" xfId="41939" xr:uid="{00000000-0005-0000-0000-000020A40000}"/>
    <cellStyle name="표준 9 2 3 10 2" xfId="41940" xr:uid="{00000000-0005-0000-0000-000021A40000}"/>
    <cellStyle name="표준 9 2 3 11" xfId="41941" xr:uid="{00000000-0005-0000-0000-000022A40000}"/>
    <cellStyle name="표준 9 2 3 12" xfId="41942" xr:uid="{00000000-0005-0000-0000-000023A40000}"/>
    <cellStyle name="표준 9 2 3 2" xfId="41943" xr:uid="{00000000-0005-0000-0000-000024A40000}"/>
    <cellStyle name="표준 9 2 3 2 10" xfId="41944" xr:uid="{00000000-0005-0000-0000-000025A40000}"/>
    <cellStyle name="표준 9 2 3 2 11" xfId="41945" xr:uid="{00000000-0005-0000-0000-000026A40000}"/>
    <cellStyle name="표준 9 2 3 2 2" xfId="41946" xr:uid="{00000000-0005-0000-0000-000027A40000}"/>
    <cellStyle name="표준 9 2 3 2 2 2" xfId="41947" xr:uid="{00000000-0005-0000-0000-000028A40000}"/>
    <cellStyle name="표준 9 2 3 2 2 2 2" xfId="41948" xr:uid="{00000000-0005-0000-0000-000029A40000}"/>
    <cellStyle name="표준 9 2 3 2 2 2 2 2" xfId="41949" xr:uid="{00000000-0005-0000-0000-00002AA40000}"/>
    <cellStyle name="표준 9 2 3 2 2 2 2 2 2" xfId="41950" xr:uid="{00000000-0005-0000-0000-00002BA40000}"/>
    <cellStyle name="표준 9 2 3 2 2 2 2 3" xfId="41951" xr:uid="{00000000-0005-0000-0000-00002CA40000}"/>
    <cellStyle name="표준 9 2 3 2 2 2 2 3 2" xfId="41952" xr:uid="{00000000-0005-0000-0000-00002DA40000}"/>
    <cellStyle name="표준 9 2 3 2 2 2 2 4" xfId="41953" xr:uid="{00000000-0005-0000-0000-00002EA40000}"/>
    <cellStyle name="표준 9 2 3 2 2 2 2 5" xfId="41954" xr:uid="{00000000-0005-0000-0000-00002FA40000}"/>
    <cellStyle name="표준 9 2 3 2 2 2 3" xfId="41955" xr:uid="{00000000-0005-0000-0000-000030A40000}"/>
    <cellStyle name="표준 9 2 3 2 2 2 3 2" xfId="41956" xr:uid="{00000000-0005-0000-0000-000031A40000}"/>
    <cellStyle name="표준 9 2 3 2 2 2 4" xfId="41957" xr:uid="{00000000-0005-0000-0000-000032A40000}"/>
    <cellStyle name="표준 9 2 3 2 2 2 4 2" xfId="41958" xr:uid="{00000000-0005-0000-0000-000033A40000}"/>
    <cellStyle name="표준 9 2 3 2 2 2 5" xfId="41959" xr:uid="{00000000-0005-0000-0000-000034A40000}"/>
    <cellStyle name="표준 9 2 3 2 2 2 5 2" xfId="41960" xr:uid="{00000000-0005-0000-0000-000035A40000}"/>
    <cellStyle name="표준 9 2 3 2 2 2 6" xfId="41961" xr:uid="{00000000-0005-0000-0000-000036A40000}"/>
    <cellStyle name="표준 9 2 3 2 2 2 7" xfId="41962" xr:uid="{00000000-0005-0000-0000-000037A40000}"/>
    <cellStyle name="표준 9 2 3 2 2 3" xfId="41963" xr:uid="{00000000-0005-0000-0000-000038A40000}"/>
    <cellStyle name="표준 9 2 3 2 2 3 2" xfId="41964" xr:uid="{00000000-0005-0000-0000-000039A40000}"/>
    <cellStyle name="표준 9 2 3 2 2 3 2 2" xfId="41965" xr:uid="{00000000-0005-0000-0000-00003AA40000}"/>
    <cellStyle name="표준 9 2 3 2 2 3 3" xfId="41966" xr:uid="{00000000-0005-0000-0000-00003BA40000}"/>
    <cellStyle name="표준 9 2 3 2 2 3 3 2" xfId="41967" xr:uid="{00000000-0005-0000-0000-00003CA40000}"/>
    <cellStyle name="표준 9 2 3 2 2 3 4" xfId="41968" xr:uid="{00000000-0005-0000-0000-00003DA40000}"/>
    <cellStyle name="표준 9 2 3 2 2 3 5" xfId="41969" xr:uid="{00000000-0005-0000-0000-00003EA40000}"/>
    <cellStyle name="표준 9 2 3 2 2 4" xfId="41970" xr:uid="{00000000-0005-0000-0000-00003FA40000}"/>
    <cellStyle name="표준 9 2 3 2 2 4 2" xfId="41971" xr:uid="{00000000-0005-0000-0000-000040A40000}"/>
    <cellStyle name="표준 9 2 3 2 2 5" xfId="41972" xr:uid="{00000000-0005-0000-0000-000041A40000}"/>
    <cellStyle name="표준 9 2 3 2 2 5 2" xfId="41973" xr:uid="{00000000-0005-0000-0000-000042A40000}"/>
    <cellStyle name="표준 9 2 3 2 2 6" xfId="41974" xr:uid="{00000000-0005-0000-0000-000043A40000}"/>
    <cellStyle name="표준 9 2 3 2 2 6 2" xfId="41975" xr:uid="{00000000-0005-0000-0000-000044A40000}"/>
    <cellStyle name="표준 9 2 3 2 2 7" xfId="41976" xr:uid="{00000000-0005-0000-0000-000045A40000}"/>
    <cellStyle name="표준 9 2 3 2 2 8" xfId="41977" xr:uid="{00000000-0005-0000-0000-000046A40000}"/>
    <cellStyle name="표준 9 2 3 2 3" xfId="41978" xr:uid="{00000000-0005-0000-0000-000047A40000}"/>
    <cellStyle name="표준 9 2 3 2 3 2" xfId="41979" xr:uid="{00000000-0005-0000-0000-000048A40000}"/>
    <cellStyle name="표준 9 2 3 2 3 2 2" xfId="41980" xr:uid="{00000000-0005-0000-0000-000049A40000}"/>
    <cellStyle name="표준 9 2 3 2 3 2 2 2" xfId="41981" xr:uid="{00000000-0005-0000-0000-00004AA40000}"/>
    <cellStyle name="표준 9 2 3 2 3 2 2 2 2" xfId="41982" xr:uid="{00000000-0005-0000-0000-00004BA40000}"/>
    <cellStyle name="표준 9 2 3 2 3 2 2 3" xfId="41983" xr:uid="{00000000-0005-0000-0000-00004CA40000}"/>
    <cellStyle name="표준 9 2 3 2 3 2 2 3 2" xfId="41984" xr:uid="{00000000-0005-0000-0000-00004DA40000}"/>
    <cellStyle name="표준 9 2 3 2 3 2 2 4" xfId="41985" xr:uid="{00000000-0005-0000-0000-00004EA40000}"/>
    <cellStyle name="표준 9 2 3 2 3 2 2 5" xfId="41986" xr:uid="{00000000-0005-0000-0000-00004FA40000}"/>
    <cellStyle name="표준 9 2 3 2 3 2 3" xfId="41987" xr:uid="{00000000-0005-0000-0000-000050A40000}"/>
    <cellStyle name="표준 9 2 3 2 3 2 3 2" xfId="41988" xr:uid="{00000000-0005-0000-0000-000051A40000}"/>
    <cellStyle name="표준 9 2 3 2 3 2 4" xfId="41989" xr:uid="{00000000-0005-0000-0000-000052A40000}"/>
    <cellStyle name="표준 9 2 3 2 3 2 4 2" xfId="41990" xr:uid="{00000000-0005-0000-0000-000053A40000}"/>
    <cellStyle name="표준 9 2 3 2 3 2 5" xfId="41991" xr:uid="{00000000-0005-0000-0000-000054A40000}"/>
    <cellStyle name="표준 9 2 3 2 3 2 5 2" xfId="41992" xr:uid="{00000000-0005-0000-0000-000055A40000}"/>
    <cellStyle name="표준 9 2 3 2 3 2 6" xfId="41993" xr:uid="{00000000-0005-0000-0000-000056A40000}"/>
    <cellStyle name="표준 9 2 3 2 3 2 7" xfId="41994" xr:uid="{00000000-0005-0000-0000-000057A40000}"/>
    <cellStyle name="표준 9 2 3 2 3 3" xfId="41995" xr:uid="{00000000-0005-0000-0000-000058A40000}"/>
    <cellStyle name="표준 9 2 3 2 3 3 2" xfId="41996" xr:uid="{00000000-0005-0000-0000-000059A40000}"/>
    <cellStyle name="표준 9 2 3 2 3 3 2 2" xfId="41997" xr:uid="{00000000-0005-0000-0000-00005AA40000}"/>
    <cellStyle name="표준 9 2 3 2 3 3 3" xfId="41998" xr:uid="{00000000-0005-0000-0000-00005BA40000}"/>
    <cellStyle name="표준 9 2 3 2 3 3 3 2" xfId="41999" xr:uid="{00000000-0005-0000-0000-00005CA40000}"/>
    <cellStyle name="표준 9 2 3 2 3 3 4" xfId="42000" xr:uid="{00000000-0005-0000-0000-00005DA40000}"/>
    <cellStyle name="표준 9 2 3 2 3 3 5" xfId="42001" xr:uid="{00000000-0005-0000-0000-00005EA40000}"/>
    <cellStyle name="표준 9 2 3 2 3 4" xfId="42002" xr:uid="{00000000-0005-0000-0000-00005FA40000}"/>
    <cellStyle name="표준 9 2 3 2 3 4 2" xfId="42003" xr:uid="{00000000-0005-0000-0000-000060A40000}"/>
    <cellStyle name="표준 9 2 3 2 3 5" xfId="42004" xr:uid="{00000000-0005-0000-0000-000061A40000}"/>
    <cellStyle name="표준 9 2 3 2 3 5 2" xfId="42005" xr:uid="{00000000-0005-0000-0000-000062A40000}"/>
    <cellStyle name="표준 9 2 3 2 3 6" xfId="42006" xr:uid="{00000000-0005-0000-0000-000063A40000}"/>
    <cellStyle name="표준 9 2 3 2 3 6 2" xfId="42007" xr:uid="{00000000-0005-0000-0000-000064A40000}"/>
    <cellStyle name="표준 9 2 3 2 3 7" xfId="42008" xr:uid="{00000000-0005-0000-0000-000065A40000}"/>
    <cellStyle name="표준 9 2 3 2 3 8" xfId="42009" xr:uid="{00000000-0005-0000-0000-000066A40000}"/>
    <cellStyle name="표준 9 2 3 2 4" xfId="42010" xr:uid="{00000000-0005-0000-0000-000067A40000}"/>
    <cellStyle name="표준 9 2 3 2 4 2" xfId="42011" xr:uid="{00000000-0005-0000-0000-000068A40000}"/>
    <cellStyle name="표준 9 2 3 2 4 2 2" xfId="42012" xr:uid="{00000000-0005-0000-0000-000069A40000}"/>
    <cellStyle name="표준 9 2 3 2 4 2 2 2" xfId="42013" xr:uid="{00000000-0005-0000-0000-00006AA40000}"/>
    <cellStyle name="표준 9 2 3 2 4 2 3" xfId="42014" xr:uid="{00000000-0005-0000-0000-00006BA40000}"/>
    <cellStyle name="표준 9 2 3 2 4 2 3 2" xfId="42015" xr:uid="{00000000-0005-0000-0000-00006CA40000}"/>
    <cellStyle name="표준 9 2 3 2 4 2 4" xfId="42016" xr:uid="{00000000-0005-0000-0000-00006DA40000}"/>
    <cellStyle name="표준 9 2 3 2 4 2 5" xfId="42017" xr:uid="{00000000-0005-0000-0000-00006EA40000}"/>
    <cellStyle name="표준 9 2 3 2 4 3" xfId="42018" xr:uid="{00000000-0005-0000-0000-00006FA40000}"/>
    <cellStyle name="표준 9 2 3 2 4 3 2" xfId="42019" xr:uid="{00000000-0005-0000-0000-000070A40000}"/>
    <cellStyle name="표준 9 2 3 2 4 4" xfId="42020" xr:uid="{00000000-0005-0000-0000-000071A40000}"/>
    <cellStyle name="표준 9 2 3 2 4 4 2" xfId="42021" xr:uid="{00000000-0005-0000-0000-000072A40000}"/>
    <cellStyle name="표준 9 2 3 2 4 5" xfId="42022" xr:uid="{00000000-0005-0000-0000-000073A40000}"/>
    <cellStyle name="표준 9 2 3 2 4 5 2" xfId="42023" xr:uid="{00000000-0005-0000-0000-000074A40000}"/>
    <cellStyle name="표준 9 2 3 2 4 6" xfId="42024" xr:uid="{00000000-0005-0000-0000-000075A40000}"/>
    <cellStyle name="표준 9 2 3 2 4 7" xfId="42025" xr:uid="{00000000-0005-0000-0000-000076A40000}"/>
    <cellStyle name="표준 9 2 3 2 5" xfId="42026" xr:uid="{00000000-0005-0000-0000-000077A40000}"/>
    <cellStyle name="표준 9 2 3 2 5 2" xfId="42027" xr:uid="{00000000-0005-0000-0000-000078A40000}"/>
    <cellStyle name="표준 9 2 3 2 5 2 2" xfId="42028" xr:uid="{00000000-0005-0000-0000-000079A40000}"/>
    <cellStyle name="표준 9 2 3 2 5 2 2 2" xfId="42029" xr:uid="{00000000-0005-0000-0000-00007AA40000}"/>
    <cellStyle name="표준 9 2 3 2 5 2 3" xfId="42030" xr:uid="{00000000-0005-0000-0000-00007BA40000}"/>
    <cellStyle name="표준 9 2 3 2 5 2 3 2" xfId="42031" xr:uid="{00000000-0005-0000-0000-00007CA40000}"/>
    <cellStyle name="표준 9 2 3 2 5 2 4" xfId="42032" xr:uid="{00000000-0005-0000-0000-00007DA40000}"/>
    <cellStyle name="표준 9 2 3 2 5 2 5" xfId="42033" xr:uid="{00000000-0005-0000-0000-00007EA40000}"/>
    <cellStyle name="표준 9 2 3 2 5 3" xfId="42034" xr:uid="{00000000-0005-0000-0000-00007FA40000}"/>
    <cellStyle name="표준 9 2 3 2 5 3 2" xfId="42035" xr:uid="{00000000-0005-0000-0000-000080A40000}"/>
    <cellStyle name="표준 9 2 3 2 5 4" xfId="42036" xr:uid="{00000000-0005-0000-0000-000081A40000}"/>
    <cellStyle name="표준 9 2 3 2 5 4 2" xfId="42037" xr:uid="{00000000-0005-0000-0000-000082A40000}"/>
    <cellStyle name="표준 9 2 3 2 5 5" xfId="42038" xr:uid="{00000000-0005-0000-0000-000083A40000}"/>
    <cellStyle name="표준 9 2 3 2 5 5 2" xfId="42039" xr:uid="{00000000-0005-0000-0000-000084A40000}"/>
    <cellStyle name="표준 9 2 3 2 5 6" xfId="42040" xr:uid="{00000000-0005-0000-0000-000085A40000}"/>
    <cellStyle name="표준 9 2 3 2 5 7" xfId="42041" xr:uid="{00000000-0005-0000-0000-000086A40000}"/>
    <cellStyle name="표준 9 2 3 2 6" xfId="42042" xr:uid="{00000000-0005-0000-0000-000087A40000}"/>
    <cellStyle name="표준 9 2 3 2 6 2" xfId="42043" xr:uid="{00000000-0005-0000-0000-000088A40000}"/>
    <cellStyle name="표준 9 2 3 2 6 2 2" xfId="42044" xr:uid="{00000000-0005-0000-0000-000089A40000}"/>
    <cellStyle name="표준 9 2 3 2 6 3" xfId="42045" xr:uid="{00000000-0005-0000-0000-00008AA40000}"/>
    <cellStyle name="표준 9 2 3 2 6 3 2" xfId="42046" xr:uid="{00000000-0005-0000-0000-00008BA40000}"/>
    <cellStyle name="표준 9 2 3 2 6 4" xfId="42047" xr:uid="{00000000-0005-0000-0000-00008CA40000}"/>
    <cellStyle name="표준 9 2 3 2 6 5" xfId="42048" xr:uid="{00000000-0005-0000-0000-00008DA40000}"/>
    <cellStyle name="표준 9 2 3 2 7" xfId="42049" xr:uid="{00000000-0005-0000-0000-00008EA40000}"/>
    <cellStyle name="표준 9 2 3 2 7 2" xfId="42050" xr:uid="{00000000-0005-0000-0000-00008FA40000}"/>
    <cellStyle name="표준 9 2 3 2 8" xfId="42051" xr:uid="{00000000-0005-0000-0000-000090A40000}"/>
    <cellStyle name="표준 9 2 3 2 8 2" xfId="42052" xr:uid="{00000000-0005-0000-0000-000091A40000}"/>
    <cellStyle name="표준 9 2 3 2 9" xfId="42053" xr:uid="{00000000-0005-0000-0000-000092A40000}"/>
    <cellStyle name="표준 9 2 3 2 9 2" xfId="42054" xr:uid="{00000000-0005-0000-0000-000093A40000}"/>
    <cellStyle name="표준 9 2 3 3" xfId="42055" xr:uid="{00000000-0005-0000-0000-000094A40000}"/>
    <cellStyle name="표준 9 2 3 3 2" xfId="42056" xr:uid="{00000000-0005-0000-0000-000095A40000}"/>
    <cellStyle name="표준 9 2 3 3 2 2" xfId="42057" xr:uid="{00000000-0005-0000-0000-000096A40000}"/>
    <cellStyle name="표준 9 2 3 3 2 2 2" xfId="42058" xr:uid="{00000000-0005-0000-0000-000097A40000}"/>
    <cellStyle name="표준 9 2 3 3 2 2 2 2" xfId="42059" xr:uid="{00000000-0005-0000-0000-000098A40000}"/>
    <cellStyle name="표준 9 2 3 3 2 2 3" xfId="42060" xr:uid="{00000000-0005-0000-0000-000099A40000}"/>
    <cellStyle name="표준 9 2 3 3 2 2 3 2" xfId="42061" xr:uid="{00000000-0005-0000-0000-00009AA40000}"/>
    <cellStyle name="표준 9 2 3 3 2 2 4" xfId="42062" xr:uid="{00000000-0005-0000-0000-00009BA40000}"/>
    <cellStyle name="표준 9 2 3 3 2 2 5" xfId="42063" xr:uid="{00000000-0005-0000-0000-00009CA40000}"/>
    <cellStyle name="표준 9 2 3 3 2 3" xfId="42064" xr:uid="{00000000-0005-0000-0000-00009DA40000}"/>
    <cellStyle name="표준 9 2 3 3 2 3 2" xfId="42065" xr:uid="{00000000-0005-0000-0000-00009EA40000}"/>
    <cellStyle name="표준 9 2 3 3 2 4" xfId="42066" xr:uid="{00000000-0005-0000-0000-00009FA40000}"/>
    <cellStyle name="표준 9 2 3 3 2 4 2" xfId="42067" xr:uid="{00000000-0005-0000-0000-0000A0A40000}"/>
    <cellStyle name="표준 9 2 3 3 2 5" xfId="42068" xr:uid="{00000000-0005-0000-0000-0000A1A40000}"/>
    <cellStyle name="표준 9 2 3 3 2 5 2" xfId="42069" xr:uid="{00000000-0005-0000-0000-0000A2A40000}"/>
    <cellStyle name="표준 9 2 3 3 2 6" xfId="42070" xr:uid="{00000000-0005-0000-0000-0000A3A40000}"/>
    <cellStyle name="표준 9 2 3 3 2 7" xfId="42071" xr:uid="{00000000-0005-0000-0000-0000A4A40000}"/>
    <cellStyle name="표준 9 2 3 3 3" xfId="42072" xr:uid="{00000000-0005-0000-0000-0000A5A40000}"/>
    <cellStyle name="표준 9 2 3 3 3 2" xfId="42073" xr:uid="{00000000-0005-0000-0000-0000A6A40000}"/>
    <cellStyle name="표준 9 2 3 3 3 2 2" xfId="42074" xr:uid="{00000000-0005-0000-0000-0000A7A40000}"/>
    <cellStyle name="표준 9 2 3 3 3 3" xfId="42075" xr:uid="{00000000-0005-0000-0000-0000A8A40000}"/>
    <cellStyle name="표준 9 2 3 3 3 3 2" xfId="42076" xr:uid="{00000000-0005-0000-0000-0000A9A40000}"/>
    <cellStyle name="표준 9 2 3 3 3 4" xfId="42077" xr:uid="{00000000-0005-0000-0000-0000AAA40000}"/>
    <cellStyle name="표준 9 2 3 3 3 5" xfId="42078" xr:uid="{00000000-0005-0000-0000-0000ABA40000}"/>
    <cellStyle name="표준 9 2 3 3 4" xfId="42079" xr:uid="{00000000-0005-0000-0000-0000ACA40000}"/>
    <cellStyle name="표준 9 2 3 3 4 2" xfId="42080" xr:uid="{00000000-0005-0000-0000-0000ADA40000}"/>
    <cellStyle name="표준 9 2 3 3 5" xfId="42081" xr:uid="{00000000-0005-0000-0000-0000AEA40000}"/>
    <cellStyle name="표준 9 2 3 3 5 2" xfId="42082" xr:uid="{00000000-0005-0000-0000-0000AFA40000}"/>
    <cellStyle name="표준 9 2 3 3 6" xfId="42083" xr:uid="{00000000-0005-0000-0000-0000B0A40000}"/>
    <cellStyle name="표준 9 2 3 3 6 2" xfId="42084" xr:uid="{00000000-0005-0000-0000-0000B1A40000}"/>
    <cellStyle name="표준 9 2 3 3 7" xfId="42085" xr:uid="{00000000-0005-0000-0000-0000B2A40000}"/>
    <cellStyle name="표준 9 2 3 3 8" xfId="42086" xr:uid="{00000000-0005-0000-0000-0000B3A40000}"/>
    <cellStyle name="표준 9 2 3 4" xfId="42087" xr:uid="{00000000-0005-0000-0000-0000B4A40000}"/>
    <cellStyle name="표준 9 2 3 4 2" xfId="42088" xr:uid="{00000000-0005-0000-0000-0000B5A40000}"/>
    <cellStyle name="표준 9 2 3 4 2 2" xfId="42089" xr:uid="{00000000-0005-0000-0000-0000B6A40000}"/>
    <cellStyle name="표준 9 2 3 4 2 2 2" xfId="42090" xr:uid="{00000000-0005-0000-0000-0000B7A40000}"/>
    <cellStyle name="표준 9 2 3 4 2 2 2 2" xfId="42091" xr:uid="{00000000-0005-0000-0000-0000B8A40000}"/>
    <cellStyle name="표준 9 2 3 4 2 2 3" xfId="42092" xr:uid="{00000000-0005-0000-0000-0000B9A40000}"/>
    <cellStyle name="표준 9 2 3 4 2 2 3 2" xfId="42093" xr:uid="{00000000-0005-0000-0000-0000BAA40000}"/>
    <cellStyle name="표준 9 2 3 4 2 2 4" xfId="42094" xr:uid="{00000000-0005-0000-0000-0000BBA40000}"/>
    <cellStyle name="표준 9 2 3 4 2 2 5" xfId="42095" xr:uid="{00000000-0005-0000-0000-0000BCA40000}"/>
    <cellStyle name="표준 9 2 3 4 2 3" xfId="42096" xr:uid="{00000000-0005-0000-0000-0000BDA40000}"/>
    <cellStyle name="표준 9 2 3 4 2 3 2" xfId="42097" xr:uid="{00000000-0005-0000-0000-0000BEA40000}"/>
    <cellStyle name="표준 9 2 3 4 2 4" xfId="42098" xr:uid="{00000000-0005-0000-0000-0000BFA40000}"/>
    <cellStyle name="표준 9 2 3 4 2 4 2" xfId="42099" xr:uid="{00000000-0005-0000-0000-0000C0A40000}"/>
    <cellStyle name="표준 9 2 3 4 2 5" xfId="42100" xr:uid="{00000000-0005-0000-0000-0000C1A40000}"/>
    <cellStyle name="표준 9 2 3 4 2 5 2" xfId="42101" xr:uid="{00000000-0005-0000-0000-0000C2A40000}"/>
    <cellStyle name="표준 9 2 3 4 2 6" xfId="42102" xr:uid="{00000000-0005-0000-0000-0000C3A40000}"/>
    <cellStyle name="표준 9 2 3 4 2 7" xfId="42103" xr:uid="{00000000-0005-0000-0000-0000C4A40000}"/>
    <cellStyle name="표준 9 2 3 4 3" xfId="42104" xr:uid="{00000000-0005-0000-0000-0000C5A40000}"/>
    <cellStyle name="표준 9 2 3 4 3 2" xfId="42105" xr:uid="{00000000-0005-0000-0000-0000C6A40000}"/>
    <cellStyle name="표준 9 2 3 4 3 2 2" xfId="42106" xr:uid="{00000000-0005-0000-0000-0000C7A40000}"/>
    <cellStyle name="표준 9 2 3 4 3 3" xfId="42107" xr:uid="{00000000-0005-0000-0000-0000C8A40000}"/>
    <cellStyle name="표준 9 2 3 4 3 3 2" xfId="42108" xr:uid="{00000000-0005-0000-0000-0000C9A40000}"/>
    <cellStyle name="표준 9 2 3 4 3 4" xfId="42109" xr:uid="{00000000-0005-0000-0000-0000CAA40000}"/>
    <cellStyle name="표준 9 2 3 4 3 5" xfId="42110" xr:uid="{00000000-0005-0000-0000-0000CBA40000}"/>
    <cellStyle name="표준 9 2 3 4 4" xfId="42111" xr:uid="{00000000-0005-0000-0000-0000CCA40000}"/>
    <cellStyle name="표준 9 2 3 4 4 2" xfId="42112" xr:uid="{00000000-0005-0000-0000-0000CDA40000}"/>
    <cellStyle name="표준 9 2 3 4 5" xfId="42113" xr:uid="{00000000-0005-0000-0000-0000CEA40000}"/>
    <cellStyle name="표준 9 2 3 4 5 2" xfId="42114" xr:uid="{00000000-0005-0000-0000-0000CFA40000}"/>
    <cellStyle name="표준 9 2 3 4 6" xfId="42115" xr:uid="{00000000-0005-0000-0000-0000D0A40000}"/>
    <cellStyle name="표준 9 2 3 4 6 2" xfId="42116" xr:uid="{00000000-0005-0000-0000-0000D1A40000}"/>
    <cellStyle name="표준 9 2 3 4 7" xfId="42117" xr:uid="{00000000-0005-0000-0000-0000D2A40000}"/>
    <cellStyle name="표준 9 2 3 4 8" xfId="42118" xr:uid="{00000000-0005-0000-0000-0000D3A40000}"/>
    <cellStyle name="표준 9 2 3 5" xfId="42119" xr:uid="{00000000-0005-0000-0000-0000D4A40000}"/>
    <cellStyle name="표준 9 2 3 5 2" xfId="42120" xr:uid="{00000000-0005-0000-0000-0000D5A40000}"/>
    <cellStyle name="표준 9 2 3 5 2 2" xfId="42121" xr:uid="{00000000-0005-0000-0000-0000D6A40000}"/>
    <cellStyle name="표준 9 2 3 5 2 2 2" xfId="42122" xr:uid="{00000000-0005-0000-0000-0000D7A40000}"/>
    <cellStyle name="표준 9 2 3 5 2 3" xfId="42123" xr:uid="{00000000-0005-0000-0000-0000D8A40000}"/>
    <cellStyle name="표준 9 2 3 5 2 3 2" xfId="42124" xr:uid="{00000000-0005-0000-0000-0000D9A40000}"/>
    <cellStyle name="표준 9 2 3 5 2 4" xfId="42125" xr:uid="{00000000-0005-0000-0000-0000DAA40000}"/>
    <cellStyle name="표준 9 2 3 5 2 5" xfId="42126" xr:uid="{00000000-0005-0000-0000-0000DBA40000}"/>
    <cellStyle name="표준 9 2 3 5 3" xfId="42127" xr:uid="{00000000-0005-0000-0000-0000DCA40000}"/>
    <cellStyle name="표준 9 2 3 5 3 2" xfId="42128" xr:uid="{00000000-0005-0000-0000-0000DDA40000}"/>
    <cellStyle name="표준 9 2 3 5 4" xfId="42129" xr:uid="{00000000-0005-0000-0000-0000DEA40000}"/>
    <cellStyle name="표준 9 2 3 5 4 2" xfId="42130" xr:uid="{00000000-0005-0000-0000-0000DFA40000}"/>
    <cellStyle name="표준 9 2 3 5 5" xfId="42131" xr:uid="{00000000-0005-0000-0000-0000E0A40000}"/>
    <cellStyle name="표준 9 2 3 5 5 2" xfId="42132" xr:uid="{00000000-0005-0000-0000-0000E1A40000}"/>
    <cellStyle name="표준 9 2 3 5 6" xfId="42133" xr:uid="{00000000-0005-0000-0000-0000E2A40000}"/>
    <cellStyle name="표준 9 2 3 5 7" xfId="42134" xr:uid="{00000000-0005-0000-0000-0000E3A40000}"/>
    <cellStyle name="표준 9 2 3 6" xfId="42135" xr:uid="{00000000-0005-0000-0000-0000E4A40000}"/>
    <cellStyle name="표준 9 2 3 6 2" xfId="42136" xr:uid="{00000000-0005-0000-0000-0000E5A40000}"/>
    <cellStyle name="표준 9 2 3 6 2 2" xfId="42137" xr:uid="{00000000-0005-0000-0000-0000E6A40000}"/>
    <cellStyle name="표준 9 2 3 6 2 2 2" xfId="42138" xr:uid="{00000000-0005-0000-0000-0000E7A40000}"/>
    <cellStyle name="표준 9 2 3 6 2 3" xfId="42139" xr:uid="{00000000-0005-0000-0000-0000E8A40000}"/>
    <cellStyle name="표준 9 2 3 6 2 3 2" xfId="42140" xr:uid="{00000000-0005-0000-0000-0000E9A40000}"/>
    <cellStyle name="표준 9 2 3 6 2 4" xfId="42141" xr:uid="{00000000-0005-0000-0000-0000EAA40000}"/>
    <cellStyle name="표준 9 2 3 6 2 5" xfId="42142" xr:uid="{00000000-0005-0000-0000-0000EBA40000}"/>
    <cellStyle name="표준 9 2 3 6 3" xfId="42143" xr:uid="{00000000-0005-0000-0000-0000ECA40000}"/>
    <cellStyle name="표준 9 2 3 6 3 2" xfId="42144" xr:uid="{00000000-0005-0000-0000-0000EDA40000}"/>
    <cellStyle name="표준 9 2 3 6 4" xfId="42145" xr:uid="{00000000-0005-0000-0000-0000EEA40000}"/>
    <cellStyle name="표준 9 2 3 6 4 2" xfId="42146" xr:uid="{00000000-0005-0000-0000-0000EFA40000}"/>
    <cellStyle name="표준 9 2 3 6 5" xfId="42147" xr:uid="{00000000-0005-0000-0000-0000F0A40000}"/>
    <cellStyle name="표준 9 2 3 6 5 2" xfId="42148" xr:uid="{00000000-0005-0000-0000-0000F1A40000}"/>
    <cellStyle name="표준 9 2 3 6 6" xfId="42149" xr:uid="{00000000-0005-0000-0000-0000F2A40000}"/>
    <cellStyle name="표준 9 2 3 6 7" xfId="42150" xr:uid="{00000000-0005-0000-0000-0000F3A40000}"/>
    <cellStyle name="표준 9 2 3 7" xfId="42151" xr:uid="{00000000-0005-0000-0000-0000F4A40000}"/>
    <cellStyle name="표준 9 2 3 7 2" xfId="42152" xr:uid="{00000000-0005-0000-0000-0000F5A40000}"/>
    <cellStyle name="표준 9 2 3 7 2 2" xfId="42153" xr:uid="{00000000-0005-0000-0000-0000F6A40000}"/>
    <cellStyle name="표준 9 2 3 7 3" xfId="42154" xr:uid="{00000000-0005-0000-0000-0000F7A40000}"/>
    <cellStyle name="표준 9 2 3 7 3 2" xfId="42155" xr:uid="{00000000-0005-0000-0000-0000F8A40000}"/>
    <cellStyle name="표준 9 2 3 7 4" xfId="42156" xr:uid="{00000000-0005-0000-0000-0000F9A40000}"/>
    <cellStyle name="표준 9 2 3 7 5" xfId="42157" xr:uid="{00000000-0005-0000-0000-0000FAA40000}"/>
    <cellStyle name="표준 9 2 3 8" xfId="42158" xr:uid="{00000000-0005-0000-0000-0000FBA40000}"/>
    <cellStyle name="표준 9 2 3 8 2" xfId="42159" xr:uid="{00000000-0005-0000-0000-0000FCA40000}"/>
    <cellStyle name="표준 9 2 3 9" xfId="42160" xr:uid="{00000000-0005-0000-0000-0000FDA40000}"/>
    <cellStyle name="표준 9 2 3 9 2" xfId="42161" xr:uid="{00000000-0005-0000-0000-0000FEA40000}"/>
    <cellStyle name="표준 9 2 4" xfId="42162" xr:uid="{00000000-0005-0000-0000-0000FFA40000}"/>
    <cellStyle name="표준 9 2 4 10" xfId="42163" xr:uid="{00000000-0005-0000-0000-000000A50000}"/>
    <cellStyle name="표준 9 2 4 10 2" xfId="42164" xr:uid="{00000000-0005-0000-0000-000001A50000}"/>
    <cellStyle name="표준 9 2 4 11" xfId="42165" xr:uid="{00000000-0005-0000-0000-000002A50000}"/>
    <cellStyle name="표준 9 2 4 12" xfId="42166" xr:uid="{00000000-0005-0000-0000-000003A50000}"/>
    <cellStyle name="표준 9 2 4 2" xfId="42167" xr:uid="{00000000-0005-0000-0000-000004A50000}"/>
    <cellStyle name="표준 9 2 4 2 10" xfId="42168" xr:uid="{00000000-0005-0000-0000-000005A50000}"/>
    <cellStyle name="표준 9 2 4 2 11" xfId="42169" xr:uid="{00000000-0005-0000-0000-000006A50000}"/>
    <cellStyle name="표준 9 2 4 2 2" xfId="42170" xr:uid="{00000000-0005-0000-0000-000007A50000}"/>
    <cellStyle name="표준 9 2 4 2 2 2" xfId="42171" xr:uid="{00000000-0005-0000-0000-000008A50000}"/>
    <cellStyle name="표준 9 2 4 2 2 2 2" xfId="42172" xr:uid="{00000000-0005-0000-0000-000009A50000}"/>
    <cellStyle name="표준 9 2 4 2 2 2 2 2" xfId="42173" xr:uid="{00000000-0005-0000-0000-00000AA50000}"/>
    <cellStyle name="표준 9 2 4 2 2 2 2 2 2" xfId="42174" xr:uid="{00000000-0005-0000-0000-00000BA50000}"/>
    <cellStyle name="표준 9 2 4 2 2 2 2 3" xfId="42175" xr:uid="{00000000-0005-0000-0000-00000CA50000}"/>
    <cellStyle name="표준 9 2 4 2 2 2 2 3 2" xfId="42176" xr:uid="{00000000-0005-0000-0000-00000DA50000}"/>
    <cellStyle name="표준 9 2 4 2 2 2 2 4" xfId="42177" xr:uid="{00000000-0005-0000-0000-00000EA50000}"/>
    <cellStyle name="표준 9 2 4 2 2 2 2 5" xfId="42178" xr:uid="{00000000-0005-0000-0000-00000FA50000}"/>
    <cellStyle name="표준 9 2 4 2 2 2 3" xfId="42179" xr:uid="{00000000-0005-0000-0000-000010A50000}"/>
    <cellStyle name="표준 9 2 4 2 2 2 3 2" xfId="42180" xr:uid="{00000000-0005-0000-0000-000011A50000}"/>
    <cellStyle name="표준 9 2 4 2 2 2 4" xfId="42181" xr:uid="{00000000-0005-0000-0000-000012A50000}"/>
    <cellStyle name="표준 9 2 4 2 2 2 4 2" xfId="42182" xr:uid="{00000000-0005-0000-0000-000013A50000}"/>
    <cellStyle name="표준 9 2 4 2 2 2 5" xfId="42183" xr:uid="{00000000-0005-0000-0000-000014A50000}"/>
    <cellStyle name="표준 9 2 4 2 2 2 5 2" xfId="42184" xr:uid="{00000000-0005-0000-0000-000015A50000}"/>
    <cellStyle name="표준 9 2 4 2 2 2 6" xfId="42185" xr:uid="{00000000-0005-0000-0000-000016A50000}"/>
    <cellStyle name="표준 9 2 4 2 2 2 7" xfId="42186" xr:uid="{00000000-0005-0000-0000-000017A50000}"/>
    <cellStyle name="표준 9 2 4 2 2 3" xfId="42187" xr:uid="{00000000-0005-0000-0000-000018A50000}"/>
    <cellStyle name="표준 9 2 4 2 2 3 2" xfId="42188" xr:uid="{00000000-0005-0000-0000-000019A50000}"/>
    <cellStyle name="표준 9 2 4 2 2 3 2 2" xfId="42189" xr:uid="{00000000-0005-0000-0000-00001AA50000}"/>
    <cellStyle name="표준 9 2 4 2 2 3 3" xfId="42190" xr:uid="{00000000-0005-0000-0000-00001BA50000}"/>
    <cellStyle name="표준 9 2 4 2 2 3 3 2" xfId="42191" xr:uid="{00000000-0005-0000-0000-00001CA50000}"/>
    <cellStyle name="표준 9 2 4 2 2 3 4" xfId="42192" xr:uid="{00000000-0005-0000-0000-00001DA50000}"/>
    <cellStyle name="표준 9 2 4 2 2 3 5" xfId="42193" xr:uid="{00000000-0005-0000-0000-00001EA50000}"/>
    <cellStyle name="표준 9 2 4 2 2 4" xfId="42194" xr:uid="{00000000-0005-0000-0000-00001FA50000}"/>
    <cellStyle name="표준 9 2 4 2 2 4 2" xfId="42195" xr:uid="{00000000-0005-0000-0000-000020A50000}"/>
    <cellStyle name="표준 9 2 4 2 2 5" xfId="42196" xr:uid="{00000000-0005-0000-0000-000021A50000}"/>
    <cellStyle name="표준 9 2 4 2 2 5 2" xfId="42197" xr:uid="{00000000-0005-0000-0000-000022A50000}"/>
    <cellStyle name="표준 9 2 4 2 2 6" xfId="42198" xr:uid="{00000000-0005-0000-0000-000023A50000}"/>
    <cellStyle name="표준 9 2 4 2 2 6 2" xfId="42199" xr:uid="{00000000-0005-0000-0000-000024A50000}"/>
    <cellStyle name="표준 9 2 4 2 2 7" xfId="42200" xr:uid="{00000000-0005-0000-0000-000025A50000}"/>
    <cellStyle name="표준 9 2 4 2 2 8" xfId="42201" xr:uid="{00000000-0005-0000-0000-000026A50000}"/>
    <cellStyle name="표준 9 2 4 2 3" xfId="42202" xr:uid="{00000000-0005-0000-0000-000027A50000}"/>
    <cellStyle name="표준 9 2 4 2 3 2" xfId="42203" xr:uid="{00000000-0005-0000-0000-000028A50000}"/>
    <cellStyle name="표준 9 2 4 2 3 2 2" xfId="42204" xr:uid="{00000000-0005-0000-0000-000029A50000}"/>
    <cellStyle name="표준 9 2 4 2 3 2 2 2" xfId="42205" xr:uid="{00000000-0005-0000-0000-00002AA50000}"/>
    <cellStyle name="표준 9 2 4 2 3 2 2 2 2" xfId="42206" xr:uid="{00000000-0005-0000-0000-00002BA50000}"/>
    <cellStyle name="표준 9 2 4 2 3 2 2 3" xfId="42207" xr:uid="{00000000-0005-0000-0000-00002CA50000}"/>
    <cellStyle name="표준 9 2 4 2 3 2 2 3 2" xfId="42208" xr:uid="{00000000-0005-0000-0000-00002DA50000}"/>
    <cellStyle name="표준 9 2 4 2 3 2 2 4" xfId="42209" xr:uid="{00000000-0005-0000-0000-00002EA50000}"/>
    <cellStyle name="표준 9 2 4 2 3 2 2 5" xfId="42210" xr:uid="{00000000-0005-0000-0000-00002FA50000}"/>
    <cellStyle name="표준 9 2 4 2 3 2 3" xfId="42211" xr:uid="{00000000-0005-0000-0000-000030A50000}"/>
    <cellStyle name="표준 9 2 4 2 3 2 3 2" xfId="42212" xr:uid="{00000000-0005-0000-0000-000031A50000}"/>
    <cellStyle name="표준 9 2 4 2 3 2 4" xfId="42213" xr:uid="{00000000-0005-0000-0000-000032A50000}"/>
    <cellStyle name="표준 9 2 4 2 3 2 4 2" xfId="42214" xr:uid="{00000000-0005-0000-0000-000033A50000}"/>
    <cellStyle name="표준 9 2 4 2 3 2 5" xfId="42215" xr:uid="{00000000-0005-0000-0000-000034A50000}"/>
    <cellStyle name="표준 9 2 4 2 3 2 5 2" xfId="42216" xr:uid="{00000000-0005-0000-0000-000035A50000}"/>
    <cellStyle name="표준 9 2 4 2 3 2 6" xfId="42217" xr:uid="{00000000-0005-0000-0000-000036A50000}"/>
    <cellStyle name="표준 9 2 4 2 3 2 7" xfId="42218" xr:uid="{00000000-0005-0000-0000-000037A50000}"/>
    <cellStyle name="표준 9 2 4 2 3 3" xfId="42219" xr:uid="{00000000-0005-0000-0000-000038A50000}"/>
    <cellStyle name="표준 9 2 4 2 3 3 2" xfId="42220" xr:uid="{00000000-0005-0000-0000-000039A50000}"/>
    <cellStyle name="표준 9 2 4 2 3 3 2 2" xfId="42221" xr:uid="{00000000-0005-0000-0000-00003AA50000}"/>
    <cellStyle name="표준 9 2 4 2 3 3 3" xfId="42222" xr:uid="{00000000-0005-0000-0000-00003BA50000}"/>
    <cellStyle name="표준 9 2 4 2 3 3 3 2" xfId="42223" xr:uid="{00000000-0005-0000-0000-00003CA50000}"/>
    <cellStyle name="표준 9 2 4 2 3 3 4" xfId="42224" xr:uid="{00000000-0005-0000-0000-00003DA50000}"/>
    <cellStyle name="표준 9 2 4 2 3 3 5" xfId="42225" xr:uid="{00000000-0005-0000-0000-00003EA50000}"/>
    <cellStyle name="표준 9 2 4 2 3 4" xfId="42226" xr:uid="{00000000-0005-0000-0000-00003FA50000}"/>
    <cellStyle name="표준 9 2 4 2 3 4 2" xfId="42227" xr:uid="{00000000-0005-0000-0000-000040A50000}"/>
    <cellStyle name="표준 9 2 4 2 3 5" xfId="42228" xr:uid="{00000000-0005-0000-0000-000041A50000}"/>
    <cellStyle name="표준 9 2 4 2 3 5 2" xfId="42229" xr:uid="{00000000-0005-0000-0000-000042A50000}"/>
    <cellStyle name="표준 9 2 4 2 3 6" xfId="42230" xr:uid="{00000000-0005-0000-0000-000043A50000}"/>
    <cellStyle name="표준 9 2 4 2 3 6 2" xfId="42231" xr:uid="{00000000-0005-0000-0000-000044A50000}"/>
    <cellStyle name="표준 9 2 4 2 3 7" xfId="42232" xr:uid="{00000000-0005-0000-0000-000045A50000}"/>
    <cellStyle name="표준 9 2 4 2 3 8" xfId="42233" xr:uid="{00000000-0005-0000-0000-000046A50000}"/>
    <cellStyle name="표준 9 2 4 2 4" xfId="42234" xr:uid="{00000000-0005-0000-0000-000047A50000}"/>
    <cellStyle name="표준 9 2 4 2 4 2" xfId="42235" xr:uid="{00000000-0005-0000-0000-000048A50000}"/>
    <cellStyle name="표준 9 2 4 2 4 2 2" xfId="42236" xr:uid="{00000000-0005-0000-0000-000049A50000}"/>
    <cellStyle name="표준 9 2 4 2 4 2 2 2" xfId="42237" xr:uid="{00000000-0005-0000-0000-00004AA50000}"/>
    <cellStyle name="표준 9 2 4 2 4 2 3" xfId="42238" xr:uid="{00000000-0005-0000-0000-00004BA50000}"/>
    <cellStyle name="표준 9 2 4 2 4 2 3 2" xfId="42239" xr:uid="{00000000-0005-0000-0000-00004CA50000}"/>
    <cellStyle name="표준 9 2 4 2 4 2 4" xfId="42240" xr:uid="{00000000-0005-0000-0000-00004DA50000}"/>
    <cellStyle name="표준 9 2 4 2 4 2 5" xfId="42241" xr:uid="{00000000-0005-0000-0000-00004EA50000}"/>
    <cellStyle name="표준 9 2 4 2 4 3" xfId="42242" xr:uid="{00000000-0005-0000-0000-00004FA50000}"/>
    <cellStyle name="표준 9 2 4 2 4 3 2" xfId="42243" xr:uid="{00000000-0005-0000-0000-000050A50000}"/>
    <cellStyle name="표준 9 2 4 2 4 4" xfId="42244" xr:uid="{00000000-0005-0000-0000-000051A50000}"/>
    <cellStyle name="표준 9 2 4 2 4 4 2" xfId="42245" xr:uid="{00000000-0005-0000-0000-000052A50000}"/>
    <cellStyle name="표준 9 2 4 2 4 5" xfId="42246" xr:uid="{00000000-0005-0000-0000-000053A50000}"/>
    <cellStyle name="표준 9 2 4 2 4 5 2" xfId="42247" xr:uid="{00000000-0005-0000-0000-000054A50000}"/>
    <cellStyle name="표준 9 2 4 2 4 6" xfId="42248" xr:uid="{00000000-0005-0000-0000-000055A50000}"/>
    <cellStyle name="표준 9 2 4 2 4 7" xfId="42249" xr:uid="{00000000-0005-0000-0000-000056A50000}"/>
    <cellStyle name="표준 9 2 4 2 5" xfId="42250" xr:uid="{00000000-0005-0000-0000-000057A50000}"/>
    <cellStyle name="표준 9 2 4 2 5 2" xfId="42251" xr:uid="{00000000-0005-0000-0000-000058A50000}"/>
    <cellStyle name="표준 9 2 4 2 5 2 2" xfId="42252" xr:uid="{00000000-0005-0000-0000-000059A50000}"/>
    <cellStyle name="표준 9 2 4 2 5 2 2 2" xfId="42253" xr:uid="{00000000-0005-0000-0000-00005AA50000}"/>
    <cellStyle name="표준 9 2 4 2 5 2 3" xfId="42254" xr:uid="{00000000-0005-0000-0000-00005BA50000}"/>
    <cellStyle name="표준 9 2 4 2 5 2 3 2" xfId="42255" xr:uid="{00000000-0005-0000-0000-00005CA50000}"/>
    <cellStyle name="표준 9 2 4 2 5 2 4" xfId="42256" xr:uid="{00000000-0005-0000-0000-00005DA50000}"/>
    <cellStyle name="표준 9 2 4 2 5 2 5" xfId="42257" xr:uid="{00000000-0005-0000-0000-00005EA50000}"/>
    <cellStyle name="표준 9 2 4 2 5 3" xfId="42258" xr:uid="{00000000-0005-0000-0000-00005FA50000}"/>
    <cellStyle name="표준 9 2 4 2 5 3 2" xfId="42259" xr:uid="{00000000-0005-0000-0000-000060A50000}"/>
    <cellStyle name="표준 9 2 4 2 5 4" xfId="42260" xr:uid="{00000000-0005-0000-0000-000061A50000}"/>
    <cellStyle name="표준 9 2 4 2 5 4 2" xfId="42261" xr:uid="{00000000-0005-0000-0000-000062A50000}"/>
    <cellStyle name="표준 9 2 4 2 5 5" xfId="42262" xr:uid="{00000000-0005-0000-0000-000063A50000}"/>
    <cellStyle name="표준 9 2 4 2 5 5 2" xfId="42263" xr:uid="{00000000-0005-0000-0000-000064A50000}"/>
    <cellStyle name="표준 9 2 4 2 5 6" xfId="42264" xr:uid="{00000000-0005-0000-0000-000065A50000}"/>
    <cellStyle name="표준 9 2 4 2 5 7" xfId="42265" xr:uid="{00000000-0005-0000-0000-000066A50000}"/>
    <cellStyle name="표준 9 2 4 2 6" xfId="42266" xr:uid="{00000000-0005-0000-0000-000067A50000}"/>
    <cellStyle name="표준 9 2 4 2 6 2" xfId="42267" xr:uid="{00000000-0005-0000-0000-000068A50000}"/>
    <cellStyle name="표준 9 2 4 2 6 2 2" xfId="42268" xr:uid="{00000000-0005-0000-0000-000069A50000}"/>
    <cellStyle name="표준 9 2 4 2 6 3" xfId="42269" xr:uid="{00000000-0005-0000-0000-00006AA50000}"/>
    <cellStyle name="표준 9 2 4 2 6 3 2" xfId="42270" xr:uid="{00000000-0005-0000-0000-00006BA50000}"/>
    <cellStyle name="표준 9 2 4 2 6 4" xfId="42271" xr:uid="{00000000-0005-0000-0000-00006CA50000}"/>
    <cellStyle name="표준 9 2 4 2 6 5" xfId="42272" xr:uid="{00000000-0005-0000-0000-00006DA50000}"/>
    <cellStyle name="표준 9 2 4 2 7" xfId="42273" xr:uid="{00000000-0005-0000-0000-00006EA50000}"/>
    <cellStyle name="표준 9 2 4 2 7 2" xfId="42274" xr:uid="{00000000-0005-0000-0000-00006FA50000}"/>
    <cellStyle name="표준 9 2 4 2 8" xfId="42275" xr:uid="{00000000-0005-0000-0000-000070A50000}"/>
    <cellStyle name="표준 9 2 4 2 8 2" xfId="42276" xr:uid="{00000000-0005-0000-0000-000071A50000}"/>
    <cellStyle name="표준 9 2 4 2 9" xfId="42277" xr:uid="{00000000-0005-0000-0000-000072A50000}"/>
    <cellStyle name="표준 9 2 4 2 9 2" xfId="42278" xr:uid="{00000000-0005-0000-0000-000073A50000}"/>
    <cellStyle name="표준 9 2 4 3" xfId="42279" xr:uid="{00000000-0005-0000-0000-000074A50000}"/>
    <cellStyle name="표준 9 2 4 3 2" xfId="42280" xr:uid="{00000000-0005-0000-0000-000075A50000}"/>
    <cellStyle name="표준 9 2 4 3 2 2" xfId="42281" xr:uid="{00000000-0005-0000-0000-000076A50000}"/>
    <cellStyle name="표준 9 2 4 3 2 2 2" xfId="42282" xr:uid="{00000000-0005-0000-0000-000077A50000}"/>
    <cellStyle name="표준 9 2 4 3 2 2 2 2" xfId="42283" xr:uid="{00000000-0005-0000-0000-000078A50000}"/>
    <cellStyle name="표준 9 2 4 3 2 2 3" xfId="42284" xr:uid="{00000000-0005-0000-0000-000079A50000}"/>
    <cellStyle name="표준 9 2 4 3 2 2 3 2" xfId="42285" xr:uid="{00000000-0005-0000-0000-00007AA50000}"/>
    <cellStyle name="표준 9 2 4 3 2 2 4" xfId="42286" xr:uid="{00000000-0005-0000-0000-00007BA50000}"/>
    <cellStyle name="표준 9 2 4 3 2 2 5" xfId="42287" xr:uid="{00000000-0005-0000-0000-00007CA50000}"/>
    <cellStyle name="표준 9 2 4 3 2 3" xfId="42288" xr:uid="{00000000-0005-0000-0000-00007DA50000}"/>
    <cellStyle name="표준 9 2 4 3 2 3 2" xfId="42289" xr:uid="{00000000-0005-0000-0000-00007EA50000}"/>
    <cellStyle name="표준 9 2 4 3 2 4" xfId="42290" xr:uid="{00000000-0005-0000-0000-00007FA50000}"/>
    <cellStyle name="표준 9 2 4 3 2 4 2" xfId="42291" xr:uid="{00000000-0005-0000-0000-000080A50000}"/>
    <cellStyle name="표준 9 2 4 3 2 5" xfId="42292" xr:uid="{00000000-0005-0000-0000-000081A50000}"/>
    <cellStyle name="표준 9 2 4 3 2 5 2" xfId="42293" xr:uid="{00000000-0005-0000-0000-000082A50000}"/>
    <cellStyle name="표준 9 2 4 3 2 6" xfId="42294" xr:uid="{00000000-0005-0000-0000-000083A50000}"/>
    <cellStyle name="표준 9 2 4 3 2 7" xfId="42295" xr:uid="{00000000-0005-0000-0000-000084A50000}"/>
    <cellStyle name="표준 9 2 4 3 3" xfId="42296" xr:uid="{00000000-0005-0000-0000-000085A50000}"/>
    <cellStyle name="표준 9 2 4 3 3 2" xfId="42297" xr:uid="{00000000-0005-0000-0000-000086A50000}"/>
    <cellStyle name="표준 9 2 4 3 3 2 2" xfId="42298" xr:uid="{00000000-0005-0000-0000-000087A50000}"/>
    <cellStyle name="표준 9 2 4 3 3 3" xfId="42299" xr:uid="{00000000-0005-0000-0000-000088A50000}"/>
    <cellStyle name="표준 9 2 4 3 3 3 2" xfId="42300" xr:uid="{00000000-0005-0000-0000-000089A50000}"/>
    <cellStyle name="표준 9 2 4 3 3 4" xfId="42301" xr:uid="{00000000-0005-0000-0000-00008AA50000}"/>
    <cellStyle name="표준 9 2 4 3 3 5" xfId="42302" xr:uid="{00000000-0005-0000-0000-00008BA50000}"/>
    <cellStyle name="표준 9 2 4 3 4" xfId="42303" xr:uid="{00000000-0005-0000-0000-00008CA50000}"/>
    <cellStyle name="표준 9 2 4 3 4 2" xfId="42304" xr:uid="{00000000-0005-0000-0000-00008DA50000}"/>
    <cellStyle name="표준 9 2 4 3 5" xfId="42305" xr:uid="{00000000-0005-0000-0000-00008EA50000}"/>
    <cellStyle name="표준 9 2 4 3 5 2" xfId="42306" xr:uid="{00000000-0005-0000-0000-00008FA50000}"/>
    <cellStyle name="표준 9 2 4 3 6" xfId="42307" xr:uid="{00000000-0005-0000-0000-000090A50000}"/>
    <cellStyle name="표준 9 2 4 3 6 2" xfId="42308" xr:uid="{00000000-0005-0000-0000-000091A50000}"/>
    <cellStyle name="표준 9 2 4 3 7" xfId="42309" xr:uid="{00000000-0005-0000-0000-000092A50000}"/>
    <cellStyle name="표준 9 2 4 3 8" xfId="42310" xr:uid="{00000000-0005-0000-0000-000093A50000}"/>
    <cellStyle name="표준 9 2 4 4" xfId="42311" xr:uid="{00000000-0005-0000-0000-000094A50000}"/>
    <cellStyle name="표준 9 2 4 4 2" xfId="42312" xr:uid="{00000000-0005-0000-0000-000095A50000}"/>
    <cellStyle name="표준 9 2 4 4 2 2" xfId="42313" xr:uid="{00000000-0005-0000-0000-000096A50000}"/>
    <cellStyle name="표준 9 2 4 4 2 2 2" xfId="42314" xr:uid="{00000000-0005-0000-0000-000097A50000}"/>
    <cellStyle name="표준 9 2 4 4 2 2 2 2" xfId="42315" xr:uid="{00000000-0005-0000-0000-000098A50000}"/>
    <cellStyle name="표준 9 2 4 4 2 2 3" xfId="42316" xr:uid="{00000000-0005-0000-0000-000099A50000}"/>
    <cellStyle name="표준 9 2 4 4 2 2 3 2" xfId="42317" xr:uid="{00000000-0005-0000-0000-00009AA50000}"/>
    <cellStyle name="표준 9 2 4 4 2 2 4" xfId="42318" xr:uid="{00000000-0005-0000-0000-00009BA50000}"/>
    <cellStyle name="표준 9 2 4 4 2 2 5" xfId="42319" xr:uid="{00000000-0005-0000-0000-00009CA50000}"/>
    <cellStyle name="표준 9 2 4 4 2 3" xfId="42320" xr:uid="{00000000-0005-0000-0000-00009DA50000}"/>
    <cellStyle name="표준 9 2 4 4 2 3 2" xfId="42321" xr:uid="{00000000-0005-0000-0000-00009EA50000}"/>
    <cellStyle name="표준 9 2 4 4 2 4" xfId="42322" xr:uid="{00000000-0005-0000-0000-00009FA50000}"/>
    <cellStyle name="표준 9 2 4 4 2 4 2" xfId="42323" xr:uid="{00000000-0005-0000-0000-0000A0A50000}"/>
    <cellStyle name="표준 9 2 4 4 2 5" xfId="42324" xr:uid="{00000000-0005-0000-0000-0000A1A50000}"/>
    <cellStyle name="표준 9 2 4 4 2 5 2" xfId="42325" xr:uid="{00000000-0005-0000-0000-0000A2A50000}"/>
    <cellStyle name="표준 9 2 4 4 2 6" xfId="42326" xr:uid="{00000000-0005-0000-0000-0000A3A50000}"/>
    <cellStyle name="표준 9 2 4 4 2 7" xfId="42327" xr:uid="{00000000-0005-0000-0000-0000A4A50000}"/>
    <cellStyle name="표준 9 2 4 4 3" xfId="42328" xr:uid="{00000000-0005-0000-0000-0000A5A50000}"/>
    <cellStyle name="표준 9 2 4 4 3 2" xfId="42329" xr:uid="{00000000-0005-0000-0000-0000A6A50000}"/>
    <cellStyle name="표준 9 2 4 4 3 2 2" xfId="42330" xr:uid="{00000000-0005-0000-0000-0000A7A50000}"/>
    <cellStyle name="표준 9 2 4 4 3 3" xfId="42331" xr:uid="{00000000-0005-0000-0000-0000A8A50000}"/>
    <cellStyle name="표준 9 2 4 4 3 3 2" xfId="42332" xr:uid="{00000000-0005-0000-0000-0000A9A50000}"/>
    <cellStyle name="표준 9 2 4 4 3 4" xfId="42333" xr:uid="{00000000-0005-0000-0000-0000AAA50000}"/>
    <cellStyle name="표준 9 2 4 4 3 5" xfId="42334" xr:uid="{00000000-0005-0000-0000-0000ABA50000}"/>
    <cellStyle name="표준 9 2 4 4 4" xfId="42335" xr:uid="{00000000-0005-0000-0000-0000ACA50000}"/>
    <cellStyle name="표준 9 2 4 4 4 2" xfId="42336" xr:uid="{00000000-0005-0000-0000-0000ADA50000}"/>
    <cellStyle name="표준 9 2 4 4 5" xfId="42337" xr:uid="{00000000-0005-0000-0000-0000AEA50000}"/>
    <cellStyle name="표준 9 2 4 4 5 2" xfId="42338" xr:uid="{00000000-0005-0000-0000-0000AFA50000}"/>
    <cellStyle name="표준 9 2 4 4 6" xfId="42339" xr:uid="{00000000-0005-0000-0000-0000B0A50000}"/>
    <cellStyle name="표준 9 2 4 4 6 2" xfId="42340" xr:uid="{00000000-0005-0000-0000-0000B1A50000}"/>
    <cellStyle name="표준 9 2 4 4 7" xfId="42341" xr:uid="{00000000-0005-0000-0000-0000B2A50000}"/>
    <cellStyle name="표준 9 2 4 4 8" xfId="42342" xr:uid="{00000000-0005-0000-0000-0000B3A50000}"/>
    <cellStyle name="표준 9 2 4 5" xfId="42343" xr:uid="{00000000-0005-0000-0000-0000B4A50000}"/>
    <cellStyle name="표준 9 2 4 5 2" xfId="42344" xr:uid="{00000000-0005-0000-0000-0000B5A50000}"/>
    <cellStyle name="표준 9 2 4 5 2 2" xfId="42345" xr:uid="{00000000-0005-0000-0000-0000B6A50000}"/>
    <cellStyle name="표준 9 2 4 5 2 2 2" xfId="42346" xr:uid="{00000000-0005-0000-0000-0000B7A50000}"/>
    <cellStyle name="표준 9 2 4 5 2 3" xfId="42347" xr:uid="{00000000-0005-0000-0000-0000B8A50000}"/>
    <cellStyle name="표준 9 2 4 5 2 3 2" xfId="42348" xr:uid="{00000000-0005-0000-0000-0000B9A50000}"/>
    <cellStyle name="표준 9 2 4 5 2 4" xfId="42349" xr:uid="{00000000-0005-0000-0000-0000BAA50000}"/>
    <cellStyle name="표준 9 2 4 5 2 5" xfId="42350" xr:uid="{00000000-0005-0000-0000-0000BBA50000}"/>
    <cellStyle name="표준 9 2 4 5 3" xfId="42351" xr:uid="{00000000-0005-0000-0000-0000BCA50000}"/>
    <cellStyle name="표준 9 2 4 5 3 2" xfId="42352" xr:uid="{00000000-0005-0000-0000-0000BDA50000}"/>
    <cellStyle name="표준 9 2 4 5 4" xfId="42353" xr:uid="{00000000-0005-0000-0000-0000BEA50000}"/>
    <cellStyle name="표준 9 2 4 5 4 2" xfId="42354" xr:uid="{00000000-0005-0000-0000-0000BFA50000}"/>
    <cellStyle name="표준 9 2 4 5 5" xfId="42355" xr:uid="{00000000-0005-0000-0000-0000C0A50000}"/>
    <cellStyle name="표준 9 2 4 5 5 2" xfId="42356" xr:uid="{00000000-0005-0000-0000-0000C1A50000}"/>
    <cellStyle name="표준 9 2 4 5 6" xfId="42357" xr:uid="{00000000-0005-0000-0000-0000C2A50000}"/>
    <cellStyle name="표준 9 2 4 5 7" xfId="42358" xr:uid="{00000000-0005-0000-0000-0000C3A50000}"/>
    <cellStyle name="표준 9 2 4 6" xfId="42359" xr:uid="{00000000-0005-0000-0000-0000C4A50000}"/>
    <cellStyle name="표준 9 2 4 6 2" xfId="42360" xr:uid="{00000000-0005-0000-0000-0000C5A50000}"/>
    <cellStyle name="표준 9 2 4 6 2 2" xfId="42361" xr:uid="{00000000-0005-0000-0000-0000C6A50000}"/>
    <cellStyle name="표준 9 2 4 6 2 2 2" xfId="42362" xr:uid="{00000000-0005-0000-0000-0000C7A50000}"/>
    <cellStyle name="표준 9 2 4 6 2 3" xfId="42363" xr:uid="{00000000-0005-0000-0000-0000C8A50000}"/>
    <cellStyle name="표준 9 2 4 6 2 3 2" xfId="42364" xr:uid="{00000000-0005-0000-0000-0000C9A50000}"/>
    <cellStyle name="표준 9 2 4 6 2 4" xfId="42365" xr:uid="{00000000-0005-0000-0000-0000CAA50000}"/>
    <cellStyle name="표준 9 2 4 6 2 5" xfId="42366" xr:uid="{00000000-0005-0000-0000-0000CBA50000}"/>
    <cellStyle name="표준 9 2 4 6 3" xfId="42367" xr:uid="{00000000-0005-0000-0000-0000CCA50000}"/>
    <cellStyle name="표준 9 2 4 6 3 2" xfId="42368" xr:uid="{00000000-0005-0000-0000-0000CDA50000}"/>
    <cellStyle name="표준 9 2 4 6 4" xfId="42369" xr:uid="{00000000-0005-0000-0000-0000CEA50000}"/>
    <cellStyle name="표준 9 2 4 6 4 2" xfId="42370" xr:uid="{00000000-0005-0000-0000-0000CFA50000}"/>
    <cellStyle name="표준 9 2 4 6 5" xfId="42371" xr:uid="{00000000-0005-0000-0000-0000D0A50000}"/>
    <cellStyle name="표준 9 2 4 6 5 2" xfId="42372" xr:uid="{00000000-0005-0000-0000-0000D1A50000}"/>
    <cellStyle name="표준 9 2 4 6 6" xfId="42373" xr:uid="{00000000-0005-0000-0000-0000D2A50000}"/>
    <cellStyle name="표준 9 2 4 6 7" xfId="42374" xr:uid="{00000000-0005-0000-0000-0000D3A50000}"/>
    <cellStyle name="표준 9 2 4 7" xfId="42375" xr:uid="{00000000-0005-0000-0000-0000D4A50000}"/>
    <cellStyle name="표준 9 2 4 7 2" xfId="42376" xr:uid="{00000000-0005-0000-0000-0000D5A50000}"/>
    <cellStyle name="표준 9 2 4 7 2 2" xfId="42377" xr:uid="{00000000-0005-0000-0000-0000D6A50000}"/>
    <cellStyle name="표준 9 2 4 7 3" xfId="42378" xr:uid="{00000000-0005-0000-0000-0000D7A50000}"/>
    <cellStyle name="표준 9 2 4 7 3 2" xfId="42379" xr:uid="{00000000-0005-0000-0000-0000D8A50000}"/>
    <cellStyle name="표준 9 2 4 7 4" xfId="42380" xr:uid="{00000000-0005-0000-0000-0000D9A50000}"/>
    <cellStyle name="표준 9 2 4 7 5" xfId="42381" xr:uid="{00000000-0005-0000-0000-0000DAA50000}"/>
    <cellStyle name="표준 9 2 4 8" xfId="42382" xr:uid="{00000000-0005-0000-0000-0000DBA50000}"/>
    <cellStyle name="표준 9 2 4 8 2" xfId="42383" xr:uid="{00000000-0005-0000-0000-0000DCA50000}"/>
    <cellStyle name="표준 9 2 4 9" xfId="42384" xr:uid="{00000000-0005-0000-0000-0000DDA50000}"/>
    <cellStyle name="표준 9 2 4 9 2" xfId="42385" xr:uid="{00000000-0005-0000-0000-0000DEA50000}"/>
    <cellStyle name="표준 9 2 5" xfId="42386" xr:uid="{00000000-0005-0000-0000-0000DFA50000}"/>
    <cellStyle name="표준 9 2 5 10" xfId="42387" xr:uid="{00000000-0005-0000-0000-0000E0A50000}"/>
    <cellStyle name="표준 9 2 5 10 2" xfId="42388" xr:uid="{00000000-0005-0000-0000-0000E1A50000}"/>
    <cellStyle name="표준 9 2 5 11" xfId="42389" xr:uid="{00000000-0005-0000-0000-0000E2A50000}"/>
    <cellStyle name="표준 9 2 5 12" xfId="42390" xr:uid="{00000000-0005-0000-0000-0000E3A50000}"/>
    <cellStyle name="표준 9 2 5 2" xfId="42391" xr:uid="{00000000-0005-0000-0000-0000E4A50000}"/>
    <cellStyle name="표준 9 2 5 2 10" xfId="42392" xr:uid="{00000000-0005-0000-0000-0000E5A50000}"/>
    <cellStyle name="표준 9 2 5 2 11" xfId="42393" xr:uid="{00000000-0005-0000-0000-0000E6A50000}"/>
    <cellStyle name="표준 9 2 5 2 2" xfId="42394" xr:uid="{00000000-0005-0000-0000-0000E7A50000}"/>
    <cellStyle name="표준 9 2 5 2 2 2" xfId="42395" xr:uid="{00000000-0005-0000-0000-0000E8A50000}"/>
    <cellStyle name="표준 9 2 5 2 2 2 2" xfId="42396" xr:uid="{00000000-0005-0000-0000-0000E9A50000}"/>
    <cellStyle name="표준 9 2 5 2 2 2 2 2" xfId="42397" xr:uid="{00000000-0005-0000-0000-0000EAA50000}"/>
    <cellStyle name="표준 9 2 5 2 2 2 2 2 2" xfId="42398" xr:uid="{00000000-0005-0000-0000-0000EBA50000}"/>
    <cellStyle name="표준 9 2 5 2 2 2 2 3" xfId="42399" xr:uid="{00000000-0005-0000-0000-0000ECA50000}"/>
    <cellStyle name="표준 9 2 5 2 2 2 2 3 2" xfId="42400" xr:uid="{00000000-0005-0000-0000-0000EDA50000}"/>
    <cellStyle name="표준 9 2 5 2 2 2 2 4" xfId="42401" xr:uid="{00000000-0005-0000-0000-0000EEA50000}"/>
    <cellStyle name="표준 9 2 5 2 2 2 2 5" xfId="42402" xr:uid="{00000000-0005-0000-0000-0000EFA50000}"/>
    <cellStyle name="표준 9 2 5 2 2 2 3" xfId="42403" xr:uid="{00000000-0005-0000-0000-0000F0A50000}"/>
    <cellStyle name="표준 9 2 5 2 2 2 3 2" xfId="42404" xr:uid="{00000000-0005-0000-0000-0000F1A50000}"/>
    <cellStyle name="표준 9 2 5 2 2 2 4" xfId="42405" xr:uid="{00000000-0005-0000-0000-0000F2A50000}"/>
    <cellStyle name="표준 9 2 5 2 2 2 4 2" xfId="42406" xr:uid="{00000000-0005-0000-0000-0000F3A50000}"/>
    <cellStyle name="표준 9 2 5 2 2 2 5" xfId="42407" xr:uid="{00000000-0005-0000-0000-0000F4A50000}"/>
    <cellStyle name="표준 9 2 5 2 2 2 5 2" xfId="42408" xr:uid="{00000000-0005-0000-0000-0000F5A50000}"/>
    <cellStyle name="표준 9 2 5 2 2 2 6" xfId="42409" xr:uid="{00000000-0005-0000-0000-0000F6A50000}"/>
    <cellStyle name="표준 9 2 5 2 2 2 7" xfId="42410" xr:uid="{00000000-0005-0000-0000-0000F7A50000}"/>
    <cellStyle name="표준 9 2 5 2 2 3" xfId="42411" xr:uid="{00000000-0005-0000-0000-0000F8A50000}"/>
    <cellStyle name="표준 9 2 5 2 2 3 2" xfId="42412" xr:uid="{00000000-0005-0000-0000-0000F9A50000}"/>
    <cellStyle name="표준 9 2 5 2 2 3 2 2" xfId="42413" xr:uid="{00000000-0005-0000-0000-0000FAA50000}"/>
    <cellStyle name="표준 9 2 5 2 2 3 3" xfId="42414" xr:uid="{00000000-0005-0000-0000-0000FBA50000}"/>
    <cellStyle name="표준 9 2 5 2 2 3 3 2" xfId="42415" xr:uid="{00000000-0005-0000-0000-0000FCA50000}"/>
    <cellStyle name="표준 9 2 5 2 2 3 4" xfId="42416" xr:uid="{00000000-0005-0000-0000-0000FDA50000}"/>
    <cellStyle name="표준 9 2 5 2 2 3 5" xfId="42417" xr:uid="{00000000-0005-0000-0000-0000FEA50000}"/>
    <cellStyle name="표준 9 2 5 2 2 4" xfId="42418" xr:uid="{00000000-0005-0000-0000-0000FFA50000}"/>
    <cellStyle name="표준 9 2 5 2 2 4 2" xfId="42419" xr:uid="{00000000-0005-0000-0000-000000A60000}"/>
    <cellStyle name="표준 9 2 5 2 2 5" xfId="42420" xr:uid="{00000000-0005-0000-0000-000001A60000}"/>
    <cellStyle name="표준 9 2 5 2 2 5 2" xfId="42421" xr:uid="{00000000-0005-0000-0000-000002A60000}"/>
    <cellStyle name="표준 9 2 5 2 2 6" xfId="42422" xr:uid="{00000000-0005-0000-0000-000003A60000}"/>
    <cellStyle name="표준 9 2 5 2 2 6 2" xfId="42423" xr:uid="{00000000-0005-0000-0000-000004A60000}"/>
    <cellStyle name="표준 9 2 5 2 2 7" xfId="42424" xr:uid="{00000000-0005-0000-0000-000005A60000}"/>
    <cellStyle name="표준 9 2 5 2 2 8" xfId="42425" xr:uid="{00000000-0005-0000-0000-000006A60000}"/>
    <cellStyle name="표준 9 2 5 2 3" xfId="42426" xr:uid="{00000000-0005-0000-0000-000007A60000}"/>
    <cellStyle name="표준 9 2 5 2 3 2" xfId="42427" xr:uid="{00000000-0005-0000-0000-000008A60000}"/>
    <cellStyle name="표준 9 2 5 2 3 2 2" xfId="42428" xr:uid="{00000000-0005-0000-0000-000009A60000}"/>
    <cellStyle name="표준 9 2 5 2 3 2 2 2" xfId="42429" xr:uid="{00000000-0005-0000-0000-00000AA60000}"/>
    <cellStyle name="표준 9 2 5 2 3 2 2 2 2" xfId="42430" xr:uid="{00000000-0005-0000-0000-00000BA60000}"/>
    <cellStyle name="표준 9 2 5 2 3 2 2 3" xfId="42431" xr:uid="{00000000-0005-0000-0000-00000CA60000}"/>
    <cellStyle name="표준 9 2 5 2 3 2 2 3 2" xfId="42432" xr:uid="{00000000-0005-0000-0000-00000DA60000}"/>
    <cellStyle name="표준 9 2 5 2 3 2 2 4" xfId="42433" xr:uid="{00000000-0005-0000-0000-00000EA60000}"/>
    <cellStyle name="표준 9 2 5 2 3 2 2 5" xfId="42434" xr:uid="{00000000-0005-0000-0000-00000FA60000}"/>
    <cellStyle name="표준 9 2 5 2 3 2 3" xfId="42435" xr:uid="{00000000-0005-0000-0000-000010A60000}"/>
    <cellStyle name="표준 9 2 5 2 3 2 3 2" xfId="42436" xr:uid="{00000000-0005-0000-0000-000011A60000}"/>
    <cellStyle name="표준 9 2 5 2 3 2 4" xfId="42437" xr:uid="{00000000-0005-0000-0000-000012A60000}"/>
    <cellStyle name="표준 9 2 5 2 3 2 4 2" xfId="42438" xr:uid="{00000000-0005-0000-0000-000013A60000}"/>
    <cellStyle name="표준 9 2 5 2 3 2 5" xfId="42439" xr:uid="{00000000-0005-0000-0000-000014A60000}"/>
    <cellStyle name="표준 9 2 5 2 3 2 5 2" xfId="42440" xr:uid="{00000000-0005-0000-0000-000015A60000}"/>
    <cellStyle name="표준 9 2 5 2 3 2 6" xfId="42441" xr:uid="{00000000-0005-0000-0000-000016A60000}"/>
    <cellStyle name="표준 9 2 5 2 3 2 7" xfId="42442" xr:uid="{00000000-0005-0000-0000-000017A60000}"/>
    <cellStyle name="표준 9 2 5 2 3 3" xfId="42443" xr:uid="{00000000-0005-0000-0000-000018A60000}"/>
    <cellStyle name="표준 9 2 5 2 3 3 2" xfId="42444" xr:uid="{00000000-0005-0000-0000-000019A60000}"/>
    <cellStyle name="표준 9 2 5 2 3 3 2 2" xfId="42445" xr:uid="{00000000-0005-0000-0000-00001AA60000}"/>
    <cellStyle name="표준 9 2 5 2 3 3 3" xfId="42446" xr:uid="{00000000-0005-0000-0000-00001BA60000}"/>
    <cellStyle name="표준 9 2 5 2 3 3 3 2" xfId="42447" xr:uid="{00000000-0005-0000-0000-00001CA60000}"/>
    <cellStyle name="표준 9 2 5 2 3 3 4" xfId="42448" xr:uid="{00000000-0005-0000-0000-00001DA60000}"/>
    <cellStyle name="표준 9 2 5 2 3 3 5" xfId="42449" xr:uid="{00000000-0005-0000-0000-00001EA60000}"/>
    <cellStyle name="표준 9 2 5 2 3 4" xfId="42450" xr:uid="{00000000-0005-0000-0000-00001FA60000}"/>
    <cellStyle name="표준 9 2 5 2 3 4 2" xfId="42451" xr:uid="{00000000-0005-0000-0000-000020A60000}"/>
    <cellStyle name="표준 9 2 5 2 3 5" xfId="42452" xr:uid="{00000000-0005-0000-0000-000021A60000}"/>
    <cellStyle name="표준 9 2 5 2 3 5 2" xfId="42453" xr:uid="{00000000-0005-0000-0000-000022A60000}"/>
    <cellStyle name="표준 9 2 5 2 3 6" xfId="42454" xr:uid="{00000000-0005-0000-0000-000023A60000}"/>
    <cellStyle name="표준 9 2 5 2 3 6 2" xfId="42455" xr:uid="{00000000-0005-0000-0000-000024A60000}"/>
    <cellStyle name="표준 9 2 5 2 3 7" xfId="42456" xr:uid="{00000000-0005-0000-0000-000025A60000}"/>
    <cellStyle name="표준 9 2 5 2 3 8" xfId="42457" xr:uid="{00000000-0005-0000-0000-000026A60000}"/>
    <cellStyle name="표준 9 2 5 2 4" xfId="42458" xr:uid="{00000000-0005-0000-0000-000027A60000}"/>
    <cellStyle name="표준 9 2 5 2 4 2" xfId="42459" xr:uid="{00000000-0005-0000-0000-000028A60000}"/>
    <cellStyle name="표준 9 2 5 2 4 2 2" xfId="42460" xr:uid="{00000000-0005-0000-0000-000029A60000}"/>
    <cellStyle name="표준 9 2 5 2 4 2 2 2" xfId="42461" xr:uid="{00000000-0005-0000-0000-00002AA60000}"/>
    <cellStyle name="표준 9 2 5 2 4 2 3" xfId="42462" xr:uid="{00000000-0005-0000-0000-00002BA60000}"/>
    <cellStyle name="표준 9 2 5 2 4 2 3 2" xfId="42463" xr:uid="{00000000-0005-0000-0000-00002CA60000}"/>
    <cellStyle name="표준 9 2 5 2 4 2 4" xfId="42464" xr:uid="{00000000-0005-0000-0000-00002DA60000}"/>
    <cellStyle name="표준 9 2 5 2 4 2 5" xfId="42465" xr:uid="{00000000-0005-0000-0000-00002EA60000}"/>
    <cellStyle name="표준 9 2 5 2 4 3" xfId="42466" xr:uid="{00000000-0005-0000-0000-00002FA60000}"/>
    <cellStyle name="표준 9 2 5 2 4 3 2" xfId="42467" xr:uid="{00000000-0005-0000-0000-000030A60000}"/>
    <cellStyle name="표준 9 2 5 2 4 4" xfId="42468" xr:uid="{00000000-0005-0000-0000-000031A60000}"/>
    <cellStyle name="표준 9 2 5 2 4 4 2" xfId="42469" xr:uid="{00000000-0005-0000-0000-000032A60000}"/>
    <cellStyle name="표준 9 2 5 2 4 5" xfId="42470" xr:uid="{00000000-0005-0000-0000-000033A60000}"/>
    <cellStyle name="표준 9 2 5 2 4 5 2" xfId="42471" xr:uid="{00000000-0005-0000-0000-000034A60000}"/>
    <cellStyle name="표준 9 2 5 2 4 6" xfId="42472" xr:uid="{00000000-0005-0000-0000-000035A60000}"/>
    <cellStyle name="표준 9 2 5 2 4 7" xfId="42473" xr:uid="{00000000-0005-0000-0000-000036A60000}"/>
    <cellStyle name="표준 9 2 5 2 5" xfId="42474" xr:uid="{00000000-0005-0000-0000-000037A60000}"/>
    <cellStyle name="표준 9 2 5 2 5 2" xfId="42475" xr:uid="{00000000-0005-0000-0000-000038A60000}"/>
    <cellStyle name="표준 9 2 5 2 5 2 2" xfId="42476" xr:uid="{00000000-0005-0000-0000-000039A60000}"/>
    <cellStyle name="표준 9 2 5 2 5 2 2 2" xfId="42477" xr:uid="{00000000-0005-0000-0000-00003AA60000}"/>
    <cellStyle name="표준 9 2 5 2 5 2 3" xfId="42478" xr:uid="{00000000-0005-0000-0000-00003BA60000}"/>
    <cellStyle name="표준 9 2 5 2 5 2 3 2" xfId="42479" xr:uid="{00000000-0005-0000-0000-00003CA60000}"/>
    <cellStyle name="표준 9 2 5 2 5 2 4" xfId="42480" xr:uid="{00000000-0005-0000-0000-00003DA60000}"/>
    <cellStyle name="표준 9 2 5 2 5 2 5" xfId="42481" xr:uid="{00000000-0005-0000-0000-00003EA60000}"/>
    <cellStyle name="표준 9 2 5 2 5 3" xfId="42482" xr:uid="{00000000-0005-0000-0000-00003FA60000}"/>
    <cellStyle name="표준 9 2 5 2 5 3 2" xfId="42483" xr:uid="{00000000-0005-0000-0000-000040A60000}"/>
    <cellStyle name="표준 9 2 5 2 5 4" xfId="42484" xr:uid="{00000000-0005-0000-0000-000041A60000}"/>
    <cellStyle name="표준 9 2 5 2 5 4 2" xfId="42485" xr:uid="{00000000-0005-0000-0000-000042A60000}"/>
    <cellStyle name="표준 9 2 5 2 5 5" xfId="42486" xr:uid="{00000000-0005-0000-0000-000043A60000}"/>
    <cellStyle name="표준 9 2 5 2 5 5 2" xfId="42487" xr:uid="{00000000-0005-0000-0000-000044A60000}"/>
    <cellStyle name="표준 9 2 5 2 5 6" xfId="42488" xr:uid="{00000000-0005-0000-0000-000045A60000}"/>
    <cellStyle name="표준 9 2 5 2 5 7" xfId="42489" xr:uid="{00000000-0005-0000-0000-000046A60000}"/>
    <cellStyle name="표준 9 2 5 2 6" xfId="42490" xr:uid="{00000000-0005-0000-0000-000047A60000}"/>
    <cellStyle name="표준 9 2 5 2 6 2" xfId="42491" xr:uid="{00000000-0005-0000-0000-000048A60000}"/>
    <cellStyle name="표준 9 2 5 2 6 2 2" xfId="42492" xr:uid="{00000000-0005-0000-0000-000049A60000}"/>
    <cellStyle name="표준 9 2 5 2 6 3" xfId="42493" xr:uid="{00000000-0005-0000-0000-00004AA60000}"/>
    <cellStyle name="표준 9 2 5 2 6 3 2" xfId="42494" xr:uid="{00000000-0005-0000-0000-00004BA60000}"/>
    <cellStyle name="표준 9 2 5 2 6 4" xfId="42495" xr:uid="{00000000-0005-0000-0000-00004CA60000}"/>
    <cellStyle name="표준 9 2 5 2 6 5" xfId="42496" xr:uid="{00000000-0005-0000-0000-00004DA60000}"/>
    <cellStyle name="표준 9 2 5 2 7" xfId="42497" xr:uid="{00000000-0005-0000-0000-00004EA60000}"/>
    <cellStyle name="표준 9 2 5 2 7 2" xfId="42498" xr:uid="{00000000-0005-0000-0000-00004FA60000}"/>
    <cellStyle name="표준 9 2 5 2 8" xfId="42499" xr:uid="{00000000-0005-0000-0000-000050A60000}"/>
    <cellStyle name="표준 9 2 5 2 8 2" xfId="42500" xr:uid="{00000000-0005-0000-0000-000051A60000}"/>
    <cellStyle name="표준 9 2 5 2 9" xfId="42501" xr:uid="{00000000-0005-0000-0000-000052A60000}"/>
    <cellStyle name="표준 9 2 5 2 9 2" xfId="42502" xr:uid="{00000000-0005-0000-0000-000053A60000}"/>
    <cellStyle name="표준 9 2 5 3" xfId="42503" xr:uid="{00000000-0005-0000-0000-000054A60000}"/>
    <cellStyle name="표준 9 2 5 3 2" xfId="42504" xr:uid="{00000000-0005-0000-0000-000055A60000}"/>
    <cellStyle name="표준 9 2 5 3 2 2" xfId="42505" xr:uid="{00000000-0005-0000-0000-000056A60000}"/>
    <cellStyle name="표준 9 2 5 3 2 2 2" xfId="42506" xr:uid="{00000000-0005-0000-0000-000057A60000}"/>
    <cellStyle name="표준 9 2 5 3 2 2 2 2" xfId="42507" xr:uid="{00000000-0005-0000-0000-000058A60000}"/>
    <cellStyle name="표준 9 2 5 3 2 2 3" xfId="42508" xr:uid="{00000000-0005-0000-0000-000059A60000}"/>
    <cellStyle name="표준 9 2 5 3 2 2 3 2" xfId="42509" xr:uid="{00000000-0005-0000-0000-00005AA60000}"/>
    <cellStyle name="표준 9 2 5 3 2 2 4" xfId="42510" xr:uid="{00000000-0005-0000-0000-00005BA60000}"/>
    <cellStyle name="표준 9 2 5 3 2 2 5" xfId="42511" xr:uid="{00000000-0005-0000-0000-00005CA60000}"/>
    <cellStyle name="표준 9 2 5 3 2 3" xfId="42512" xr:uid="{00000000-0005-0000-0000-00005DA60000}"/>
    <cellStyle name="표준 9 2 5 3 2 3 2" xfId="42513" xr:uid="{00000000-0005-0000-0000-00005EA60000}"/>
    <cellStyle name="표준 9 2 5 3 2 4" xfId="42514" xr:uid="{00000000-0005-0000-0000-00005FA60000}"/>
    <cellStyle name="표준 9 2 5 3 2 4 2" xfId="42515" xr:uid="{00000000-0005-0000-0000-000060A60000}"/>
    <cellStyle name="표준 9 2 5 3 2 5" xfId="42516" xr:uid="{00000000-0005-0000-0000-000061A60000}"/>
    <cellStyle name="표준 9 2 5 3 2 5 2" xfId="42517" xr:uid="{00000000-0005-0000-0000-000062A60000}"/>
    <cellStyle name="표준 9 2 5 3 2 6" xfId="42518" xr:uid="{00000000-0005-0000-0000-000063A60000}"/>
    <cellStyle name="표준 9 2 5 3 2 7" xfId="42519" xr:uid="{00000000-0005-0000-0000-000064A60000}"/>
    <cellStyle name="표준 9 2 5 3 3" xfId="42520" xr:uid="{00000000-0005-0000-0000-000065A60000}"/>
    <cellStyle name="표준 9 2 5 3 3 2" xfId="42521" xr:uid="{00000000-0005-0000-0000-000066A60000}"/>
    <cellStyle name="표준 9 2 5 3 3 2 2" xfId="42522" xr:uid="{00000000-0005-0000-0000-000067A60000}"/>
    <cellStyle name="표준 9 2 5 3 3 3" xfId="42523" xr:uid="{00000000-0005-0000-0000-000068A60000}"/>
    <cellStyle name="표준 9 2 5 3 3 3 2" xfId="42524" xr:uid="{00000000-0005-0000-0000-000069A60000}"/>
    <cellStyle name="표준 9 2 5 3 3 4" xfId="42525" xr:uid="{00000000-0005-0000-0000-00006AA60000}"/>
    <cellStyle name="표준 9 2 5 3 3 5" xfId="42526" xr:uid="{00000000-0005-0000-0000-00006BA60000}"/>
    <cellStyle name="표준 9 2 5 3 4" xfId="42527" xr:uid="{00000000-0005-0000-0000-00006CA60000}"/>
    <cellStyle name="표준 9 2 5 3 4 2" xfId="42528" xr:uid="{00000000-0005-0000-0000-00006DA60000}"/>
    <cellStyle name="표준 9 2 5 3 5" xfId="42529" xr:uid="{00000000-0005-0000-0000-00006EA60000}"/>
    <cellStyle name="표준 9 2 5 3 5 2" xfId="42530" xr:uid="{00000000-0005-0000-0000-00006FA60000}"/>
    <cellStyle name="표준 9 2 5 3 6" xfId="42531" xr:uid="{00000000-0005-0000-0000-000070A60000}"/>
    <cellStyle name="표준 9 2 5 3 6 2" xfId="42532" xr:uid="{00000000-0005-0000-0000-000071A60000}"/>
    <cellStyle name="표준 9 2 5 3 7" xfId="42533" xr:uid="{00000000-0005-0000-0000-000072A60000}"/>
    <cellStyle name="표준 9 2 5 3 8" xfId="42534" xr:uid="{00000000-0005-0000-0000-000073A60000}"/>
    <cellStyle name="표준 9 2 5 4" xfId="42535" xr:uid="{00000000-0005-0000-0000-000074A60000}"/>
    <cellStyle name="표준 9 2 5 4 2" xfId="42536" xr:uid="{00000000-0005-0000-0000-000075A60000}"/>
    <cellStyle name="표준 9 2 5 4 2 2" xfId="42537" xr:uid="{00000000-0005-0000-0000-000076A60000}"/>
    <cellStyle name="표준 9 2 5 4 2 2 2" xfId="42538" xr:uid="{00000000-0005-0000-0000-000077A60000}"/>
    <cellStyle name="표준 9 2 5 4 2 2 2 2" xfId="42539" xr:uid="{00000000-0005-0000-0000-000078A60000}"/>
    <cellStyle name="표준 9 2 5 4 2 2 3" xfId="42540" xr:uid="{00000000-0005-0000-0000-000079A60000}"/>
    <cellStyle name="표준 9 2 5 4 2 2 3 2" xfId="42541" xr:uid="{00000000-0005-0000-0000-00007AA60000}"/>
    <cellStyle name="표준 9 2 5 4 2 2 4" xfId="42542" xr:uid="{00000000-0005-0000-0000-00007BA60000}"/>
    <cellStyle name="표준 9 2 5 4 2 2 5" xfId="42543" xr:uid="{00000000-0005-0000-0000-00007CA60000}"/>
    <cellStyle name="표준 9 2 5 4 2 3" xfId="42544" xr:uid="{00000000-0005-0000-0000-00007DA60000}"/>
    <cellStyle name="표준 9 2 5 4 2 3 2" xfId="42545" xr:uid="{00000000-0005-0000-0000-00007EA60000}"/>
    <cellStyle name="표준 9 2 5 4 2 4" xfId="42546" xr:uid="{00000000-0005-0000-0000-00007FA60000}"/>
    <cellStyle name="표준 9 2 5 4 2 4 2" xfId="42547" xr:uid="{00000000-0005-0000-0000-000080A60000}"/>
    <cellStyle name="표준 9 2 5 4 2 5" xfId="42548" xr:uid="{00000000-0005-0000-0000-000081A60000}"/>
    <cellStyle name="표준 9 2 5 4 2 5 2" xfId="42549" xr:uid="{00000000-0005-0000-0000-000082A60000}"/>
    <cellStyle name="표준 9 2 5 4 2 6" xfId="42550" xr:uid="{00000000-0005-0000-0000-000083A60000}"/>
    <cellStyle name="표준 9 2 5 4 2 7" xfId="42551" xr:uid="{00000000-0005-0000-0000-000084A60000}"/>
    <cellStyle name="표준 9 2 5 4 3" xfId="42552" xr:uid="{00000000-0005-0000-0000-000085A60000}"/>
    <cellStyle name="표준 9 2 5 4 3 2" xfId="42553" xr:uid="{00000000-0005-0000-0000-000086A60000}"/>
    <cellStyle name="표준 9 2 5 4 3 2 2" xfId="42554" xr:uid="{00000000-0005-0000-0000-000087A60000}"/>
    <cellStyle name="표준 9 2 5 4 3 3" xfId="42555" xr:uid="{00000000-0005-0000-0000-000088A60000}"/>
    <cellStyle name="표준 9 2 5 4 3 3 2" xfId="42556" xr:uid="{00000000-0005-0000-0000-000089A60000}"/>
    <cellStyle name="표준 9 2 5 4 3 4" xfId="42557" xr:uid="{00000000-0005-0000-0000-00008AA60000}"/>
    <cellStyle name="표준 9 2 5 4 3 5" xfId="42558" xr:uid="{00000000-0005-0000-0000-00008BA60000}"/>
    <cellStyle name="표준 9 2 5 4 4" xfId="42559" xr:uid="{00000000-0005-0000-0000-00008CA60000}"/>
    <cellStyle name="표준 9 2 5 4 4 2" xfId="42560" xr:uid="{00000000-0005-0000-0000-00008DA60000}"/>
    <cellStyle name="표준 9 2 5 4 5" xfId="42561" xr:uid="{00000000-0005-0000-0000-00008EA60000}"/>
    <cellStyle name="표준 9 2 5 4 5 2" xfId="42562" xr:uid="{00000000-0005-0000-0000-00008FA60000}"/>
    <cellStyle name="표준 9 2 5 4 6" xfId="42563" xr:uid="{00000000-0005-0000-0000-000090A60000}"/>
    <cellStyle name="표준 9 2 5 4 6 2" xfId="42564" xr:uid="{00000000-0005-0000-0000-000091A60000}"/>
    <cellStyle name="표준 9 2 5 4 7" xfId="42565" xr:uid="{00000000-0005-0000-0000-000092A60000}"/>
    <cellStyle name="표준 9 2 5 4 8" xfId="42566" xr:uid="{00000000-0005-0000-0000-000093A60000}"/>
    <cellStyle name="표준 9 2 5 5" xfId="42567" xr:uid="{00000000-0005-0000-0000-000094A60000}"/>
    <cellStyle name="표준 9 2 5 5 2" xfId="42568" xr:uid="{00000000-0005-0000-0000-000095A60000}"/>
    <cellStyle name="표준 9 2 5 5 2 2" xfId="42569" xr:uid="{00000000-0005-0000-0000-000096A60000}"/>
    <cellStyle name="표준 9 2 5 5 2 2 2" xfId="42570" xr:uid="{00000000-0005-0000-0000-000097A60000}"/>
    <cellStyle name="표준 9 2 5 5 2 3" xfId="42571" xr:uid="{00000000-0005-0000-0000-000098A60000}"/>
    <cellStyle name="표준 9 2 5 5 2 3 2" xfId="42572" xr:uid="{00000000-0005-0000-0000-000099A60000}"/>
    <cellStyle name="표준 9 2 5 5 2 4" xfId="42573" xr:uid="{00000000-0005-0000-0000-00009AA60000}"/>
    <cellStyle name="표준 9 2 5 5 2 5" xfId="42574" xr:uid="{00000000-0005-0000-0000-00009BA60000}"/>
    <cellStyle name="표준 9 2 5 5 3" xfId="42575" xr:uid="{00000000-0005-0000-0000-00009CA60000}"/>
    <cellStyle name="표준 9 2 5 5 3 2" xfId="42576" xr:uid="{00000000-0005-0000-0000-00009DA60000}"/>
    <cellStyle name="표준 9 2 5 5 4" xfId="42577" xr:uid="{00000000-0005-0000-0000-00009EA60000}"/>
    <cellStyle name="표준 9 2 5 5 4 2" xfId="42578" xr:uid="{00000000-0005-0000-0000-00009FA60000}"/>
    <cellStyle name="표준 9 2 5 5 5" xfId="42579" xr:uid="{00000000-0005-0000-0000-0000A0A60000}"/>
    <cellStyle name="표준 9 2 5 5 5 2" xfId="42580" xr:uid="{00000000-0005-0000-0000-0000A1A60000}"/>
    <cellStyle name="표준 9 2 5 5 6" xfId="42581" xr:uid="{00000000-0005-0000-0000-0000A2A60000}"/>
    <cellStyle name="표준 9 2 5 5 7" xfId="42582" xr:uid="{00000000-0005-0000-0000-0000A3A60000}"/>
    <cellStyle name="표준 9 2 5 6" xfId="42583" xr:uid="{00000000-0005-0000-0000-0000A4A60000}"/>
    <cellStyle name="표준 9 2 5 6 2" xfId="42584" xr:uid="{00000000-0005-0000-0000-0000A5A60000}"/>
    <cellStyle name="표준 9 2 5 6 2 2" xfId="42585" xr:uid="{00000000-0005-0000-0000-0000A6A60000}"/>
    <cellStyle name="표준 9 2 5 6 2 2 2" xfId="42586" xr:uid="{00000000-0005-0000-0000-0000A7A60000}"/>
    <cellStyle name="표준 9 2 5 6 2 3" xfId="42587" xr:uid="{00000000-0005-0000-0000-0000A8A60000}"/>
    <cellStyle name="표준 9 2 5 6 2 3 2" xfId="42588" xr:uid="{00000000-0005-0000-0000-0000A9A60000}"/>
    <cellStyle name="표준 9 2 5 6 2 4" xfId="42589" xr:uid="{00000000-0005-0000-0000-0000AAA60000}"/>
    <cellStyle name="표준 9 2 5 6 2 5" xfId="42590" xr:uid="{00000000-0005-0000-0000-0000ABA60000}"/>
    <cellStyle name="표준 9 2 5 6 3" xfId="42591" xr:uid="{00000000-0005-0000-0000-0000ACA60000}"/>
    <cellStyle name="표준 9 2 5 6 3 2" xfId="42592" xr:uid="{00000000-0005-0000-0000-0000ADA60000}"/>
    <cellStyle name="표준 9 2 5 6 4" xfId="42593" xr:uid="{00000000-0005-0000-0000-0000AEA60000}"/>
    <cellStyle name="표준 9 2 5 6 4 2" xfId="42594" xr:uid="{00000000-0005-0000-0000-0000AFA60000}"/>
    <cellStyle name="표준 9 2 5 6 5" xfId="42595" xr:uid="{00000000-0005-0000-0000-0000B0A60000}"/>
    <cellStyle name="표준 9 2 5 6 5 2" xfId="42596" xr:uid="{00000000-0005-0000-0000-0000B1A60000}"/>
    <cellStyle name="표준 9 2 5 6 6" xfId="42597" xr:uid="{00000000-0005-0000-0000-0000B2A60000}"/>
    <cellStyle name="표준 9 2 5 6 7" xfId="42598" xr:uid="{00000000-0005-0000-0000-0000B3A60000}"/>
    <cellStyle name="표준 9 2 5 7" xfId="42599" xr:uid="{00000000-0005-0000-0000-0000B4A60000}"/>
    <cellStyle name="표준 9 2 5 7 2" xfId="42600" xr:uid="{00000000-0005-0000-0000-0000B5A60000}"/>
    <cellStyle name="표준 9 2 5 7 2 2" xfId="42601" xr:uid="{00000000-0005-0000-0000-0000B6A60000}"/>
    <cellStyle name="표준 9 2 5 7 3" xfId="42602" xr:uid="{00000000-0005-0000-0000-0000B7A60000}"/>
    <cellStyle name="표준 9 2 5 7 3 2" xfId="42603" xr:uid="{00000000-0005-0000-0000-0000B8A60000}"/>
    <cellStyle name="표준 9 2 5 7 4" xfId="42604" xr:uid="{00000000-0005-0000-0000-0000B9A60000}"/>
    <cellStyle name="표준 9 2 5 7 5" xfId="42605" xr:uid="{00000000-0005-0000-0000-0000BAA60000}"/>
    <cellStyle name="표준 9 2 5 8" xfId="42606" xr:uid="{00000000-0005-0000-0000-0000BBA60000}"/>
    <cellStyle name="표준 9 2 5 8 2" xfId="42607" xr:uid="{00000000-0005-0000-0000-0000BCA60000}"/>
    <cellStyle name="표준 9 2 5 9" xfId="42608" xr:uid="{00000000-0005-0000-0000-0000BDA60000}"/>
    <cellStyle name="표준 9 2 5 9 2" xfId="42609" xr:uid="{00000000-0005-0000-0000-0000BEA60000}"/>
    <cellStyle name="표준 9 2 6" xfId="42610" xr:uid="{00000000-0005-0000-0000-0000BFA60000}"/>
    <cellStyle name="표준 9 2 6 10" xfId="42611" xr:uid="{00000000-0005-0000-0000-0000C0A60000}"/>
    <cellStyle name="표준 9 2 6 10 2" xfId="42612" xr:uid="{00000000-0005-0000-0000-0000C1A60000}"/>
    <cellStyle name="표준 9 2 6 11" xfId="42613" xr:uid="{00000000-0005-0000-0000-0000C2A60000}"/>
    <cellStyle name="표준 9 2 6 12" xfId="42614" xr:uid="{00000000-0005-0000-0000-0000C3A60000}"/>
    <cellStyle name="표준 9 2 6 2" xfId="42615" xr:uid="{00000000-0005-0000-0000-0000C4A60000}"/>
    <cellStyle name="표준 9 2 6 2 10" xfId="42616" xr:uid="{00000000-0005-0000-0000-0000C5A60000}"/>
    <cellStyle name="표준 9 2 6 2 11" xfId="42617" xr:uid="{00000000-0005-0000-0000-0000C6A60000}"/>
    <cellStyle name="표준 9 2 6 2 2" xfId="42618" xr:uid="{00000000-0005-0000-0000-0000C7A60000}"/>
    <cellStyle name="표준 9 2 6 2 2 2" xfId="42619" xr:uid="{00000000-0005-0000-0000-0000C8A60000}"/>
    <cellStyle name="표준 9 2 6 2 2 2 2" xfId="42620" xr:uid="{00000000-0005-0000-0000-0000C9A60000}"/>
    <cellStyle name="표준 9 2 6 2 2 2 2 2" xfId="42621" xr:uid="{00000000-0005-0000-0000-0000CAA60000}"/>
    <cellStyle name="표준 9 2 6 2 2 2 2 2 2" xfId="42622" xr:uid="{00000000-0005-0000-0000-0000CBA60000}"/>
    <cellStyle name="표준 9 2 6 2 2 2 2 3" xfId="42623" xr:uid="{00000000-0005-0000-0000-0000CCA60000}"/>
    <cellStyle name="표준 9 2 6 2 2 2 2 3 2" xfId="42624" xr:uid="{00000000-0005-0000-0000-0000CDA60000}"/>
    <cellStyle name="표준 9 2 6 2 2 2 2 4" xfId="42625" xr:uid="{00000000-0005-0000-0000-0000CEA60000}"/>
    <cellStyle name="표준 9 2 6 2 2 2 2 5" xfId="42626" xr:uid="{00000000-0005-0000-0000-0000CFA60000}"/>
    <cellStyle name="표준 9 2 6 2 2 2 3" xfId="42627" xr:uid="{00000000-0005-0000-0000-0000D0A60000}"/>
    <cellStyle name="표준 9 2 6 2 2 2 3 2" xfId="42628" xr:uid="{00000000-0005-0000-0000-0000D1A60000}"/>
    <cellStyle name="표준 9 2 6 2 2 2 4" xfId="42629" xr:uid="{00000000-0005-0000-0000-0000D2A60000}"/>
    <cellStyle name="표준 9 2 6 2 2 2 4 2" xfId="42630" xr:uid="{00000000-0005-0000-0000-0000D3A60000}"/>
    <cellStyle name="표준 9 2 6 2 2 2 5" xfId="42631" xr:uid="{00000000-0005-0000-0000-0000D4A60000}"/>
    <cellStyle name="표준 9 2 6 2 2 2 5 2" xfId="42632" xr:uid="{00000000-0005-0000-0000-0000D5A60000}"/>
    <cellStyle name="표준 9 2 6 2 2 2 6" xfId="42633" xr:uid="{00000000-0005-0000-0000-0000D6A60000}"/>
    <cellStyle name="표준 9 2 6 2 2 2 7" xfId="42634" xr:uid="{00000000-0005-0000-0000-0000D7A60000}"/>
    <cellStyle name="표준 9 2 6 2 2 3" xfId="42635" xr:uid="{00000000-0005-0000-0000-0000D8A60000}"/>
    <cellStyle name="표준 9 2 6 2 2 3 2" xfId="42636" xr:uid="{00000000-0005-0000-0000-0000D9A60000}"/>
    <cellStyle name="표준 9 2 6 2 2 3 2 2" xfId="42637" xr:uid="{00000000-0005-0000-0000-0000DAA60000}"/>
    <cellStyle name="표준 9 2 6 2 2 3 3" xfId="42638" xr:uid="{00000000-0005-0000-0000-0000DBA60000}"/>
    <cellStyle name="표준 9 2 6 2 2 3 3 2" xfId="42639" xr:uid="{00000000-0005-0000-0000-0000DCA60000}"/>
    <cellStyle name="표준 9 2 6 2 2 3 4" xfId="42640" xr:uid="{00000000-0005-0000-0000-0000DDA60000}"/>
    <cellStyle name="표준 9 2 6 2 2 3 5" xfId="42641" xr:uid="{00000000-0005-0000-0000-0000DEA60000}"/>
    <cellStyle name="표준 9 2 6 2 2 4" xfId="42642" xr:uid="{00000000-0005-0000-0000-0000DFA60000}"/>
    <cellStyle name="표준 9 2 6 2 2 4 2" xfId="42643" xr:uid="{00000000-0005-0000-0000-0000E0A60000}"/>
    <cellStyle name="표준 9 2 6 2 2 5" xfId="42644" xr:uid="{00000000-0005-0000-0000-0000E1A60000}"/>
    <cellStyle name="표준 9 2 6 2 2 5 2" xfId="42645" xr:uid="{00000000-0005-0000-0000-0000E2A60000}"/>
    <cellStyle name="표준 9 2 6 2 2 6" xfId="42646" xr:uid="{00000000-0005-0000-0000-0000E3A60000}"/>
    <cellStyle name="표준 9 2 6 2 2 6 2" xfId="42647" xr:uid="{00000000-0005-0000-0000-0000E4A60000}"/>
    <cellStyle name="표준 9 2 6 2 2 7" xfId="42648" xr:uid="{00000000-0005-0000-0000-0000E5A60000}"/>
    <cellStyle name="표준 9 2 6 2 2 8" xfId="42649" xr:uid="{00000000-0005-0000-0000-0000E6A60000}"/>
    <cellStyle name="표준 9 2 6 2 3" xfId="42650" xr:uid="{00000000-0005-0000-0000-0000E7A60000}"/>
    <cellStyle name="표준 9 2 6 2 3 2" xfId="42651" xr:uid="{00000000-0005-0000-0000-0000E8A60000}"/>
    <cellStyle name="표준 9 2 6 2 3 2 2" xfId="42652" xr:uid="{00000000-0005-0000-0000-0000E9A60000}"/>
    <cellStyle name="표준 9 2 6 2 3 2 2 2" xfId="42653" xr:uid="{00000000-0005-0000-0000-0000EAA60000}"/>
    <cellStyle name="표준 9 2 6 2 3 2 2 2 2" xfId="42654" xr:uid="{00000000-0005-0000-0000-0000EBA60000}"/>
    <cellStyle name="표준 9 2 6 2 3 2 2 3" xfId="42655" xr:uid="{00000000-0005-0000-0000-0000ECA60000}"/>
    <cellStyle name="표준 9 2 6 2 3 2 2 3 2" xfId="42656" xr:uid="{00000000-0005-0000-0000-0000EDA60000}"/>
    <cellStyle name="표준 9 2 6 2 3 2 2 4" xfId="42657" xr:uid="{00000000-0005-0000-0000-0000EEA60000}"/>
    <cellStyle name="표준 9 2 6 2 3 2 2 5" xfId="42658" xr:uid="{00000000-0005-0000-0000-0000EFA60000}"/>
    <cellStyle name="표준 9 2 6 2 3 2 3" xfId="42659" xr:uid="{00000000-0005-0000-0000-0000F0A60000}"/>
    <cellStyle name="표준 9 2 6 2 3 2 3 2" xfId="42660" xr:uid="{00000000-0005-0000-0000-0000F1A60000}"/>
    <cellStyle name="표준 9 2 6 2 3 2 4" xfId="42661" xr:uid="{00000000-0005-0000-0000-0000F2A60000}"/>
    <cellStyle name="표준 9 2 6 2 3 2 4 2" xfId="42662" xr:uid="{00000000-0005-0000-0000-0000F3A60000}"/>
    <cellStyle name="표준 9 2 6 2 3 2 5" xfId="42663" xr:uid="{00000000-0005-0000-0000-0000F4A60000}"/>
    <cellStyle name="표준 9 2 6 2 3 2 5 2" xfId="42664" xr:uid="{00000000-0005-0000-0000-0000F5A60000}"/>
    <cellStyle name="표준 9 2 6 2 3 2 6" xfId="42665" xr:uid="{00000000-0005-0000-0000-0000F6A60000}"/>
    <cellStyle name="표준 9 2 6 2 3 2 7" xfId="42666" xr:uid="{00000000-0005-0000-0000-0000F7A60000}"/>
    <cellStyle name="표준 9 2 6 2 3 3" xfId="42667" xr:uid="{00000000-0005-0000-0000-0000F8A60000}"/>
    <cellStyle name="표준 9 2 6 2 3 3 2" xfId="42668" xr:uid="{00000000-0005-0000-0000-0000F9A60000}"/>
    <cellStyle name="표준 9 2 6 2 3 3 2 2" xfId="42669" xr:uid="{00000000-0005-0000-0000-0000FAA60000}"/>
    <cellStyle name="표준 9 2 6 2 3 3 3" xfId="42670" xr:uid="{00000000-0005-0000-0000-0000FBA60000}"/>
    <cellStyle name="표준 9 2 6 2 3 3 3 2" xfId="42671" xr:uid="{00000000-0005-0000-0000-0000FCA60000}"/>
    <cellStyle name="표준 9 2 6 2 3 3 4" xfId="42672" xr:uid="{00000000-0005-0000-0000-0000FDA60000}"/>
    <cellStyle name="표준 9 2 6 2 3 3 5" xfId="42673" xr:uid="{00000000-0005-0000-0000-0000FEA60000}"/>
    <cellStyle name="표준 9 2 6 2 3 4" xfId="42674" xr:uid="{00000000-0005-0000-0000-0000FFA60000}"/>
    <cellStyle name="표준 9 2 6 2 3 4 2" xfId="42675" xr:uid="{00000000-0005-0000-0000-000000A70000}"/>
    <cellStyle name="표준 9 2 6 2 3 5" xfId="42676" xr:uid="{00000000-0005-0000-0000-000001A70000}"/>
    <cellStyle name="표준 9 2 6 2 3 5 2" xfId="42677" xr:uid="{00000000-0005-0000-0000-000002A70000}"/>
    <cellStyle name="표준 9 2 6 2 3 6" xfId="42678" xr:uid="{00000000-0005-0000-0000-000003A70000}"/>
    <cellStyle name="표준 9 2 6 2 3 6 2" xfId="42679" xr:uid="{00000000-0005-0000-0000-000004A70000}"/>
    <cellStyle name="표준 9 2 6 2 3 7" xfId="42680" xr:uid="{00000000-0005-0000-0000-000005A70000}"/>
    <cellStyle name="표준 9 2 6 2 3 8" xfId="42681" xr:uid="{00000000-0005-0000-0000-000006A70000}"/>
    <cellStyle name="표준 9 2 6 2 4" xfId="42682" xr:uid="{00000000-0005-0000-0000-000007A70000}"/>
    <cellStyle name="표준 9 2 6 2 4 2" xfId="42683" xr:uid="{00000000-0005-0000-0000-000008A70000}"/>
    <cellStyle name="표준 9 2 6 2 4 2 2" xfId="42684" xr:uid="{00000000-0005-0000-0000-000009A70000}"/>
    <cellStyle name="표준 9 2 6 2 4 2 2 2" xfId="42685" xr:uid="{00000000-0005-0000-0000-00000AA70000}"/>
    <cellStyle name="표준 9 2 6 2 4 2 3" xfId="42686" xr:uid="{00000000-0005-0000-0000-00000BA70000}"/>
    <cellStyle name="표준 9 2 6 2 4 2 3 2" xfId="42687" xr:uid="{00000000-0005-0000-0000-00000CA70000}"/>
    <cellStyle name="표준 9 2 6 2 4 2 4" xfId="42688" xr:uid="{00000000-0005-0000-0000-00000DA70000}"/>
    <cellStyle name="표준 9 2 6 2 4 2 5" xfId="42689" xr:uid="{00000000-0005-0000-0000-00000EA70000}"/>
    <cellStyle name="표준 9 2 6 2 4 3" xfId="42690" xr:uid="{00000000-0005-0000-0000-00000FA70000}"/>
    <cellStyle name="표준 9 2 6 2 4 3 2" xfId="42691" xr:uid="{00000000-0005-0000-0000-000010A70000}"/>
    <cellStyle name="표준 9 2 6 2 4 4" xfId="42692" xr:uid="{00000000-0005-0000-0000-000011A70000}"/>
    <cellStyle name="표준 9 2 6 2 4 4 2" xfId="42693" xr:uid="{00000000-0005-0000-0000-000012A70000}"/>
    <cellStyle name="표준 9 2 6 2 4 5" xfId="42694" xr:uid="{00000000-0005-0000-0000-000013A70000}"/>
    <cellStyle name="표준 9 2 6 2 4 5 2" xfId="42695" xr:uid="{00000000-0005-0000-0000-000014A70000}"/>
    <cellStyle name="표준 9 2 6 2 4 6" xfId="42696" xr:uid="{00000000-0005-0000-0000-000015A70000}"/>
    <cellStyle name="표준 9 2 6 2 4 7" xfId="42697" xr:uid="{00000000-0005-0000-0000-000016A70000}"/>
    <cellStyle name="표준 9 2 6 2 5" xfId="42698" xr:uid="{00000000-0005-0000-0000-000017A70000}"/>
    <cellStyle name="표준 9 2 6 2 5 2" xfId="42699" xr:uid="{00000000-0005-0000-0000-000018A70000}"/>
    <cellStyle name="표준 9 2 6 2 5 2 2" xfId="42700" xr:uid="{00000000-0005-0000-0000-000019A70000}"/>
    <cellStyle name="표준 9 2 6 2 5 2 2 2" xfId="42701" xr:uid="{00000000-0005-0000-0000-00001AA70000}"/>
    <cellStyle name="표준 9 2 6 2 5 2 3" xfId="42702" xr:uid="{00000000-0005-0000-0000-00001BA70000}"/>
    <cellStyle name="표준 9 2 6 2 5 2 3 2" xfId="42703" xr:uid="{00000000-0005-0000-0000-00001CA70000}"/>
    <cellStyle name="표준 9 2 6 2 5 2 4" xfId="42704" xr:uid="{00000000-0005-0000-0000-00001DA70000}"/>
    <cellStyle name="표준 9 2 6 2 5 2 5" xfId="42705" xr:uid="{00000000-0005-0000-0000-00001EA70000}"/>
    <cellStyle name="표준 9 2 6 2 5 3" xfId="42706" xr:uid="{00000000-0005-0000-0000-00001FA70000}"/>
    <cellStyle name="표준 9 2 6 2 5 3 2" xfId="42707" xr:uid="{00000000-0005-0000-0000-000020A70000}"/>
    <cellStyle name="표준 9 2 6 2 5 4" xfId="42708" xr:uid="{00000000-0005-0000-0000-000021A70000}"/>
    <cellStyle name="표준 9 2 6 2 5 4 2" xfId="42709" xr:uid="{00000000-0005-0000-0000-000022A70000}"/>
    <cellStyle name="표준 9 2 6 2 5 5" xfId="42710" xr:uid="{00000000-0005-0000-0000-000023A70000}"/>
    <cellStyle name="표준 9 2 6 2 5 5 2" xfId="42711" xr:uid="{00000000-0005-0000-0000-000024A70000}"/>
    <cellStyle name="표준 9 2 6 2 5 6" xfId="42712" xr:uid="{00000000-0005-0000-0000-000025A70000}"/>
    <cellStyle name="표준 9 2 6 2 5 7" xfId="42713" xr:uid="{00000000-0005-0000-0000-000026A70000}"/>
    <cellStyle name="표준 9 2 6 2 6" xfId="42714" xr:uid="{00000000-0005-0000-0000-000027A70000}"/>
    <cellStyle name="표준 9 2 6 2 6 2" xfId="42715" xr:uid="{00000000-0005-0000-0000-000028A70000}"/>
    <cellStyle name="표준 9 2 6 2 6 2 2" xfId="42716" xr:uid="{00000000-0005-0000-0000-000029A70000}"/>
    <cellStyle name="표준 9 2 6 2 6 3" xfId="42717" xr:uid="{00000000-0005-0000-0000-00002AA70000}"/>
    <cellStyle name="표준 9 2 6 2 6 3 2" xfId="42718" xr:uid="{00000000-0005-0000-0000-00002BA70000}"/>
    <cellStyle name="표준 9 2 6 2 6 4" xfId="42719" xr:uid="{00000000-0005-0000-0000-00002CA70000}"/>
    <cellStyle name="표준 9 2 6 2 6 5" xfId="42720" xr:uid="{00000000-0005-0000-0000-00002DA70000}"/>
    <cellStyle name="표준 9 2 6 2 7" xfId="42721" xr:uid="{00000000-0005-0000-0000-00002EA70000}"/>
    <cellStyle name="표준 9 2 6 2 7 2" xfId="42722" xr:uid="{00000000-0005-0000-0000-00002FA70000}"/>
    <cellStyle name="표준 9 2 6 2 8" xfId="42723" xr:uid="{00000000-0005-0000-0000-000030A70000}"/>
    <cellStyle name="표준 9 2 6 2 8 2" xfId="42724" xr:uid="{00000000-0005-0000-0000-000031A70000}"/>
    <cellStyle name="표준 9 2 6 2 9" xfId="42725" xr:uid="{00000000-0005-0000-0000-000032A70000}"/>
    <cellStyle name="표준 9 2 6 2 9 2" xfId="42726" xr:uid="{00000000-0005-0000-0000-000033A70000}"/>
    <cellStyle name="표준 9 2 6 3" xfId="42727" xr:uid="{00000000-0005-0000-0000-000034A70000}"/>
    <cellStyle name="표준 9 2 6 3 2" xfId="42728" xr:uid="{00000000-0005-0000-0000-000035A70000}"/>
    <cellStyle name="표준 9 2 6 3 2 2" xfId="42729" xr:uid="{00000000-0005-0000-0000-000036A70000}"/>
    <cellStyle name="표준 9 2 6 3 2 2 2" xfId="42730" xr:uid="{00000000-0005-0000-0000-000037A70000}"/>
    <cellStyle name="표준 9 2 6 3 2 2 2 2" xfId="42731" xr:uid="{00000000-0005-0000-0000-000038A70000}"/>
    <cellStyle name="표준 9 2 6 3 2 2 3" xfId="42732" xr:uid="{00000000-0005-0000-0000-000039A70000}"/>
    <cellStyle name="표준 9 2 6 3 2 2 3 2" xfId="42733" xr:uid="{00000000-0005-0000-0000-00003AA70000}"/>
    <cellStyle name="표준 9 2 6 3 2 2 4" xfId="42734" xr:uid="{00000000-0005-0000-0000-00003BA70000}"/>
    <cellStyle name="표준 9 2 6 3 2 2 5" xfId="42735" xr:uid="{00000000-0005-0000-0000-00003CA70000}"/>
    <cellStyle name="표준 9 2 6 3 2 3" xfId="42736" xr:uid="{00000000-0005-0000-0000-00003DA70000}"/>
    <cellStyle name="표준 9 2 6 3 2 3 2" xfId="42737" xr:uid="{00000000-0005-0000-0000-00003EA70000}"/>
    <cellStyle name="표준 9 2 6 3 2 4" xfId="42738" xr:uid="{00000000-0005-0000-0000-00003FA70000}"/>
    <cellStyle name="표준 9 2 6 3 2 4 2" xfId="42739" xr:uid="{00000000-0005-0000-0000-000040A70000}"/>
    <cellStyle name="표준 9 2 6 3 2 5" xfId="42740" xr:uid="{00000000-0005-0000-0000-000041A70000}"/>
    <cellStyle name="표준 9 2 6 3 2 5 2" xfId="42741" xr:uid="{00000000-0005-0000-0000-000042A70000}"/>
    <cellStyle name="표준 9 2 6 3 2 6" xfId="42742" xr:uid="{00000000-0005-0000-0000-000043A70000}"/>
    <cellStyle name="표준 9 2 6 3 2 7" xfId="42743" xr:uid="{00000000-0005-0000-0000-000044A70000}"/>
    <cellStyle name="표준 9 2 6 3 3" xfId="42744" xr:uid="{00000000-0005-0000-0000-000045A70000}"/>
    <cellStyle name="표준 9 2 6 3 3 2" xfId="42745" xr:uid="{00000000-0005-0000-0000-000046A70000}"/>
    <cellStyle name="표준 9 2 6 3 3 2 2" xfId="42746" xr:uid="{00000000-0005-0000-0000-000047A70000}"/>
    <cellStyle name="표준 9 2 6 3 3 3" xfId="42747" xr:uid="{00000000-0005-0000-0000-000048A70000}"/>
    <cellStyle name="표준 9 2 6 3 3 3 2" xfId="42748" xr:uid="{00000000-0005-0000-0000-000049A70000}"/>
    <cellStyle name="표준 9 2 6 3 3 4" xfId="42749" xr:uid="{00000000-0005-0000-0000-00004AA70000}"/>
    <cellStyle name="표준 9 2 6 3 3 5" xfId="42750" xr:uid="{00000000-0005-0000-0000-00004BA70000}"/>
    <cellStyle name="표준 9 2 6 3 4" xfId="42751" xr:uid="{00000000-0005-0000-0000-00004CA70000}"/>
    <cellStyle name="표준 9 2 6 3 4 2" xfId="42752" xr:uid="{00000000-0005-0000-0000-00004DA70000}"/>
    <cellStyle name="표준 9 2 6 3 5" xfId="42753" xr:uid="{00000000-0005-0000-0000-00004EA70000}"/>
    <cellStyle name="표준 9 2 6 3 5 2" xfId="42754" xr:uid="{00000000-0005-0000-0000-00004FA70000}"/>
    <cellStyle name="표준 9 2 6 3 6" xfId="42755" xr:uid="{00000000-0005-0000-0000-000050A70000}"/>
    <cellStyle name="표준 9 2 6 3 6 2" xfId="42756" xr:uid="{00000000-0005-0000-0000-000051A70000}"/>
    <cellStyle name="표준 9 2 6 3 7" xfId="42757" xr:uid="{00000000-0005-0000-0000-000052A70000}"/>
    <cellStyle name="표준 9 2 6 3 8" xfId="42758" xr:uid="{00000000-0005-0000-0000-000053A70000}"/>
    <cellStyle name="표준 9 2 6 4" xfId="42759" xr:uid="{00000000-0005-0000-0000-000054A70000}"/>
    <cellStyle name="표준 9 2 6 4 2" xfId="42760" xr:uid="{00000000-0005-0000-0000-000055A70000}"/>
    <cellStyle name="표준 9 2 6 4 2 2" xfId="42761" xr:uid="{00000000-0005-0000-0000-000056A70000}"/>
    <cellStyle name="표준 9 2 6 4 2 2 2" xfId="42762" xr:uid="{00000000-0005-0000-0000-000057A70000}"/>
    <cellStyle name="표준 9 2 6 4 2 2 2 2" xfId="42763" xr:uid="{00000000-0005-0000-0000-000058A70000}"/>
    <cellStyle name="표준 9 2 6 4 2 2 3" xfId="42764" xr:uid="{00000000-0005-0000-0000-000059A70000}"/>
    <cellStyle name="표준 9 2 6 4 2 2 3 2" xfId="42765" xr:uid="{00000000-0005-0000-0000-00005AA70000}"/>
    <cellStyle name="표준 9 2 6 4 2 2 4" xfId="42766" xr:uid="{00000000-0005-0000-0000-00005BA70000}"/>
    <cellStyle name="표준 9 2 6 4 2 2 5" xfId="42767" xr:uid="{00000000-0005-0000-0000-00005CA70000}"/>
    <cellStyle name="표준 9 2 6 4 2 3" xfId="42768" xr:uid="{00000000-0005-0000-0000-00005DA70000}"/>
    <cellStyle name="표준 9 2 6 4 2 3 2" xfId="42769" xr:uid="{00000000-0005-0000-0000-00005EA70000}"/>
    <cellStyle name="표준 9 2 6 4 2 4" xfId="42770" xr:uid="{00000000-0005-0000-0000-00005FA70000}"/>
    <cellStyle name="표준 9 2 6 4 2 4 2" xfId="42771" xr:uid="{00000000-0005-0000-0000-000060A70000}"/>
    <cellStyle name="표준 9 2 6 4 2 5" xfId="42772" xr:uid="{00000000-0005-0000-0000-000061A70000}"/>
    <cellStyle name="표준 9 2 6 4 2 5 2" xfId="42773" xr:uid="{00000000-0005-0000-0000-000062A70000}"/>
    <cellStyle name="표준 9 2 6 4 2 6" xfId="42774" xr:uid="{00000000-0005-0000-0000-000063A70000}"/>
    <cellStyle name="표준 9 2 6 4 2 7" xfId="42775" xr:uid="{00000000-0005-0000-0000-000064A70000}"/>
    <cellStyle name="표준 9 2 6 4 3" xfId="42776" xr:uid="{00000000-0005-0000-0000-000065A70000}"/>
    <cellStyle name="표준 9 2 6 4 3 2" xfId="42777" xr:uid="{00000000-0005-0000-0000-000066A70000}"/>
    <cellStyle name="표준 9 2 6 4 3 2 2" xfId="42778" xr:uid="{00000000-0005-0000-0000-000067A70000}"/>
    <cellStyle name="표준 9 2 6 4 3 3" xfId="42779" xr:uid="{00000000-0005-0000-0000-000068A70000}"/>
    <cellStyle name="표준 9 2 6 4 3 3 2" xfId="42780" xr:uid="{00000000-0005-0000-0000-000069A70000}"/>
    <cellStyle name="표준 9 2 6 4 3 4" xfId="42781" xr:uid="{00000000-0005-0000-0000-00006AA70000}"/>
    <cellStyle name="표준 9 2 6 4 3 5" xfId="42782" xr:uid="{00000000-0005-0000-0000-00006BA70000}"/>
    <cellStyle name="표준 9 2 6 4 4" xfId="42783" xr:uid="{00000000-0005-0000-0000-00006CA70000}"/>
    <cellStyle name="표준 9 2 6 4 4 2" xfId="42784" xr:uid="{00000000-0005-0000-0000-00006DA70000}"/>
    <cellStyle name="표준 9 2 6 4 5" xfId="42785" xr:uid="{00000000-0005-0000-0000-00006EA70000}"/>
    <cellStyle name="표준 9 2 6 4 5 2" xfId="42786" xr:uid="{00000000-0005-0000-0000-00006FA70000}"/>
    <cellStyle name="표준 9 2 6 4 6" xfId="42787" xr:uid="{00000000-0005-0000-0000-000070A70000}"/>
    <cellStyle name="표준 9 2 6 4 6 2" xfId="42788" xr:uid="{00000000-0005-0000-0000-000071A70000}"/>
    <cellStyle name="표준 9 2 6 4 7" xfId="42789" xr:uid="{00000000-0005-0000-0000-000072A70000}"/>
    <cellStyle name="표준 9 2 6 4 8" xfId="42790" xr:uid="{00000000-0005-0000-0000-000073A70000}"/>
    <cellStyle name="표준 9 2 6 5" xfId="42791" xr:uid="{00000000-0005-0000-0000-000074A70000}"/>
    <cellStyle name="표준 9 2 6 5 2" xfId="42792" xr:uid="{00000000-0005-0000-0000-000075A70000}"/>
    <cellStyle name="표준 9 2 6 5 2 2" xfId="42793" xr:uid="{00000000-0005-0000-0000-000076A70000}"/>
    <cellStyle name="표준 9 2 6 5 2 2 2" xfId="42794" xr:uid="{00000000-0005-0000-0000-000077A70000}"/>
    <cellStyle name="표준 9 2 6 5 2 3" xfId="42795" xr:uid="{00000000-0005-0000-0000-000078A70000}"/>
    <cellStyle name="표준 9 2 6 5 2 3 2" xfId="42796" xr:uid="{00000000-0005-0000-0000-000079A70000}"/>
    <cellStyle name="표준 9 2 6 5 2 4" xfId="42797" xr:uid="{00000000-0005-0000-0000-00007AA70000}"/>
    <cellStyle name="표준 9 2 6 5 2 5" xfId="42798" xr:uid="{00000000-0005-0000-0000-00007BA70000}"/>
    <cellStyle name="표준 9 2 6 5 3" xfId="42799" xr:uid="{00000000-0005-0000-0000-00007CA70000}"/>
    <cellStyle name="표준 9 2 6 5 3 2" xfId="42800" xr:uid="{00000000-0005-0000-0000-00007DA70000}"/>
    <cellStyle name="표준 9 2 6 5 4" xfId="42801" xr:uid="{00000000-0005-0000-0000-00007EA70000}"/>
    <cellStyle name="표준 9 2 6 5 4 2" xfId="42802" xr:uid="{00000000-0005-0000-0000-00007FA70000}"/>
    <cellStyle name="표준 9 2 6 5 5" xfId="42803" xr:uid="{00000000-0005-0000-0000-000080A70000}"/>
    <cellStyle name="표준 9 2 6 5 5 2" xfId="42804" xr:uid="{00000000-0005-0000-0000-000081A70000}"/>
    <cellStyle name="표준 9 2 6 5 6" xfId="42805" xr:uid="{00000000-0005-0000-0000-000082A70000}"/>
    <cellStyle name="표준 9 2 6 5 7" xfId="42806" xr:uid="{00000000-0005-0000-0000-000083A70000}"/>
    <cellStyle name="표준 9 2 6 6" xfId="42807" xr:uid="{00000000-0005-0000-0000-000084A70000}"/>
    <cellStyle name="표준 9 2 6 6 2" xfId="42808" xr:uid="{00000000-0005-0000-0000-000085A70000}"/>
    <cellStyle name="표준 9 2 6 6 2 2" xfId="42809" xr:uid="{00000000-0005-0000-0000-000086A70000}"/>
    <cellStyle name="표준 9 2 6 6 2 2 2" xfId="42810" xr:uid="{00000000-0005-0000-0000-000087A70000}"/>
    <cellStyle name="표준 9 2 6 6 2 3" xfId="42811" xr:uid="{00000000-0005-0000-0000-000088A70000}"/>
    <cellStyle name="표준 9 2 6 6 2 3 2" xfId="42812" xr:uid="{00000000-0005-0000-0000-000089A70000}"/>
    <cellStyle name="표준 9 2 6 6 2 4" xfId="42813" xr:uid="{00000000-0005-0000-0000-00008AA70000}"/>
    <cellStyle name="표준 9 2 6 6 2 5" xfId="42814" xr:uid="{00000000-0005-0000-0000-00008BA70000}"/>
    <cellStyle name="표준 9 2 6 6 3" xfId="42815" xr:uid="{00000000-0005-0000-0000-00008CA70000}"/>
    <cellStyle name="표준 9 2 6 6 3 2" xfId="42816" xr:uid="{00000000-0005-0000-0000-00008DA70000}"/>
    <cellStyle name="표준 9 2 6 6 4" xfId="42817" xr:uid="{00000000-0005-0000-0000-00008EA70000}"/>
    <cellStyle name="표준 9 2 6 6 4 2" xfId="42818" xr:uid="{00000000-0005-0000-0000-00008FA70000}"/>
    <cellStyle name="표준 9 2 6 6 5" xfId="42819" xr:uid="{00000000-0005-0000-0000-000090A70000}"/>
    <cellStyle name="표준 9 2 6 6 5 2" xfId="42820" xr:uid="{00000000-0005-0000-0000-000091A70000}"/>
    <cellStyle name="표준 9 2 6 6 6" xfId="42821" xr:uid="{00000000-0005-0000-0000-000092A70000}"/>
    <cellStyle name="표준 9 2 6 6 7" xfId="42822" xr:uid="{00000000-0005-0000-0000-000093A70000}"/>
    <cellStyle name="표준 9 2 6 7" xfId="42823" xr:uid="{00000000-0005-0000-0000-000094A70000}"/>
    <cellStyle name="표준 9 2 6 7 2" xfId="42824" xr:uid="{00000000-0005-0000-0000-000095A70000}"/>
    <cellStyle name="표준 9 2 6 7 2 2" xfId="42825" xr:uid="{00000000-0005-0000-0000-000096A70000}"/>
    <cellStyle name="표준 9 2 6 7 3" xfId="42826" xr:uid="{00000000-0005-0000-0000-000097A70000}"/>
    <cellStyle name="표준 9 2 6 7 3 2" xfId="42827" xr:uid="{00000000-0005-0000-0000-000098A70000}"/>
    <cellStyle name="표준 9 2 6 7 4" xfId="42828" xr:uid="{00000000-0005-0000-0000-000099A70000}"/>
    <cellStyle name="표준 9 2 6 7 5" xfId="42829" xr:uid="{00000000-0005-0000-0000-00009AA70000}"/>
    <cellStyle name="표준 9 2 6 8" xfId="42830" xr:uid="{00000000-0005-0000-0000-00009BA70000}"/>
    <cellStyle name="표준 9 2 6 8 2" xfId="42831" xr:uid="{00000000-0005-0000-0000-00009CA70000}"/>
    <cellStyle name="표준 9 2 6 9" xfId="42832" xr:uid="{00000000-0005-0000-0000-00009DA70000}"/>
    <cellStyle name="표준 9 2 6 9 2" xfId="42833" xr:uid="{00000000-0005-0000-0000-00009EA70000}"/>
    <cellStyle name="표준 9 2 7" xfId="42834" xr:uid="{00000000-0005-0000-0000-00009FA70000}"/>
    <cellStyle name="표준 9 2 7 10" xfId="42835" xr:uid="{00000000-0005-0000-0000-0000A0A70000}"/>
    <cellStyle name="표준 9 2 7 10 2" xfId="42836" xr:uid="{00000000-0005-0000-0000-0000A1A70000}"/>
    <cellStyle name="표준 9 2 7 11" xfId="42837" xr:uid="{00000000-0005-0000-0000-0000A2A70000}"/>
    <cellStyle name="표준 9 2 7 12" xfId="42838" xr:uid="{00000000-0005-0000-0000-0000A3A70000}"/>
    <cellStyle name="표준 9 2 7 2" xfId="42839" xr:uid="{00000000-0005-0000-0000-0000A4A70000}"/>
    <cellStyle name="표준 9 2 7 2 10" xfId="42840" xr:uid="{00000000-0005-0000-0000-0000A5A70000}"/>
    <cellStyle name="표준 9 2 7 2 11" xfId="42841" xr:uid="{00000000-0005-0000-0000-0000A6A70000}"/>
    <cellStyle name="표준 9 2 7 2 2" xfId="42842" xr:uid="{00000000-0005-0000-0000-0000A7A70000}"/>
    <cellStyle name="표준 9 2 7 2 2 2" xfId="42843" xr:uid="{00000000-0005-0000-0000-0000A8A70000}"/>
    <cellStyle name="표준 9 2 7 2 2 2 2" xfId="42844" xr:uid="{00000000-0005-0000-0000-0000A9A70000}"/>
    <cellStyle name="표준 9 2 7 2 2 2 2 2" xfId="42845" xr:uid="{00000000-0005-0000-0000-0000AAA70000}"/>
    <cellStyle name="표준 9 2 7 2 2 2 2 2 2" xfId="42846" xr:uid="{00000000-0005-0000-0000-0000ABA70000}"/>
    <cellStyle name="표준 9 2 7 2 2 2 2 3" xfId="42847" xr:uid="{00000000-0005-0000-0000-0000ACA70000}"/>
    <cellStyle name="표준 9 2 7 2 2 2 2 3 2" xfId="42848" xr:uid="{00000000-0005-0000-0000-0000ADA70000}"/>
    <cellStyle name="표준 9 2 7 2 2 2 2 4" xfId="42849" xr:uid="{00000000-0005-0000-0000-0000AEA70000}"/>
    <cellStyle name="표준 9 2 7 2 2 2 2 5" xfId="42850" xr:uid="{00000000-0005-0000-0000-0000AFA70000}"/>
    <cellStyle name="표준 9 2 7 2 2 2 3" xfId="42851" xr:uid="{00000000-0005-0000-0000-0000B0A70000}"/>
    <cellStyle name="표준 9 2 7 2 2 2 3 2" xfId="42852" xr:uid="{00000000-0005-0000-0000-0000B1A70000}"/>
    <cellStyle name="표준 9 2 7 2 2 2 4" xfId="42853" xr:uid="{00000000-0005-0000-0000-0000B2A70000}"/>
    <cellStyle name="표준 9 2 7 2 2 2 4 2" xfId="42854" xr:uid="{00000000-0005-0000-0000-0000B3A70000}"/>
    <cellStyle name="표준 9 2 7 2 2 2 5" xfId="42855" xr:uid="{00000000-0005-0000-0000-0000B4A70000}"/>
    <cellStyle name="표준 9 2 7 2 2 2 5 2" xfId="42856" xr:uid="{00000000-0005-0000-0000-0000B5A70000}"/>
    <cellStyle name="표준 9 2 7 2 2 2 6" xfId="42857" xr:uid="{00000000-0005-0000-0000-0000B6A70000}"/>
    <cellStyle name="표준 9 2 7 2 2 2 7" xfId="42858" xr:uid="{00000000-0005-0000-0000-0000B7A70000}"/>
    <cellStyle name="표준 9 2 7 2 2 3" xfId="42859" xr:uid="{00000000-0005-0000-0000-0000B8A70000}"/>
    <cellStyle name="표준 9 2 7 2 2 3 2" xfId="42860" xr:uid="{00000000-0005-0000-0000-0000B9A70000}"/>
    <cellStyle name="표준 9 2 7 2 2 3 2 2" xfId="42861" xr:uid="{00000000-0005-0000-0000-0000BAA70000}"/>
    <cellStyle name="표준 9 2 7 2 2 3 3" xfId="42862" xr:uid="{00000000-0005-0000-0000-0000BBA70000}"/>
    <cellStyle name="표준 9 2 7 2 2 3 3 2" xfId="42863" xr:uid="{00000000-0005-0000-0000-0000BCA70000}"/>
    <cellStyle name="표준 9 2 7 2 2 3 4" xfId="42864" xr:uid="{00000000-0005-0000-0000-0000BDA70000}"/>
    <cellStyle name="표준 9 2 7 2 2 3 5" xfId="42865" xr:uid="{00000000-0005-0000-0000-0000BEA70000}"/>
    <cellStyle name="표준 9 2 7 2 2 4" xfId="42866" xr:uid="{00000000-0005-0000-0000-0000BFA70000}"/>
    <cellStyle name="표준 9 2 7 2 2 4 2" xfId="42867" xr:uid="{00000000-0005-0000-0000-0000C0A70000}"/>
    <cellStyle name="표준 9 2 7 2 2 5" xfId="42868" xr:uid="{00000000-0005-0000-0000-0000C1A70000}"/>
    <cellStyle name="표준 9 2 7 2 2 5 2" xfId="42869" xr:uid="{00000000-0005-0000-0000-0000C2A70000}"/>
    <cellStyle name="표준 9 2 7 2 2 6" xfId="42870" xr:uid="{00000000-0005-0000-0000-0000C3A70000}"/>
    <cellStyle name="표준 9 2 7 2 2 6 2" xfId="42871" xr:uid="{00000000-0005-0000-0000-0000C4A70000}"/>
    <cellStyle name="표준 9 2 7 2 2 7" xfId="42872" xr:uid="{00000000-0005-0000-0000-0000C5A70000}"/>
    <cellStyle name="표준 9 2 7 2 2 8" xfId="42873" xr:uid="{00000000-0005-0000-0000-0000C6A70000}"/>
    <cellStyle name="표준 9 2 7 2 3" xfId="42874" xr:uid="{00000000-0005-0000-0000-0000C7A70000}"/>
    <cellStyle name="표준 9 2 7 2 3 2" xfId="42875" xr:uid="{00000000-0005-0000-0000-0000C8A70000}"/>
    <cellStyle name="표준 9 2 7 2 3 2 2" xfId="42876" xr:uid="{00000000-0005-0000-0000-0000C9A70000}"/>
    <cellStyle name="표준 9 2 7 2 3 2 2 2" xfId="42877" xr:uid="{00000000-0005-0000-0000-0000CAA70000}"/>
    <cellStyle name="표준 9 2 7 2 3 2 2 2 2" xfId="42878" xr:uid="{00000000-0005-0000-0000-0000CBA70000}"/>
    <cellStyle name="표준 9 2 7 2 3 2 2 3" xfId="42879" xr:uid="{00000000-0005-0000-0000-0000CCA70000}"/>
    <cellStyle name="표준 9 2 7 2 3 2 2 3 2" xfId="42880" xr:uid="{00000000-0005-0000-0000-0000CDA70000}"/>
    <cellStyle name="표준 9 2 7 2 3 2 2 4" xfId="42881" xr:uid="{00000000-0005-0000-0000-0000CEA70000}"/>
    <cellStyle name="표준 9 2 7 2 3 2 2 5" xfId="42882" xr:uid="{00000000-0005-0000-0000-0000CFA70000}"/>
    <cellStyle name="표준 9 2 7 2 3 2 3" xfId="42883" xr:uid="{00000000-0005-0000-0000-0000D0A70000}"/>
    <cellStyle name="표준 9 2 7 2 3 2 3 2" xfId="42884" xr:uid="{00000000-0005-0000-0000-0000D1A70000}"/>
    <cellStyle name="표준 9 2 7 2 3 2 4" xfId="42885" xr:uid="{00000000-0005-0000-0000-0000D2A70000}"/>
    <cellStyle name="표준 9 2 7 2 3 2 4 2" xfId="42886" xr:uid="{00000000-0005-0000-0000-0000D3A70000}"/>
    <cellStyle name="표준 9 2 7 2 3 2 5" xfId="42887" xr:uid="{00000000-0005-0000-0000-0000D4A70000}"/>
    <cellStyle name="표준 9 2 7 2 3 2 5 2" xfId="42888" xr:uid="{00000000-0005-0000-0000-0000D5A70000}"/>
    <cellStyle name="표준 9 2 7 2 3 2 6" xfId="42889" xr:uid="{00000000-0005-0000-0000-0000D6A70000}"/>
    <cellStyle name="표준 9 2 7 2 3 2 7" xfId="42890" xr:uid="{00000000-0005-0000-0000-0000D7A70000}"/>
    <cellStyle name="표준 9 2 7 2 3 3" xfId="42891" xr:uid="{00000000-0005-0000-0000-0000D8A70000}"/>
    <cellStyle name="표준 9 2 7 2 3 3 2" xfId="42892" xr:uid="{00000000-0005-0000-0000-0000D9A70000}"/>
    <cellStyle name="표준 9 2 7 2 3 3 2 2" xfId="42893" xr:uid="{00000000-0005-0000-0000-0000DAA70000}"/>
    <cellStyle name="표준 9 2 7 2 3 3 3" xfId="42894" xr:uid="{00000000-0005-0000-0000-0000DBA70000}"/>
    <cellStyle name="표준 9 2 7 2 3 3 3 2" xfId="42895" xr:uid="{00000000-0005-0000-0000-0000DCA70000}"/>
    <cellStyle name="표준 9 2 7 2 3 3 4" xfId="42896" xr:uid="{00000000-0005-0000-0000-0000DDA70000}"/>
    <cellStyle name="표준 9 2 7 2 3 3 5" xfId="42897" xr:uid="{00000000-0005-0000-0000-0000DEA70000}"/>
    <cellStyle name="표준 9 2 7 2 3 4" xfId="42898" xr:uid="{00000000-0005-0000-0000-0000DFA70000}"/>
    <cellStyle name="표준 9 2 7 2 3 4 2" xfId="42899" xr:uid="{00000000-0005-0000-0000-0000E0A70000}"/>
    <cellStyle name="표준 9 2 7 2 3 5" xfId="42900" xr:uid="{00000000-0005-0000-0000-0000E1A70000}"/>
    <cellStyle name="표준 9 2 7 2 3 5 2" xfId="42901" xr:uid="{00000000-0005-0000-0000-0000E2A70000}"/>
    <cellStyle name="표준 9 2 7 2 3 6" xfId="42902" xr:uid="{00000000-0005-0000-0000-0000E3A70000}"/>
    <cellStyle name="표준 9 2 7 2 3 6 2" xfId="42903" xr:uid="{00000000-0005-0000-0000-0000E4A70000}"/>
    <cellStyle name="표준 9 2 7 2 3 7" xfId="42904" xr:uid="{00000000-0005-0000-0000-0000E5A70000}"/>
    <cellStyle name="표준 9 2 7 2 3 8" xfId="42905" xr:uid="{00000000-0005-0000-0000-0000E6A70000}"/>
    <cellStyle name="표준 9 2 7 2 4" xfId="42906" xr:uid="{00000000-0005-0000-0000-0000E7A70000}"/>
    <cellStyle name="표준 9 2 7 2 4 2" xfId="42907" xr:uid="{00000000-0005-0000-0000-0000E8A70000}"/>
    <cellStyle name="표준 9 2 7 2 4 2 2" xfId="42908" xr:uid="{00000000-0005-0000-0000-0000E9A70000}"/>
    <cellStyle name="표준 9 2 7 2 4 2 2 2" xfId="42909" xr:uid="{00000000-0005-0000-0000-0000EAA70000}"/>
    <cellStyle name="표준 9 2 7 2 4 2 3" xfId="42910" xr:uid="{00000000-0005-0000-0000-0000EBA70000}"/>
    <cellStyle name="표준 9 2 7 2 4 2 3 2" xfId="42911" xr:uid="{00000000-0005-0000-0000-0000ECA70000}"/>
    <cellStyle name="표준 9 2 7 2 4 2 4" xfId="42912" xr:uid="{00000000-0005-0000-0000-0000EDA70000}"/>
    <cellStyle name="표준 9 2 7 2 4 2 5" xfId="42913" xr:uid="{00000000-0005-0000-0000-0000EEA70000}"/>
    <cellStyle name="표준 9 2 7 2 4 3" xfId="42914" xr:uid="{00000000-0005-0000-0000-0000EFA70000}"/>
    <cellStyle name="표준 9 2 7 2 4 3 2" xfId="42915" xr:uid="{00000000-0005-0000-0000-0000F0A70000}"/>
    <cellStyle name="표준 9 2 7 2 4 4" xfId="42916" xr:uid="{00000000-0005-0000-0000-0000F1A70000}"/>
    <cellStyle name="표준 9 2 7 2 4 4 2" xfId="42917" xr:uid="{00000000-0005-0000-0000-0000F2A70000}"/>
    <cellStyle name="표준 9 2 7 2 4 5" xfId="42918" xr:uid="{00000000-0005-0000-0000-0000F3A70000}"/>
    <cellStyle name="표준 9 2 7 2 4 5 2" xfId="42919" xr:uid="{00000000-0005-0000-0000-0000F4A70000}"/>
    <cellStyle name="표준 9 2 7 2 4 6" xfId="42920" xr:uid="{00000000-0005-0000-0000-0000F5A70000}"/>
    <cellStyle name="표준 9 2 7 2 4 7" xfId="42921" xr:uid="{00000000-0005-0000-0000-0000F6A70000}"/>
    <cellStyle name="표준 9 2 7 2 5" xfId="42922" xr:uid="{00000000-0005-0000-0000-0000F7A70000}"/>
    <cellStyle name="표준 9 2 7 2 5 2" xfId="42923" xr:uid="{00000000-0005-0000-0000-0000F8A70000}"/>
    <cellStyle name="표준 9 2 7 2 5 2 2" xfId="42924" xr:uid="{00000000-0005-0000-0000-0000F9A70000}"/>
    <cellStyle name="표준 9 2 7 2 5 2 2 2" xfId="42925" xr:uid="{00000000-0005-0000-0000-0000FAA70000}"/>
    <cellStyle name="표준 9 2 7 2 5 2 3" xfId="42926" xr:uid="{00000000-0005-0000-0000-0000FBA70000}"/>
    <cellStyle name="표준 9 2 7 2 5 2 3 2" xfId="42927" xr:uid="{00000000-0005-0000-0000-0000FCA70000}"/>
    <cellStyle name="표준 9 2 7 2 5 2 4" xfId="42928" xr:uid="{00000000-0005-0000-0000-0000FDA70000}"/>
    <cellStyle name="표준 9 2 7 2 5 2 5" xfId="42929" xr:uid="{00000000-0005-0000-0000-0000FEA70000}"/>
    <cellStyle name="표준 9 2 7 2 5 3" xfId="42930" xr:uid="{00000000-0005-0000-0000-0000FFA70000}"/>
    <cellStyle name="표준 9 2 7 2 5 3 2" xfId="42931" xr:uid="{00000000-0005-0000-0000-000000A80000}"/>
    <cellStyle name="표준 9 2 7 2 5 4" xfId="42932" xr:uid="{00000000-0005-0000-0000-000001A80000}"/>
    <cellStyle name="표준 9 2 7 2 5 4 2" xfId="42933" xr:uid="{00000000-0005-0000-0000-000002A80000}"/>
    <cellStyle name="표준 9 2 7 2 5 5" xfId="42934" xr:uid="{00000000-0005-0000-0000-000003A80000}"/>
    <cellStyle name="표준 9 2 7 2 5 5 2" xfId="42935" xr:uid="{00000000-0005-0000-0000-000004A80000}"/>
    <cellStyle name="표준 9 2 7 2 5 6" xfId="42936" xr:uid="{00000000-0005-0000-0000-000005A80000}"/>
    <cellStyle name="표준 9 2 7 2 5 7" xfId="42937" xr:uid="{00000000-0005-0000-0000-000006A80000}"/>
    <cellStyle name="표준 9 2 7 2 6" xfId="42938" xr:uid="{00000000-0005-0000-0000-000007A80000}"/>
    <cellStyle name="표준 9 2 7 2 6 2" xfId="42939" xr:uid="{00000000-0005-0000-0000-000008A80000}"/>
    <cellStyle name="표준 9 2 7 2 6 2 2" xfId="42940" xr:uid="{00000000-0005-0000-0000-000009A80000}"/>
    <cellStyle name="표준 9 2 7 2 6 3" xfId="42941" xr:uid="{00000000-0005-0000-0000-00000AA80000}"/>
    <cellStyle name="표준 9 2 7 2 6 3 2" xfId="42942" xr:uid="{00000000-0005-0000-0000-00000BA80000}"/>
    <cellStyle name="표준 9 2 7 2 6 4" xfId="42943" xr:uid="{00000000-0005-0000-0000-00000CA80000}"/>
    <cellStyle name="표준 9 2 7 2 6 5" xfId="42944" xr:uid="{00000000-0005-0000-0000-00000DA80000}"/>
    <cellStyle name="표준 9 2 7 2 7" xfId="42945" xr:uid="{00000000-0005-0000-0000-00000EA80000}"/>
    <cellStyle name="표준 9 2 7 2 7 2" xfId="42946" xr:uid="{00000000-0005-0000-0000-00000FA80000}"/>
    <cellStyle name="표준 9 2 7 2 8" xfId="42947" xr:uid="{00000000-0005-0000-0000-000010A80000}"/>
    <cellStyle name="표준 9 2 7 2 8 2" xfId="42948" xr:uid="{00000000-0005-0000-0000-000011A80000}"/>
    <cellStyle name="표준 9 2 7 2 9" xfId="42949" xr:uid="{00000000-0005-0000-0000-000012A80000}"/>
    <cellStyle name="표준 9 2 7 2 9 2" xfId="42950" xr:uid="{00000000-0005-0000-0000-000013A80000}"/>
    <cellStyle name="표준 9 2 7 3" xfId="42951" xr:uid="{00000000-0005-0000-0000-000014A80000}"/>
    <cellStyle name="표준 9 2 7 3 2" xfId="42952" xr:uid="{00000000-0005-0000-0000-000015A80000}"/>
    <cellStyle name="표준 9 2 7 3 2 2" xfId="42953" xr:uid="{00000000-0005-0000-0000-000016A80000}"/>
    <cellStyle name="표준 9 2 7 3 2 2 2" xfId="42954" xr:uid="{00000000-0005-0000-0000-000017A80000}"/>
    <cellStyle name="표준 9 2 7 3 2 2 2 2" xfId="42955" xr:uid="{00000000-0005-0000-0000-000018A80000}"/>
    <cellStyle name="표준 9 2 7 3 2 2 3" xfId="42956" xr:uid="{00000000-0005-0000-0000-000019A80000}"/>
    <cellStyle name="표준 9 2 7 3 2 2 3 2" xfId="42957" xr:uid="{00000000-0005-0000-0000-00001AA80000}"/>
    <cellStyle name="표준 9 2 7 3 2 2 4" xfId="42958" xr:uid="{00000000-0005-0000-0000-00001BA80000}"/>
    <cellStyle name="표준 9 2 7 3 2 2 5" xfId="42959" xr:uid="{00000000-0005-0000-0000-00001CA80000}"/>
    <cellStyle name="표준 9 2 7 3 2 3" xfId="42960" xr:uid="{00000000-0005-0000-0000-00001DA80000}"/>
    <cellStyle name="표준 9 2 7 3 2 3 2" xfId="42961" xr:uid="{00000000-0005-0000-0000-00001EA80000}"/>
    <cellStyle name="표준 9 2 7 3 2 4" xfId="42962" xr:uid="{00000000-0005-0000-0000-00001FA80000}"/>
    <cellStyle name="표준 9 2 7 3 2 4 2" xfId="42963" xr:uid="{00000000-0005-0000-0000-000020A80000}"/>
    <cellStyle name="표준 9 2 7 3 2 5" xfId="42964" xr:uid="{00000000-0005-0000-0000-000021A80000}"/>
    <cellStyle name="표준 9 2 7 3 2 5 2" xfId="42965" xr:uid="{00000000-0005-0000-0000-000022A80000}"/>
    <cellStyle name="표준 9 2 7 3 2 6" xfId="42966" xr:uid="{00000000-0005-0000-0000-000023A80000}"/>
    <cellStyle name="표준 9 2 7 3 2 7" xfId="42967" xr:uid="{00000000-0005-0000-0000-000024A80000}"/>
    <cellStyle name="표준 9 2 7 3 3" xfId="42968" xr:uid="{00000000-0005-0000-0000-000025A80000}"/>
    <cellStyle name="표준 9 2 7 3 3 2" xfId="42969" xr:uid="{00000000-0005-0000-0000-000026A80000}"/>
    <cellStyle name="표준 9 2 7 3 3 2 2" xfId="42970" xr:uid="{00000000-0005-0000-0000-000027A80000}"/>
    <cellStyle name="표준 9 2 7 3 3 3" xfId="42971" xr:uid="{00000000-0005-0000-0000-000028A80000}"/>
    <cellStyle name="표준 9 2 7 3 3 3 2" xfId="42972" xr:uid="{00000000-0005-0000-0000-000029A80000}"/>
    <cellStyle name="표준 9 2 7 3 3 4" xfId="42973" xr:uid="{00000000-0005-0000-0000-00002AA80000}"/>
    <cellStyle name="표준 9 2 7 3 3 5" xfId="42974" xr:uid="{00000000-0005-0000-0000-00002BA80000}"/>
    <cellStyle name="표준 9 2 7 3 4" xfId="42975" xr:uid="{00000000-0005-0000-0000-00002CA80000}"/>
    <cellStyle name="표준 9 2 7 3 4 2" xfId="42976" xr:uid="{00000000-0005-0000-0000-00002DA80000}"/>
    <cellStyle name="표준 9 2 7 3 5" xfId="42977" xr:uid="{00000000-0005-0000-0000-00002EA80000}"/>
    <cellStyle name="표준 9 2 7 3 5 2" xfId="42978" xr:uid="{00000000-0005-0000-0000-00002FA80000}"/>
    <cellStyle name="표준 9 2 7 3 6" xfId="42979" xr:uid="{00000000-0005-0000-0000-000030A80000}"/>
    <cellStyle name="표준 9 2 7 3 6 2" xfId="42980" xr:uid="{00000000-0005-0000-0000-000031A80000}"/>
    <cellStyle name="표준 9 2 7 3 7" xfId="42981" xr:uid="{00000000-0005-0000-0000-000032A80000}"/>
    <cellStyle name="표준 9 2 7 3 8" xfId="42982" xr:uid="{00000000-0005-0000-0000-000033A80000}"/>
    <cellStyle name="표준 9 2 7 4" xfId="42983" xr:uid="{00000000-0005-0000-0000-000034A80000}"/>
    <cellStyle name="표준 9 2 7 4 2" xfId="42984" xr:uid="{00000000-0005-0000-0000-000035A80000}"/>
    <cellStyle name="표준 9 2 7 4 2 2" xfId="42985" xr:uid="{00000000-0005-0000-0000-000036A80000}"/>
    <cellStyle name="표준 9 2 7 4 2 2 2" xfId="42986" xr:uid="{00000000-0005-0000-0000-000037A80000}"/>
    <cellStyle name="표준 9 2 7 4 2 2 2 2" xfId="42987" xr:uid="{00000000-0005-0000-0000-000038A80000}"/>
    <cellStyle name="표준 9 2 7 4 2 2 3" xfId="42988" xr:uid="{00000000-0005-0000-0000-000039A80000}"/>
    <cellStyle name="표준 9 2 7 4 2 2 3 2" xfId="42989" xr:uid="{00000000-0005-0000-0000-00003AA80000}"/>
    <cellStyle name="표준 9 2 7 4 2 2 4" xfId="42990" xr:uid="{00000000-0005-0000-0000-00003BA80000}"/>
    <cellStyle name="표준 9 2 7 4 2 2 5" xfId="42991" xr:uid="{00000000-0005-0000-0000-00003CA80000}"/>
    <cellStyle name="표준 9 2 7 4 2 3" xfId="42992" xr:uid="{00000000-0005-0000-0000-00003DA80000}"/>
    <cellStyle name="표준 9 2 7 4 2 3 2" xfId="42993" xr:uid="{00000000-0005-0000-0000-00003EA80000}"/>
    <cellStyle name="표준 9 2 7 4 2 4" xfId="42994" xr:uid="{00000000-0005-0000-0000-00003FA80000}"/>
    <cellStyle name="표준 9 2 7 4 2 4 2" xfId="42995" xr:uid="{00000000-0005-0000-0000-000040A80000}"/>
    <cellStyle name="표준 9 2 7 4 2 5" xfId="42996" xr:uid="{00000000-0005-0000-0000-000041A80000}"/>
    <cellStyle name="표준 9 2 7 4 2 5 2" xfId="42997" xr:uid="{00000000-0005-0000-0000-000042A80000}"/>
    <cellStyle name="표준 9 2 7 4 2 6" xfId="42998" xr:uid="{00000000-0005-0000-0000-000043A80000}"/>
    <cellStyle name="표준 9 2 7 4 2 7" xfId="42999" xr:uid="{00000000-0005-0000-0000-000044A80000}"/>
    <cellStyle name="표준 9 2 7 4 3" xfId="43000" xr:uid="{00000000-0005-0000-0000-000045A80000}"/>
    <cellStyle name="표준 9 2 7 4 3 2" xfId="43001" xr:uid="{00000000-0005-0000-0000-000046A80000}"/>
    <cellStyle name="표준 9 2 7 4 3 2 2" xfId="43002" xr:uid="{00000000-0005-0000-0000-000047A80000}"/>
    <cellStyle name="표준 9 2 7 4 3 3" xfId="43003" xr:uid="{00000000-0005-0000-0000-000048A80000}"/>
    <cellStyle name="표준 9 2 7 4 3 3 2" xfId="43004" xr:uid="{00000000-0005-0000-0000-000049A80000}"/>
    <cellStyle name="표준 9 2 7 4 3 4" xfId="43005" xr:uid="{00000000-0005-0000-0000-00004AA80000}"/>
    <cellStyle name="표준 9 2 7 4 3 5" xfId="43006" xr:uid="{00000000-0005-0000-0000-00004BA80000}"/>
    <cellStyle name="표준 9 2 7 4 4" xfId="43007" xr:uid="{00000000-0005-0000-0000-00004CA80000}"/>
    <cellStyle name="표준 9 2 7 4 4 2" xfId="43008" xr:uid="{00000000-0005-0000-0000-00004DA80000}"/>
    <cellStyle name="표준 9 2 7 4 5" xfId="43009" xr:uid="{00000000-0005-0000-0000-00004EA80000}"/>
    <cellStyle name="표준 9 2 7 4 5 2" xfId="43010" xr:uid="{00000000-0005-0000-0000-00004FA80000}"/>
    <cellStyle name="표준 9 2 7 4 6" xfId="43011" xr:uid="{00000000-0005-0000-0000-000050A80000}"/>
    <cellStyle name="표준 9 2 7 4 6 2" xfId="43012" xr:uid="{00000000-0005-0000-0000-000051A80000}"/>
    <cellStyle name="표준 9 2 7 4 7" xfId="43013" xr:uid="{00000000-0005-0000-0000-000052A80000}"/>
    <cellStyle name="표준 9 2 7 4 8" xfId="43014" xr:uid="{00000000-0005-0000-0000-000053A80000}"/>
    <cellStyle name="표준 9 2 7 5" xfId="43015" xr:uid="{00000000-0005-0000-0000-000054A80000}"/>
    <cellStyle name="표준 9 2 7 5 2" xfId="43016" xr:uid="{00000000-0005-0000-0000-000055A80000}"/>
    <cellStyle name="표준 9 2 7 5 2 2" xfId="43017" xr:uid="{00000000-0005-0000-0000-000056A80000}"/>
    <cellStyle name="표준 9 2 7 5 2 2 2" xfId="43018" xr:uid="{00000000-0005-0000-0000-000057A80000}"/>
    <cellStyle name="표준 9 2 7 5 2 3" xfId="43019" xr:uid="{00000000-0005-0000-0000-000058A80000}"/>
    <cellStyle name="표준 9 2 7 5 2 3 2" xfId="43020" xr:uid="{00000000-0005-0000-0000-000059A80000}"/>
    <cellStyle name="표준 9 2 7 5 2 4" xfId="43021" xr:uid="{00000000-0005-0000-0000-00005AA80000}"/>
    <cellStyle name="표준 9 2 7 5 2 5" xfId="43022" xr:uid="{00000000-0005-0000-0000-00005BA80000}"/>
    <cellStyle name="표준 9 2 7 5 3" xfId="43023" xr:uid="{00000000-0005-0000-0000-00005CA80000}"/>
    <cellStyle name="표준 9 2 7 5 3 2" xfId="43024" xr:uid="{00000000-0005-0000-0000-00005DA80000}"/>
    <cellStyle name="표준 9 2 7 5 4" xfId="43025" xr:uid="{00000000-0005-0000-0000-00005EA80000}"/>
    <cellStyle name="표준 9 2 7 5 4 2" xfId="43026" xr:uid="{00000000-0005-0000-0000-00005FA80000}"/>
    <cellStyle name="표준 9 2 7 5 5" xfId="43027" xr:uid="{00000000-0005-0000-0000-000060A80000}"/>
    <cellStyle name="표준 9 2 7 5 5 2" xfId="43028" xr:uid="{00000000-0005-0000-0000-000061A80000}"/>
    <cellStyle name="표준 9 2 7 5 6" xfId="43029" xr:uid="{00000000-0005-0000-0000-000062A80000}"/>
    <cellStyle name="표준 9 2 7 5 7" xfId="43030" xr:uid="{00000000-0005-0000-0000-000063A80000}"/>
    <cellStyle name="표준 9 2 7 6" xfId="43031" xr:uid="{00000000-0005-0000-0000-000064A80000}"/>
    <cellStyle name="표준 9 2 7 6 2" xfId="43032" xr:uid="{00000000-0005-0000-0000-000065A80000}"/>
    <cellStyle name="표준 9 2 7 6 2 2" xfId="43033" xr:uid="{00000000-0005-0000-0000-000066A80000}"/>
    <cellStyle name="표준 9 2 7 6 2 2 2" xfId="43034" xr:uid="{00000000-0005-0000-0000-000067A80000}"/>
    <cellStyle name="표준 9 2 7 6 2 3" xfId="43035" xr:uid="{00000000-0005-0000-0000-000068A80000}"/>
    <cellStyle name="표준 9 2 7 6 2 3 2" xfId="43036" xr:uid="{00000000-0005-0000-0000-000069A80000}"/>
    <cellStyle name="표준 9 2 7 6 2 4" xfId="43037" xr:uid="{00000000-0005-0000-0000-00006AA80000}"/>
    <cellStyle name="표준 9 2 7 6 2 5" xfId="43038" xr:uid="{00000000-0005-0000-0000-00006BA80000}"/>
    <cellStyle name="표준 9 2 7 6 3" xfId="43039" xr:uid="{00000000-0005-0000-0000-00006CA80000}"/>
    <cellStyle name="표준 9 2 7 6 3 2" xfId="43040" xr:uid="{00000000-0005-0000-0000-00006DA80000}"/>
    <cellStyle name="표준 9 2 7 6 4" xfId="43041" xr:uid="{00000000-0005-0000-0000-00006EA80000}"/>
    <cellStyle name="표준 9 2 7 6 4 2" xfId="43042" xr:uid="{00000000-0005-0000-0000-00006FA80000}"/>
    <cellStyle name="표준 9 2 7 6 5" xfId="43043" xr:uid="{00000000-0005-0000-0000-000070A80000}"/>
    <cellStyle name="표준 9 2 7 6 5 2" xfId="43044" xr:uid="{00000000-0005-0000-0000-000071A80000}"/>
    <cellStyle name="표준 9 2 7 6 6" xfId="43045" xr:uid="{00000000-0005-0000-0000-000072A80000}"/>
    <cellStyle name="표준 9 2 7 6 7" xfId="43046" xr:uid="{00000000-0005-0000-0000-000073A80000}"/>
    <cellStyle name="표준 9 2 7 7" xfId="43047" xr:uid="{00000000-0005-0000-0000-000074A80000}"/>
    <cellStyle name="표준 9 2 7 7 2" xfId="43048" xr:uid="{00000000-0005-0000-0000-000075A80000}"/>
    <cellStyle name="표준 9 2 7 7 2 2" xfId="43049" xr:uid="{00000000-0005-0000-0000-000076A80000}"/>
    <cellStyle name="표준 9 2 7 7 3" xfId="43050" xr:uid="{00000000-0005-0000-0000-000077A80000}"/>
    <cellStyle name="표준 9 2 7 7 3 2" xfId="43051" xr:uid="{00000000-0005-0000-0000-000078A80000}"/>
    <cellStyle name="표준 9 2 7 7 4" xfId="43052" xr:uid="{00000000-0005-0000-0000-000079A80000}"/>
    <cellStyle name="표준 9 2 7 7 5" xfId="43053" xr:uid="{00000000-0005-0000-0000-00007AA80000}"/>
    <cellStyle name="표준 9 2 7 8" xfId="43054" xr:uid="{00000000-0005-0000-0000-00007BA80000}"/>
    <cellStyle name="표준 9 2 7 8 2" xfId="43055" xr:uid="{00000000-0005-0000-0000-00007CA80000}"/>
    <cellStyle name="표준 9 2 7 9" xfId="43056" xr:uid="{00000000-0005-0000-0000-00007DA80000}"/>
    <cellStyle name="표준 9 2 7 9 2" xfId="43057" xr:uid="{00000000-0005-0000-0000-00007EA80000}"/>
    <cellStyle name="표준 9 2 8" xfId="43058" xr:uid="{00000000-0005-0000-0000-00007FA80000}"/>
    <cellStyle name="표준 9 2 8 10" xfId="43059" xr:uid="{00000000-0005-0000-0000-000080A80000}"/>
    <cellStyle name="표준 9 2 8 10 2" xfId="43060" xr:uid="{00000000-0005-0000-0000-000081A80000}"/>
    <cellStyle name="표준 9 2 8 11" xfId="43061" xr:uid="{00000000-0005-0000-0000-000082A80000}"/>
    <cellStyle name="표준 9 2 8 12" xfId="43062" xr:uid="{00000000-0005-0000-0000-000083A80000}"/>
    <cellStyle name="표준 9 2 8 2" xfId="43063" xr:uid="{00000000-0005-0000-0000-000084A80000}"/>
    <cellStyle name="표준 9 2 8 2 10" xfId="43064" xr:uid="{00000000-0005-0000-0000-000085A80000}"/>
    <cellStyle name="표준 9 2 8 2 11" xfId="43065" xr:uid="{00000000-0005-0000-0000-000086A80000}"/>
    <cellStyle name="표준 9 2 8 2 2" xfId="43066" xr:uid="{00000000-0005-0000-0000-000087A80000}"/>
    <cellStyle name="표준 9 2 8 2 2 2" xfId="43067" xr:uid="{00000000-0005-0000-0000-000088A80000}"/>
    <cellStyle name="표준 9 2 8 2 2 2 2" xfId="43068" xr:uid="{00000000-0005-0000-0000-000089A80000}"/>
    <cellStyle name="표준 9 2 8 2 2 2 2 2" xfId="43069" xr:uid="{00000000-0005-0000-0000-00008AA80000}"/>
    <cellStyle name="표준 9 2 8 2 2 2 2 2 2" xfId="43070" xr:uid="{00000000-0005-0000-0000-00008BA80000}"/>
    <cellStyle name="표준 9 2 8 2 2 2 2 3" xfId="43071" xr:uid="{00000000-0005-0000-0000-00008CA80000}"/>
    <cellStyle name="표준 9 2 8 2 2 2 2 3 2" xfId="43072" xr:uid="{00000000-0005-0000-0000-00008DA80000}"/>
    <cellStyle name="표준 9 2 8 2 2 2 2 4" xfId="43073" xr:uid="{00000000-0005-0000-0000-00008EA80000}"/>
    <cellStyle name="표준 9 2 8 2 2 2 2 5" xfId="43074" xr:uid="{00000000-0005-0000-0000-00008FA80000}"/>
    <cellStyle name="표준 9 2 8 2 2 2 3" xfId="43075" xr:uid="{00000000-0005-0000-0000-000090A80000}"/>
    <cellStyle name="표준 9 2 8 2 2 2 3 2" xfId="43076" xr:uid="{00000000-0005-0000-0000-000091A80000}"/>
    <cellStyle name="표준 9 2 8 2 2 2 4" xfId="43077" xr:uid="{00000000-0005-0000-0000-000092A80000}"/>
    <cellStyle name="표준 9 2 8 2 2 2 4 2" xfId="43078" xr:uid="{00000000-0005-0000-0000-000093A80000}"/>
    <cellStyle name="표준 9 2 8 2 2 2 5" xfId="43079" xr:uid="{00000000-0005-0000-0000-000094A80000}"/>
    <cellStyle name="표준 9 2 8 2 2 2 5 2" xfId="43080" xr:uid="{00000000-0005-0000-0000-000095A80000}"/>
    <cellStyle name="표준 9 2 8 2 2 2 6" xfId="43081" xr:uid="{00000000-0005-0000-0000-000096A80000}"/>
    <cellStyle name="표준 9 2 8 2 2 2 7" xfId="43082" xr:uid="{00000000-0005-0000-0000-000097A80000}"/>
    <cellStyle name="표준 9 2 8 2 2 3" xfId="43083" xr:uid="{00000000-0005-0000-0000-000098A80000}"/>
    <cellStyle name="표준 9 2 8 2 2 3 2" xfId="43084" xr:uid="{00000000-0005-0000-0000-000099A80000}"/>
    <cellStyle name="표준 9 2 8 2 2 3 2 2" xfId="43085" xr:uid="{00000000-0005-0000-0000-00009AA80000}"/>
    <cellStyle name="표준 9 2 8 2 2 3 3" xfId="43086" xr:uid="{00000000-0005-0000-0000-00009BA80000}"/>
    <cellStyle name="표준 9 2 8 2 2 3 3 2" xfId="43087" xr:uid="{00000000-0005-0000-0000-00009CA80000}"/>
    <cellStyle name="표준 9 2 8 2 2 3 4" xfId="43088" xr:uid="{00000000-0005-0000-0000-00009DA80000}"/>
    <cellStyle name="표준 9 2 8 2 2 3 5" xfId="43089" xr:uid="{00000000-0005-0000-0000-00009EA80000}"/>
    <cellStyle name="표준 9 2 8 2 2 4" xfId="43090" xr:uid="{00000000-0005-0000-0000-00009FA80000}"/>
    <cellStyle name="표준 9 2 8 2 2 4 2" xfId="43091" xr:uid="{00000000-0005-0000-0000-0000A0A80000}"/>
    <cellStyle name="표준 9 2 8 2 2 5" xfId="43092" xr:uid="{00000000-0005-0000-0000-0000A1A80000}"/>
    <cellStyle name="표준 9 2 8 2 2 5 2" xfId="43093" xr:uid="{00000000-0005-0000-0000-0000A2A80000}"/>
    <cellStyle name="표준 9 2 8 2 2 6" xfId="43094" xr:uid="{00000000-0005-0000-0000-0000A3A80000}"/>
    <cellStyle name="표준 9 2 8 2 2 6 2" xfId="43095" xr:uid="{00000000-0005-0000-0000-0000A4A80000}"/>
    <cellStyle name="표준 9 2 8 2 2 7" xfId="43096" xr:uid="{00000000-0005-0000-0000-0000A5A80000}"/>
    <cellStyle name="표준 9 2 8 2 2 8" xfId="43097" xr:uid="{00000000-0005-0000-0000-0000A6A80000}"/>
    <cellStyle name="표준 9 2 8 2 3" xfId="43098" xr:uid="{00000000-0005-0000-0000-0000A7A80000}"/>
    <cellStyle name="표준 9 2 8 2 3 2" xfId="43099" xr:uid="{00000000-0005-0000-0000-0000A8A80000}"/>
    <cellStyle name="표준 9 2 8 2 3 2 2" xfId="43100" xr:uid="{00000000-0005-0000-0000-0000A9A80000}"/>
    <cellStyle name="표준 9 2 8 2 3 2 2 2" xfId="43101" xr:uid="{00000000-0005-0000-0000-0000AAA80000}"/>
    <cellStyle name="표준 9 2 8 2 3 2 2 2 2" xfId="43102" xr:uid="{00000000-0005-0000-0000-0000ABA80000}"/>
    <cellStyle name="표준 9 2 8 2 3 2 2 3" xfId="43103" xr:uid="{00000000-0005-0000-0000-0000ACA80000}"/>
    <cellStyle name="표준 9 2 8 2 3 2 2 3 2" xfId="43104" xr:uid="{00000000-0005-0000-0000-0000ADA80000}"/>
    <cellStyle name="표준 9 2 8 2 3 2 2 4" xfId="43105" xr:uid="{00000000-0005-0000-0000-0000AEA80000}"/>
    <cellStyle name="표준 9 2 8 2 3 2 2 5" xfId="43106" xr:uid="{00000000-0005-0000-0000-0000AFA80000}"/>
    <cellStyle name="표준 9 2 8 2 3 2 3" xfId="43107" xr:uid="{00000000-0005-0000-0000-0000B0A80000}"/>
    <cellStyle name="표준 9 2 8 2 3 2 3 2" xfId="43108" xr:uid="{00000000-0005-0000-0000-0000B1A80000}"/>
    <cellStyle name="표준 9 2 8 2 3 2 4" xfId="43109" xr:uid="{00000000-0005-0000-0000-0000B2A80000}"/>
    <cellStyle name="표준 9 2 8 2 3 2 4 2" xfId="43110" xr:uid="{00000000-0005-0000-0000-0000B3A80000}"/>
    <cellStyle name="표준 9 2 8 2 3 2 5" xfId="43111" xr:uid="{00000000-0005-0000-0000-0000B4A80000}"/>
    <cellStyle name="표준 9 2 8 2 3 2 5 2" xfId="43112" xr:uid="{00000000-0005-0000-0000-0000B5A80000}"/>
    <cellStyle name="표준 9 2 8 2 3 2 6" xfId="43113" xr:uid="{00000000-0005-0000-0000-0000B6A80000}"/>
    <cellStyle name="표준 9 2 8 2 3 2 7" xfId="43114" xr:uid="{00000000-0005-0000-0000-0000B7A80000}"/>
    <cellStyle name="표준 9 2 8 2 3 3" xfId="43115" xr:uid="{00000000-0005-0000-0000-0000B8A80000}"/>
    <cellStyle name="표준 9 2 8 2 3 3 2" xfId="43116" xr:uid="{00000000-0005-0000-0000-0000B9A80000}"/>
    <cellStyle name="표준 9 2 8 2 3 3 2 2" xfId="43117" xr:uid="{00000000-0005-0000-0000-0000BAA80000}"/>
    <cellStyle name="표준 9 2 8 2 3 3 3" xfId="43118" xr:uid="{00000000-0005-0000-0000-0000BBA80000}"/>
    <cellStyle name="표준 9 2 8 2 3 3 3 2" xfId="43119" xr:uid="{00000000-0005-0000-0000-0000BCA80000}"/>
    <cellStyle name="표준 9 2 8 2 3 3 4" xfId="43120" xr:uid="{00000000-0005-0000-0000-0000BDA80000}"/>
    <cellStyle name="표준 9 2 8 2 3 3 5" xfId="43121" xr:uid="{00000000-0005-0000-0000-0000BEA80000}"/>
    <cellStyle name="표준 9 2 8 2 3 4" xfId="43122" xr:uid="{00000000-0005-0000-0000-0000BFA80000}"/>
    <cellStyle name="표준 9 2 8 2 3 4 2" xfId="43123" xr:uid="{00000000-0005-0000-0000-0000C0A80000}"/>
    <cellStyle name="표준 9 2 8 2 3 5" xfId="43124" xr:uid="{00000000-0005-0000-0000-0000C1A80000}"/>
    <cellStyle name="표준 9 2 8 2 3 5 2" xfId="43125" xr:uid="{00000000-0005-0000-0000-0000C2A80000}"/>
    <cellStyle name="표준 9 2 8 2 3 6" xfId="43126" xr:uid="{00000000-0005-0000-0000-0000C3A80000}"/>
    <cellStyle name="표준 9 2 8 2 3 6 2" xfId="43127" xr:uid="{00000000-0005-0000-0000-0000C4A80000}"/>
    <cellStyle name="표준 9 2 8 2 3 7" xfId="43128" xr:uid="{00000000-0005-0000-0000-0000C5A80000}"/>
    <cellStyle name="표준 9 2 8 2 3 8" xfId="43129" xr:uid="{00000000-0005-0000-0000-0000C6A80000}"/>
    <cellStyle name="표준 9 2 8 2 4" xfId="43130" xr:uid="{00000000-0005-0000-0000-0000C7A80000}"/>
    <cellStyle name="표준 9 2 8 2 4 2" xfId="43131" xr:uid="{00000000-0005-0000-0000-0000C8A80000}"/>
    <cellStyle name="표준 9 2 8 2 4 2 2" xfId="43132" xr:uid="{00000000-0005-0000-0000-0000C9A80000}"/>
    <cellStyle name="표준 9 2 8 2 4 2 2 2" xfId="43133" xr:uid="{00000000-0005-0000-0000-0000CAA80000}"/>
    <cellStyle name="표준 9 2 8 2 4 2 3" xfId="43134" xr:uid="{00000000-0005-0000-0000-0000CBA80000}"/>
    <cellStyle name="표준 9 2 8 2 4 2 3 2" xfId="43135" xr:uid="{00000000-0005-0000-0000-0000CCA80000}"/>
    <cellStyle name="표준 9 2 8 2 4 2 4" xfId="43136" xr:uid="{00000000-0005-0000-0000-0000CDA80000}"/>
    <cellStyle name="표준 9 2 8 2 4 2 5" xfId="43137" xr:uid="{00000000-0005-0000-0000-0000CEA80000}"/>
    <cellStyle name="표준 9 2 8 2 4 3" xfId="43138" xr:uid="{00000000-0005-0000-0000-0000CFA80000}"/>
    <cellStyle name="표준 9 2 8 2 4 3 2" xfId="43139" xr:uid="{00000000-0005-0000-0000-0000D0A80000}"/>
    <cellStyle name="표준 9 2 8 2 4 4" xfId="43140" xr:uid="{00000000-0005-0000-0000-0000D1A80000}"/>
    <cellStyle name="표준 9 2 8 2 4 4 2" xfId="43141" xr:uid="{00000000-0005-0000-0000-0000D2A80000}"/>
    <cellStyle name="표준 9 2 8 2 4 5" xfId="43142" xr:uid="{00000000-0005-0000-0000-0000D3A80000}"/>
    <cellStyle name="표준 9 2 8 2 4 5 2" xfId="43143" xr:uid="{00000000-0005-0000-0000-0000D4A80000}"/>
    <cellStyle name="표준 9 2 8 2 4 6" xfId="43144" xr:uid="{00000000-0005-0000-0000-0000D5A80000}"/>
    <cellStyle name="표준 9 2 8 2 4 7" xfId="43145" xr:uid="{00000000-0005-0000-0000-0000D6A80000}"/>
    <cellStyle name="표준 9 2 8 2 5" xfId="43146" xr:uid="{00000000-0005-0000-0000-0000D7A80000}"/>
    <cellStyle name="표준 9 2 8 2 5 2" xfId="43147" xr:uid="{00000000-0005-0000-0000-0000D8A80000}"/>
    <cellStyle name="표준 9 2 8 2 5 2 2" xfId="43148" xr:uid="{00000000-0005-0000-0000-0000D9A80000}"/>
    <cellStyle name="표준 9 2 8 2 5 2 2 2" xfId="43149" xr:uid="{00000000-0005-0000-0000-0000DAA80000}"/>
    <cellStyle name="표준 9 2 8 2 5 2 3" xfId="43150" xr:uid="{00000000-0005-0000-0000-0000DBA80000}"/>
    <cellStyle name="표준 9 2 8 2 5 2 3 2" xfId="43151" xr:uid="{00000000-0005-0000-0000-0000DCA80000}"/>
    <cellStyle name="표준 9 2 8 2 5 2 4" xfId="43152" xr:uid="{00000000-0005-0000-0000-0000DDA80000}"/>
    <cellStyle name="표준 9 2 8 2 5 2 5" xfId="43153" xr:uid="{00000000-0005-0000-0000-0000DEA80000}"/>
    <cellStyle name="표준 9 2 8 2 5 3" xfId="43154" xr:uid="{00000000-0005-0000-0000-0000DFA80000}"/>
    <cellStyle name="표준 9 2 8 2 5 3 2" xfId="43155" xr:uid="{00000000-0005-0000-0000-0000E0A80000}"/>
    <cellStyle name="표준 9 2 8 2 5 4" xfId="43156" xr:uid="{00000000-0005-0000-0000-0000E1A80000}"/>
    <cellStyle name="표준 9 2 8 2 5 4 2" xfId="43157" xr:uid="{00000000-0005-0000-0000-0000E2A80000}"/>
    <cellStyle name="표준 9 2 8 2 5 5" xfId="43158" xr:uid="{00000000-0005-0000-0000-0000E3A80000}"/>
    <cellStyle name="표준 9 2 8 2 5 5 2" xfId="43159" xr:uid="{00000000-0005-0000-0000-0000E4A80000}"/>
    <cellStyle name="표준 9 2 8 2 5 6" xfId="43160" xr:uid="{00000000-0005-0000-0000-0000E5A80000}"/>
    <cellStyle name="표준 9 2 8 2 5 7" xfId="43161" xr:uid="{00000000-0005-0000-0000-0000E6A80000}"/>
    <cellStyle name="표준 9 2 8 2 6" xfId="43162" xr:uid="{00000000-0005-0000-0000-0000E7A80000}"/>
    <cellStyle name="표준 9 2 8 2 6 2" xfId="43163" xr:uid="{00000000-0005-0000-0000-0000E8A80000}"/>
    <cellStyle name="표준 9 2 8 2 6 2 2" xfId="43164" xr:uid="{00000000-0005-0000-0000-0000E9A80000}"/>
    <cellStyle name="표준 9 2 8 2 6 3" xfId="43165" xr:uid="{00000000-0005-0000-0000-0000EAA80000}"/>
    <cellStyle name="표준 9 2 8 2 6 3 2" xfId="43166" xr:uid="{00000000-0005-0000-0000-0000EBA80000}"/>
    <cellStyle name="표준 9 2 8 2 6 4" xfId="43167" xr:uid="{00000000-0005-0000-0000-0000ECA80000}"/>
    <cellStyle name="표준 9 2 8 2 6 5" xfId="43168" xr:uid="{00000000-0005-0000-0000-0000EDA80000}"/>
    <cellStyle name="표준 9 2 8 2 7" xfId="43169" xr:uid="{00000000-0005-0000-0000-0000EEA80000}"/>
    <cellStyle name="표준 9 2 8 2 7 2" xfId="43170" xr:uid="{00000000-0005-0000-0000-0000EFA80000}"/>
    <cellStyle name="표준 9 2 8 2 8" xfId="43171" xr:uid="{00000000-0005-0000-0000-0000F0A80000}"/>
    <cellStyle name="표준 9 2 8 2 8 2" xfId="43172" xr:uid="{00000000-0005-0000-0000-0000F1A80000}"/>
    <cellStyle name="표준 9 2 8 2 9" xfId="43173" xr:uid="{00000000-0005-0000-0000-0000F2A80000}"/>
    <cellStyle name="표준 9 2 8 2 9 2" xfId="43174" xr:uid="{00000000-0005-0000-0000-0000F3A80000}"/>
    <cellStyle name="표준 9 2 8 3" xfId="43175" xr:uid="{00000000-0005-0000-0000-0000F4A80000}"/>
    <cellStyle name="표준 9 2 8 3 2" xfId="43176" xr:uid="{00000000-0005-0000-0000-0000F5A80000}"/>
    <cellStyle name="표준 9 2 8 3 2 2" xfId="43177" xr:uid="{00000000-0005-0000-0000-0000F6A80000}"/>
    <cellStyle name="표준 9 2 8 3 2 2 2" xfId="43178" xr:uid="{00000000-0005-0000-0000-0000F7A80000}"/>
    <cellStyle name="표준 9 2 8 3 2 2 2 2" xfId="43179" xr:uid="{00000000-0005-0000-0000-0000F8A80000}"/>
    <cellStyle name="표준 9 2 8 3 2 2 3" xfId="43180" xr:uid="{00000000-0005-0000-0000-0000F9A80000}"/>
    <cellStyle name="표준 9 2 8 3 2 2 3 2" xfId="43181" xr:uid="{00000000-0005-0000-0000-0000FAA80000}"/>
    <cellStyle name="표준 9 2 8 3 2 2 4" xfId="43182" xr:uid="{00000000-0005-0000-0000-0000FBA80000}"/>
    <cellStyle name="표준 9 2 8 3 2 2 5" xfId="43183" xr:uid="{00000000-0005-0000-0000-0000FCA80000}"/>
    <cellStyle name="표준 9 2 8 3 2 3" xfId="43184" xr:uid="{00000000-0005-0000-0000-0000FDA80000}"/>
    <cellStyle name="표준 9 2 8 3 2 3 2" xfId="43185" xr:uid="{00000000-0005-0000-0000-0000FEA80000}"/>
    <cellStyle name="표준 9 2 8 3 2 4" xfId="43186" xr:uid="{00000000-0005-0000-0000-0000FFA80000}"/>
    <cellStyle name="표준 9 2 8 3 2 4 2" xfId="43187" xr:uid="{00000000-0005-0000-0000-000000A90000}"/>
    <cellStyle name="표준 9 2 8 3 2 5" xfId="43188" xr:uid="{00000000-0005-0000-0000-000001A90000}"/>
    <cellStyle name="표준 9 2 8 3 2 5 2" xfId="43189" xr:uid="{00000000-0005-0000-0000-000002A90000}"/>
    <cellStyle name="표준 9 2 8 3 2 6" xfId="43190" xr:uid="{00000000-0005-0000-0000-000003A90000}"/>
    <cellStyle name="표준 9 2 8 3 2 7" xfId="43191" xr:uid="{00000000-0005-0000-0000-000004A90000}"/>
    <cellStyle name="표준 9 2 8 3 3" xfId="43192" xr:uid="{00000000-0005-0000-0000-000005A90000}"/>
    <cellStyle name="표준 9 2 8 3 3 2" xfId="43193" xr:uid="{00000000-0005-0000-0000-000006A90000}"/>
    <cellStyle name="표준 9 2 8 3 3 2 2" xfId="43194" xr:uid="{00000000-0005-0000-0000-000007A90000}"/>
    <cellStyle name="표준 9 2 8 3 3 3" xfId="43195" xr:uid="{00000000-0005-0000-0000-000008A90000}"/>
    <cellStyle name="표준 9 2 8 3 3 3 2" xfId="43196" xr:uid="{00000000-0005-0000-0000-000009A90000}"/>
    <cellStyle name="표준 9 2 8 3 3 4" xfId="43197" xr:uid="{00000000-0005-0000-0000-00000AA90000}"/>
    <cellStyle name="표준 9 2 8 3 3 5" xfId="43198" xr:uid="{00000000-0005-0000-0000-00000BA90000}"/>
    <cellStyle name="표준 9 2 8 3 4" xfId="43199" xr:uid="{00000000-0005-0000-0000-00000CA90000}"/>
    <cellStyle name="표준 9 2 8 3 4 2" xfId="43200" xr:uid="{00000000-0005-0000-0000-00000DA90000}"/>
    <cellStyle name="표준 9 2 8 3 5" xfId="43201" xr:uid="{00000000-0005-0000-0000-00000EA90000}"/>
    <cellStyle name="표준 9 2 8 3 5 2" xfId="43202" xr:uid="{00000000-0005-0000-0000-00000FA90000}"/>
    <cellStyle name="표준 9 2 8 3 6" xfId="43203" xr:uid="{00000000-0005-0000-0000-000010A90000}"/>
    <cellStyle name="표준 9 2 8 3 6 2" xfId="43204" xr:uid="{00000000-0005-0000-0000-000011A90000}"/>
    <cellStyle name="표준 9 2 8 3 7" xfId="43205" xr:uid="{00000000-0005-0000-0000-000012A90000}"/>
    <cellStyle name="표준 9 2 8 3 8" xfId="43206" xr:uid="{00000000-0005-0000-0000-000013A90000}"/>
    <cellStyle name="표준 9 2 8 4" xfId="43207" xr:uid="{00000000-0005-0000-0000-000014A90000}"/>
    <cellStyle name="표준 9 2 8 4 2" xfId="43208" xr:uid="{00000000-0005-0000-0000-000015A90000}"/>
    <cellStyle name="표준 9 2 8 4 2 2" xfId="43209" xr:uid="{00000000-0005-0000-0000-000016A90000}"/>
    <cellStyle name="표준 9 2 8 4 2 2 2" xfId="43210" xr:uid="{00000000-0005-0000-0000-000017A90000}"/>
    <cellStyle name="표준 9 2 8 4 2 2 2 2" xfId="43211" xr:uid="{00000000-0005-0000-0000-000018A90000}"/>
    <cellStyle name="표준 9 2 8 4 2 2 3" xfId="43212" xr:uid="{00000000-0005-0000-0000-000019A90000}"/>
    <cellStyle name="표준 9 2 8 4 2 2 3 2" xfId="43213" xr:uid="{00000000-0005-0000-0000-00001AA90000}"/>
    <cellStyle name="표준 9 2 8 4 2 2 4" xfId="43214" xr:uid="{00000000-0005-0000-0000-00001BA90000}"/>
    <cellStyle name="표준 9 2 8 4 2 2 5" xfId="43215" xr:uid="{00000000-0005-0000-0000-00001CA90000}"/>
    <cellStyle name="표준 9 2 8 4 2 3" xfId="43216" xr:uid="{00000000-0005-0000-0000-00001DA90000}"/>
    <cellStyle name="표준 9 2 8 4 2 3 2" xfId="43217" xr:uid="{00000000-0005-0000-0000-00001EA90000}"/>
    <cellStyle name="표준 9 2 8 4 2 4" xfId="43218" xr:uid="{00000000-0005-0000-0000-00001FA90000}"/>
    <cellStyle name="표준 9 2 8 4 2 4 2" xfId="43219" xr:uid="{00000000-0005-0000-0000-000020A90000}"/>
    <cellStyle name="표준 9 2 8 4 2 5" xfId="43220" xr:uid="{00000000-0005-0000-0000-000021A90000}"/>
    <cellStyle name="표준 9 2 8 4 2 5 2" xfId="43221" xr:uid="{00000000-0005-0000-0000-000022A90000}"/>
    <cellStyle name="표준 9 2 8 4 2 6" xfId="43222" xr:uid="{00000000-0005-0000-0000-000023A90000}"/>
    <cellStyle name="표준 9 2 8 4 2 7" xfId="43223" xr:uid="{00000000-0005-0000-0000-000024A90000}"/>
    <cellStyle name="표준 9 2 8 4 3" xfId="43224" xr:uid="{00000000-0005-0000-0000-000025A90000}"/>
    <cellStyle name="표준 9 2 8 4 3 2" xfId="43225" xr:uid="{00000000-0005-0000-0000-000026A90000}"/>
    <cellStyle name="표준 9 2 8 4 3 2 2" xfId="43226" xr:uid="{00000000-0005-0000-0000-000027A90000}"/>
    <cellStyle name="표준 9 2 8 4 3 3" xfId="43227" xr:uid="{00000000-0005-0000-0000-000028A90000}"/>
    <cellStyle name="표준 9 2 8 4 3 3 2" xfId="43228" xr:uid="{00000000-0005-0000-0000-000029A90000}"/>
    <cellStyle name="표준 9 2 8 4 3 4" xfId="43229" xr:uid="{00000000-0005-0000-0000-00002AA90000}"/>
    <cellStyle name="표준 9 2 8 4 3 5" xfId="43230" xr:uid="{00000000-0005-0000-0000-00002BA90000}"/>
    <cellStyle name="표준 9 2 8 4 4" xfId="43231" xr:uid="{00000000-0005-0000-0000-00002CA90000}"/>
    <cellStyle name="표준 9 2 8 4 4 2" xfId="43232" xr:uid="{00000000-0005-0000-0000-00002DA90000}"/>
    <cellStyle name="표준 9 2 8 4 5" xfId="43233" xr:uid="{00000000-0005-0000-0000-00002EA90000}"/>
    <cellStyle name="표준 9 2 8 4 5 2" xfId="43234" xr:uid="{00000000-0005-0000-0000-00002FA90000}"/>
    <cellStyle name="표준 9 2 8 4 6" xfId="43235" xr:uid="{00000000-0005-0000-0000-000030A90000}"/>
    <cellStyle name="표준 9 2 8 4 6 2" xfId="43236" xr:uid="{00000000-0005-0000-0000-000031A90000}"/>
    <cellStyle name="표준 9 2 8 4 7" xfId="43237" xr:uid="{00000000-0005-0000-0000-000032A90000}"/>
    <cellStyle name="표준 9 2 8 4 8" xfId="43238" xr:uid="{00000000-0005-0000-0000-000033A90000}"/>
    <cellStyle name="표준 9 2 8 5" xfId="43239" xr:uid="{00000000-0005-0000-0000-000034A90000}"/>
    <cellStyle name="표준 9 2 8 5 2" xfId="43240" xr:uid="{00000000-0005-0000-0000-000035A90000}"/>
    <cellStyle name="표준 9 2 8 5 2 2" xfId="43241" xr:uid="{00000000-0005-0000-0000-000036A90000}"/>
    <cellStyle name="표준 9 2 8 5 2 2 2" xfId="43242" xr:uid="{00000000-0005-0000-0000-000037A90000}"/>
    <cellStyle name="표준 9 2 8 5 2 3" xfId="43243" xr:uid="{00000000-0005-0000-0000-000038A90000}"/>
    <cellStyle name="표준 9 2 8 5 2 3 2" xfId="43244" xr:uid="{00000000-0005-0000-0000-000039A90000}"/>
    <cellStyle name="표준 9 2 8 5 2 4" xfId="43245" xr:uid="{00000000-0005-0000-0000-00003AA90000}"/>
    <cellStyle name="표준 9 2 8 5 2 5" xfId="43246" xr:uid="{00000000-0005-0000-0000-00003BA90000}"/>
    <cellStyle name="표준 9 2 8 5 3" xfId="43247" xr:uid="{00000000-0005-0000-0000-00003CA90000}"/>
    <cellStyle name="표준 9 2 8 5 3 2" xfId="43248" xr:uid="{00000000-0005-0000-0000-00003DA90000}"/>
    <cellStyle name="표준 9 2 8 5 4" xfId="43249" xr:uid="{00000000-0005-0000-0000-00003EA90000}"/>
    <cellStyle name="표준 9 2 8 5 4 2" xfId="43250" xr:uid="{00000000-0005-0000-0000-00003FA90000}"/>
    <cellStyle name="표준 9 2 8 5 5" xfId="43251" xr:uid="{00000000-0005-0000-0000-000040A90000}"/>
    <cellStyle name="표준 9 2 8 5 5 2" xfId="43252" xr:uid="{00000000-0005-0000-0000-000041A90000}"/>
    <cellStyle name="표준 9 2 8 5 6" xfId="43253" xr:uid="{00000000-0005-0000-0000-000042A90000}"/>
    <cellStyle name="표준 9 2 8 5 7" xfId="43254" xr:uid="{00000000-0005-0000-0000-000043A90000}"/>
    <cellStyle name="표준 9 2 8 6" xfId="43255" xr:uid="{00000000-0005-0000-0000-000044A90000}"/>
    <cellStyle name="표준 9 2 8 6 2" xfId="43256" xr:uid="{00000000-0005-0000-0000-000045A90000}"/>
    <cellStyle name="표준 9 2 8 6 2 2" xfId="43257" xr:uid="{00000000-0005-0000-0000-000046A90000}"/>
    <cellStyle name="표준 9 2 8 6 2 2 2" xfId="43258" xr:uid="{00000000-0005-0000-0000-000047A90000}"/>
    <cellStyle name="표준 9 2 8 6 2 3" xfId="43259" xr:uid="{00000000-0005-0000-0000-000048A90000}"/>
    <cellStyle name="표준 9 2 8 6 2 3 2" xfId="43260" xr:uid="{00000000-0005-0000-0000-000049A90000}"/>
    <cellStyle name="표준 9 2 8 6 2 4" xfId="43261" xr:uid="{00000000-0005-0000-0000-00004AA90000}"/>
    <cellStyle name="표준 9 2 8 6 2 5" xfId="43262" xr:uid="{00000000-0005-0000-0000-00004BA90000}"/>
    <cellStyle name="표준 9 2 8 6 3" xfId="43263" xr:uid="{00000000-0005-0000-0000-00004CA90000}"/>
    <cellStyle name="표준 9 2 8 6 3 2" xfId="43264" xr:uid="{00000000-0005-0000-0000-00004DA90000}"/>
    <cellStyle name="표준 9 2 8 6 4" xfId="43265" xr:uid="{00000000-0005-0000-0000-00004EA90000}"/>
    <cellStyle name="표준 9 2 8 6 4 2" xfId="43266" xr:uid="{00000000-0005-0000-0000-00004FA90000}"/>
    <cellStyle name="표준 9 2 8 6 5" xfId="43267" xr:uid="{00000000-0005-0000-0000-000050A90000}"/>
    <cellStyle name="표준 9 2 8 6 5 2" xfId="43268" xr:uid="{00000000-0005-0000-0000-000051A90000}"/>
    <cellStyle name="표준 9 2 8 6 6" xfId="43269" xr:uid="{00000000-0005-0000-0000-000052A90000}"/>
    <cellStyle name="표준 9 2 8 6 7" xfId="43270" xr:uid="{00000000-0005-0000-0000-000053A90000}"/>
    <cellStyle name="표준 9 2 8 7" xfId="43271" xr:uid="{00000000-0005-0000-0000-000054A90000}"/>
    <cellStyle name="표준 9 2 8 7 2" xfId="43272" xr:uid="{00000000-0005-0000-0000-000055A90000}"/>
    <cellStyle name="표준 9 2 8 7 2 2" xfId="43273" xr:uid="{00000000-0005-0000-0000-000056A90000}"/>
    <cellStyle name="표준 9 2 8 7 3" xfId="43274" xr:uid="{00000000-0005-0000-0000-000057A90000}"/>
    <cellStyle name="표준 9 2 8 7 3 2" xfId="43275" xr:uid="{00000000-0005-0000-0000-000058A90000}"/>
    <cellStyle name="표준 9 2 8 7 4" xfId="43276" xr:uid="{00000000-0005-0000-0000-000059A90000}"/>
    <cellStyle name="표준 9 2 8 7 5" xfId="43277" xr:uid="{00000000-0005-0000-0000-00005AA90000}"/>
    <cellStyle name="표준 9 2 8 8" xfId="43278" xr:uid="{00000000-0005-0000-0000-00005BA90000}"/>
    <cellStyle name="표준 9 2 8 8 2" xfId="43279" xr:uid="{00000000-0005-0000-0000-00005CA90000}"/>
    <cellStyle name="표준 9 2 8 9" xfId="43280" xr:uid="{00000000-0005-0000-0000-00005DA90000}"/>
    <cellStyle name="표준 9 2 8 9 2" xfId="43281" xr:uid="{00000000-0005-0000-0000-00005EA90000}"/>
    <cellStyle name="표준 9 2 9" xfId="43282" xr:uid="{00000000-0005-0000-0000-00005FA90000}"/>
    <cellStyle name="표준 9 2 9 10" xfId="43283" xr:uid="{00000000-0005-0000-0000-000060A90000}"/>
    <cellStyle name="표준 9 2 9 11" xfId="43284" xr:uid="{00000000-0005-0000-0000-000061A90000}"/>
    <cellStyle name="표준 9 2 9 2" xfId="43285" xr:uid="{00000000-0005-0000-0000-000062A90000}"/>
    <cellStyle name="표준 9 2 9 2 2" xfId="43286" xr:uid="{00000000-0005-0000-0000-000063A90000}"/>
    <cellStyle name="표준 9 2 9 2 2 2" xfId="43287" xr:uid="{00000000-0005-0000-0000-000064A90000}"/>
    <cellStyle name="표준 9 2 9 2 2 2 2" xfId="43288" xr:uid="{00000000-0005-0000-0000-000065A90000}"/>
    <cellStyle name="표준 9 2 9 2 2 2 2 2" xfId="43289" xr:uid="{00000000-0005-0000-0000-000066A90000}"/>
    <cellStyle name="표준 9 2 9 2 2 2 3" xfId="43290" xr:uid="{00000000-0005-0000-0000-000067A90000}"/>
    <cellStyle name="표준 9 2 9 2 2 2 3 2" xfId="43291" xr:uid="{00000000-0005-0000-0000-000068A90000}"/>
    <cellStyle name="표준 9 2 9 2 2 2 4" xfId="43292" xr:uid="{00000000-0005-0000-0000-000069A90000}"/>
    <cellStyle name="표준 9 2 9 2 2 2 5" xfId="43293" xr:uid="{00000000-0005-0000-0000-00006AA90000}"/>
    <cellStyle name="표준 9 2 9 2 2 3" xfId="43294" xr:uid="{00000000-0005-0000-0000-00006BA90000}"/>
    <cellStyle name="표준 9 2 9 2 2 3 2" xfId="43295" xr:uid="{00000000-0005-0000-0000-00006CA90000}"/>
    <cellStyle name="표준 9 2 9 2 2 4" xfId="43296" xr:uid="{00000000-0005-0000-0000-00006DA90000}"/>
    <cellStyle name="표준 9 2 9 2 2 4 2" xfId="43297" xr:uid="{00000000-0005-0000-0000-00006EA90000}"/>
    <cellStyle name="표준 9 2 9 2 2 5" xfId="43298" xr:uid="{00000000-0005-0000-0000-00006FA90000}"/>
    <cellStyle name="표준 9 2 9 2 2 5 2" xfId="43299" xr:uid="{00000000-0005-0000-0000-000070A90000}"/>
    <cellStyle name="표준 9 2 9 2 2 6" xfId="43300" xr:uid="{00000000-0005-0000-0000-000071A90000}"/>
    <cellStyle name="표준 9 2 9 2 2 7" xfId="43301" xr:uid="{00000000-0005-0000-0000-000072A90000}"/>
    <cellStyle name="표준 9 2 9 2 3" xfId="43302" xr:uid="{00000000-0005-0000-0000-000073A90000}"/>
    <cellStyle name="표준 9 2 9 2 3 2" xfId="43303" xr:uid="{00000000-0005-0000-0000-000074A90000}"/>
    <cellStyle name="표준 9 2 9 2 3 2 2" xfId="43304" xr:uid="{00000000-0005-0000-0000-000075A90000}"/>
    <cellStyle name="표준 9 2 9 2 3 3" xfId="43305" xr:uid="{00000000-0005-0000-0000-000076A90000}"/>
    <cellStyle name="표준 9 2 9 2 3 3 2" xfId="43306" xr:uid="{00000000-0005-0000-0000-000077A90000}"/>
    <cellStyle name="표준 9 2 9 2 3 4" xfId="43307" xr:uid="{00000000-0005-0000-0000-000078A90000}"/>
    <cellStyle name="표준 9 2 9 2 3 5" xfId="43308" xr:uid="{00000000-0005-0000-0000-000079A90000}"/>
    <cellStyle name="표준 9 2 9 2 4" xfId="43309" xr:uid="{00000000-0005-0000-0000-00007AA90000}"/>
    <cellStyle name="표준 9 2 9 2 4 2" xfId="43310" xr:uid="{00000000-0005-0000-0000-00007BA90000}"/>
    <cellStyle name="표준 9 2 9 2 5" xfId="43311" xr:uid="{00000000-0005-0000-0000-00007CA90000}"/>
    <cellStyle name="표준 9 2 9 2 5 2" xfId="43312" xr:uid="{00000000-0005-0000-0000-00007DA90000}"/>
    <cellStyle name="표준 9 2 9 2 6" xfId="43313" xr:uid="{00000000-0005-0000-0000-00007EA90000}"/>
    <cellStyle name="표준 9 2 9 2 6 2" xfId="43314" xr:uid="{00000000-0005-0000-0000-00007FA90000}"/>
    <cellStyle name="표준 9 2 9 2 7" xfId="43315" xr:uid="{00000000-0005-0000-0000-000080A90000}"/>
    <cellStyle name="표준 9 2 9 2 8" xfId="43316" xr:uid="{00000000-0005-0000-0000-000081A90000}"/>
    <cellStyle name="표준 9 2 9 3" xfId="43317" xr:uid="{00000000-0005-0000-0000-000082A90000}"/>
    <cellStyle name="표준 9 2 9 3 2" xfId="43318" xr:uid="{00000000-0005-0000-0000-000083A90000}"/>
    <cellStyle name="표준 9 2 9 3 2 2" xfId="43319" xr:uid="{00000000-0005-0000-0000-000084A90000}"/>
    <cellStyle name="표준 9 2 9 3 2 2 2" xfId="43320" xr:uid="{00000000-0005-0000-0000-000085A90000}"/>
    <cellStyle name="표준 9 2 9 3 2 2 2 2" xfId="43321" xr:uid="{00000000-0005-0000-0000-000086A90000}"/>
    <cellStyle name="표준 9 2 9 3 2 2 3" xfId="43322" xr:uid="{00000000-0005-0000-0000-000087A90000}"/>
    <cellStyle name="표준 9 2 9 3 2 2 3 2" xfId="43323" xr:uid="{00000000-0005-0000-0000-000088A90000}"/>
    <cellStyle name="표준 9 2 9 3 2 2 4" xfId="43324" xr:uid="{00000000-0005-0000-0000-000089A90000}"/>
    <cellStyle name="표준 9 2 9 3 2 2 5" xfId="43325" xr:uid="{00000000-0005-0000-0000-00008AA90000}"/>
    <cellStyle name="표준 9 2 9 3 2 3" xfId="43326" xr:uid="{00000000-0005-0000-0000-00008BA90000}"/>
    <cellStyle name="표준 9 2 9 3 2 3 2" xfId="43327" xr:uid="{00000000-0005-0000-0000-00008CA90000}"/>
    <cellStyle name="표준 9 2 9 3 2 4" xfId="43328" xr:uid="{00000000-0005-0000-0000-00008DA90000}"/>
    <cellStyle name="표준 9 2 9 3 2 4 2" xfId="43329" xr:uid="{00000000-0005-0000-0000-00008EA90000}"/>
    <cellStyle name="표준 9 2 9 3 2 5" xfId="43330" xr:uid="{00000000-0005-0000-0000-00008FA90000}"/>
    <cellStyle name="표준 9 2 9 3 2 5 2" xfId="43331" xr:uid="{00000000-0005-0000-0000-000090A90000}"/>
    <cellStyle name="표준 9 2 9 3 2 6" xfId="43332" xr:uid="{00000000-0005-0000-0000-000091A90000}"/>
    <cellStyle name="표준 9 2 9 3 2 7" xfId="43333" xr:uid="{00000000-0005-0000-0000-000092A90000}"/>
    <cellStyle name="표준 9 2 9 3 3" xfId="43334" xr:uid="{00000000-0005-0000-0000-000093A90000}"/>
    <cellStyle name="표준 9 2 9 3 3 2" xfId="43335" xr:uid="{00000000-0005-0000-0000-000094A90000}"/>
    <cellStyle name="표준 9 2 9 3 3 2 2" xfId="43336" xr:uid="{00000000-0005-0000-0000-000095A90000}"/>
    <cellStyle name="표준 9 2 9 3 3 3" xfId="43337" xr:uid="{00000000-0005-0000-0000-000096A90000}"/>
    <cellStyle name="표준 9 2 9 3 3 3 2" xfId="43338" xr:uid="{00000000-0005-0000-0000-000097A90000}"/>
    <cellStyle name="표준 9 2 9 3 3 4" xfId="43339" xr:uid="{00000000-0005-0000-0000-000098A90000}"/>
    <cellStyle name="표준 9 2 9 3 3 5" xfId="43340" xr:uid="{00000000-0005-0000-0000-000099A90000}"/>
    <cellStyle name="표준 9 2 9 3 4" xfId="43341" xr:uid="{00000000-0005-0000-0000-00009AA90000}"/>
    <cellStyle name="표준 9 2 9 3 4 2" xfId="43342" xr:uid="{00000000-0005-0000-0000-00009BA90000}"/>
    <cellStyle name="표준 9 2 9 3 5" xfId="43343" xr:uid="{00000000-0005-0000-0000-00009CA90000}"/>
    <cellStyle name="표준 9 2 9 3 5 2" xfId="43344" xr:uid="{00000000-0005-0000-0000-00009DA90000}"/>
    <cellStyle name="표준 9 2 9 3 6" xfId="43345" xr:uid="{00000000-0005-0000-0000-00009EA90000}"/>
    <cellStyle name="표준 9 2 9 3 6 2" xfId="43346" xr:uid="{00000000-0005-0000-0000-00009FA90000}"/>
    <cellStyle name="표준 9 2 9 3 7" xfId="43347" xr:uid="{00000000-0005-0000-0000-0000A0A90000}"/>
    <cellStyle name="표준 9 2 9 3 8" xfId="43348" xr:uid="{00000000-0005-0000-0000-0000A1A90000}"/>
    <cellStyle name="표준 9 2 9 4" xfId="43349" xr:uid="{00000000-0005-0000-0000-0000A2A90000}"/>
    <cellStyle name="표준 9 2 9 4 2" xfId="43350" xr:uid="{00000000-0005-0000-0000-0000A3A90000}"/>
    <cellStyle name="표준 9 2 9 4 2 2" xfId="43351" xr:uid="{00000000-0005-0000-0000-0000A4A90000}"/>
    <cellStyle name="표준 9 2 9 4 2 2 2" xfId="43352" xr:uid="{00000000-0005-0000-0000-0000A5A90000}"/>
    <cellStyle name="표준 9 2 9 4 2 3" xfId="43353" xr:uid="{00000000-0005-0000-0000-0000A6A90000}"/>
    <cellStyle name="표준 9 2 9 4 2 3 2" xfId="43354" xr:uid="{00000000-0005-0000-0000-0000A7A90000}"/>
    <cellStyle name="표준 9 2 9 4 2 4" xfId="43355" xr:uid="{00000000-0005-0000-0000-0000A8A90000}"/>
    <cellStyle name="표준 9 2 9 4 2 5" xfId="43356" xr:uid="{00000000-0005-0000-0000-0000A9A90000}"/>
    <cellStyle name="표준 9 2 9 4 3" xfId="43357" xr:uid="{00000000-0005-0000-0000-0000AAA90000}"/>
    <cellStyle name="표준 9 2 9 4 3 2" xfId="43358" xr:uid="{00000000-0005-0000-0000-0000ABA90000}"/>
    <cellStyle name="표준 9 2 9 4 4" xfId="43359" xr:uid="{00000000-0005-0000-0000-0000ACA90000}"/>
    <cellStyle name="표준 9 2 9 4 4 2" xfId="43360" xr:uid="{00000000-0005-0000-0000-0000ADA90000}"/>
    <cellStyle name="표준 9 2 9 4 5" xfId="43361" xr:uid="{00000000-0005-0000-0000-0000AEA90000}"/>
    <cellStyle name="표준 9 2 9 4 5 2" xfId="43362" xr:uid="{00000000-0005-0000-0000-0000AFA90000}"/>
    <cellStyle name="표준 9 2 9 4 6" xfId="43363" xr:uid="{00000000-0005-0000-0000-0000B0A90000}"/>
    <cellStyle name="표준 9 2 9 4 7" xfId="43364" xr:uid="{00000000-0005-0000-0000-0000B1A90000}"/>
    <cellStyle name="표준 9 2 9 5" xfId="43365" xr:uid="{00000000-0005-0000-0000-0000B2A90000}"/>
    <cellStyle name="표준 9 2 9 5 2" xfId="43366" xr:uid="{00000000-0005-0000-0000-0000B3A90000}"/>
    <cellStyle name="표준 9 2 9 5 2 2" xfId="43367" xr:uid="{00000000-0005-0000-0000-0000B4A90000}"/>
    <cellStyle name="표준 9 2 9 5 2 2 2" xfId="43368" xr:uid="{00000000-0005-0000-0000-0000B5A90000}"/>
    <cellStyle name="표준 9 2 9 5 2 3" xfId="43369" xr:uid="{00000000-0005-0000-0000-0000B6A90000}"/>
    <cellStyle name="표준 9 2 9 5 2 3 2" xfId="43370" xr:uid="{00000000-0005-0000-0000-0000B7A90000}"/>
    <cellStyle name="표준 9 2 9 5 2 4" xfId="43371" xr:uid="{00000000-0005-0000-0000-0000B8A90000}"/>
    <cellStyle name="표준 9 2 9 5 2 5" xfId="43372" xr:uid="{00000000-0005-0000-0000-0000B9A90000}"/>
    <cellStyle name="표준 9 2 9 5 3" xfId="43373" xr:uid="{00000000-0005-0000-0000-0000BAA90000}"/>
    <cellStyle name="표준 9 2 9 5 3 2" xfId="43374" xr:uid="{00000000-0005-0000-0000-0000BBA90000}"/>
    <cellStyle name="표준 9 2 9 5 4" xfId="43375" xr:uid="{00000000-0005-0000-0000-0000BCA90000}"/>
    <cellStyle name="표준 9 2 9 5 4 2" xfId="43376" xr:uid="{00000000-0005-0000-0000-0000BDA90000}"/>
    <cellStyle name="표준 9 2 9 5 5" xfId="43377" xr:uid="{00000000-0005-0000-0000-0000BEA90000}"/>
    <cellStyle name="표준 9 2 9 5 5 2" xfId="43378" xr:uid="{00000000-0005-0000-0000-0000BFA90000}"/>
    <cellStyle name="표준 9 2 9 5 6" xfId="43379" xr:uid="{00000000-0005-0000-0000-0000C0A90000}"/>
    <cellStyle name="표준 9 2 9 5 7" xfId="43380" xr:uid="{00000000-0005-0000-0000-0000C1A90000}"/>
    <cellStyle name="표준 9 2 9 6" xfId="43381" xr:uid="{00000000-0005-0000-0000-0000C2A90000}"/>
    <cellStyle name="표준 9 2 9 6 2" xfId="43382" xr:uid="{00000000-0005-0000-0000-0000C3A90000}"/>
    <cellStyle name="표준 9 2 9 6 2 2" xfId="43383" xr:uid="{00000000-0005-0000-0000-0000C4A90000}"/>
    <cellStyle name="표준 9 2 9 6 3" xfId="43384" xr:uid="{00000000-0005-0000-0000-0000C5A90000}"/>
    <cellStyle name="표준 9 2 9 6 3 2" xfId="43385" xr:uid="{00000000-0005-0000-0000-0000C6A90000}"/>
    <cellStyle name="표준 9 2 9 6 4" xfId="43386" xr:uid="{00000000-0005-0000-0000-0000C7A90000}"/>
    <cellStyle name="표준 9 2 9 6 5" xfId="43387" xr:uid="{00000000-0005-0000-0000-0000C8A90000}"/>
    <cellStyle name="표준 9 2 9 7" xfId="43388" xr:uid="{00000000-0005-0000-0000-0000C9A90000}"/>
    <cellStyle name="표준 9 2 9 7 2" xfId="43389" xr:uid="{00000000-0005-0000-0000-0000CAA90000}"/>
    <cellStyle name="표준 9 2 9 8" xfId="43390" xr:uid="{00000000-0005-0000-0000-0000CBA90000}"/>
    <cellStyle name="표준 9 2 9 8 2" xfId="43391" xr:uid="{00000000-0005-0000-0000-0000CCA90000}"/>
    <cellStyle name="표준 9 2 9 9" xfId="43392" xr:uid="{00000000-0005-0000-0000-0000CDA90000}"/>
    <cellStyle name="표준 9 2 9 9 2" xfId="43393" xr:uid="{00000000-0005-0000-0000-0000CEA90000}"/>
    <cellStyle name="표준 9 20" xfId="43394" xr:uid="{00000000-0005-0000-0000-0000CFA90000}"/>
    <cellStyle name="표준 9 21" xfId="43395" xr:uid="{00000000-0005-0000-0000-0000D0A90000}"/>
    <cellStyle name="표준 9 22" xfId="43396" xr:uid="{00000000-0005-0000-0000-0000D1A90000}"/>
    <cellStyle name="표준 9 23" xfId="43397" xr:uid="{00000000-0005-0000-0000-0000D2A90000}"/>
    <cellStyle name="표준 9 24" xfId="43398" xr:uid="{00000000-0005-0000-0000-0000D3A90000}"/>
    <cellStyle name="표준 9 25" xfId="43399" xr:uid="{00000000-0005-0000-0000-0000D4A90000}"/>
    <cellStyle name="표준 9 26" xfId="43400" xr:uid="{00000000-0005-0000-0000-0000D5A90000}"/>
    <cellStyle name="표준 9 27" xfId="43401" xr:uid="{00000000-0005-0000-0000-0000D6A90000}"/>
    <cellStyle name="표준 9 28" xfId="43402" xr:uid="{00000000-0005-0000-0000-0000D7A90000}"/>
    <cellStyle name="표준 9 29" xfId="43403" xr:uid="{00000000-0005-0000-0000-0000D8A90000}"/>
    <cellStyle name="표준 9 3" xfId="43404" xr:uid="{00000000-0005-0000-0000-0000D9A90000}"/>
    <cellStyle name="표준 9 3 10" xfId="43405" xr:uid="{00000000-0005-0000-0000-0000DAA90000}"/>
    <cellStyle name="표준 9 3 10 2" xfId="43406" xr:uid="{00000000-0005-0000-0000-0000DBA90000}"/>
    <cellStyle name="표준 9 3 11" xfId="43407" xr:uid="{00000000-0005-0000-0000-0000DCA90000}"/>
    <cellStyle name="표준 9 3 12" xfId="43408" xr:uid="{00000000-0005-0000-0000-0000DDA90000}"/>
    <cellStyle name="표준 9 3 13" xfId="43409" xr:uid="{00000000-0005-0000-0000-0000DEA90000}"/>
    <cellStyle name="표준 9 3 2" xfId="43410" xr:uid="{00000000-0005-0000-0000-0000DFA90000}"/>
    <cellStyle name="표준 9 3 2 10" xfId="43411" xr:uid="{00000000-0005-0000-0000-0000E0A90000}"/>
    <cellStyle name="표준 9 3 2 11" xfId="43412" xr:uid="{00000000-0005-0000-0000-0000E1A90000}"/>
    <cellStyle name="표준 9 3 2 2" xfId="43413" xr:uid="{00000000-0005-0000-0000-0000E2A90000}"/>
    <cellStyle name="표준 9 3 2 2 2" xfId="43414" xr:uid="{00000000-0005-0000-0000-0000E3A90000}"/>
    <cellStyle name="표준 9 3 2 2 2 2" xfId="43415" xr:uid="{00000000-0005-0000-0000-0000E4A90000}"/>
    <cellStyle name="표준 9 3 2 2 2 2 2" xfId="43416" xr:uid="{00000000-0005-0000-0000-0000E5A90000}"/>
    <cellStyle name="표준 9 3 2 2 2 2 2 2" xfId="43417" xr:uid="{00000000-0005-0000-0000-0000E6A90000}"/>
    <cellStyle name="표준 9 3 2 2 2 2 3" xfId="43418" xr:uid="{00000000-0005-0000-0000-0000E7A90000}"/>
    <cellStyle name="표준 9 3 2 2 2 2 3 2" xfId="43419" xr:uid="{00000000-0005-0000-0000-0000E8A90000}"/>
    <cellStyle name="표준 9 3 2 2 2 2 4" xfId="43420" xr:uid="{00000000-0005-0000-0000-0000E9A90000}"/>
    <cellStyle name="표준 9 3 2 2 2 2 5" xfId="43421" xr:uid="{00000000-0005-0000-0000-0000EAA90000}"/>
    <cellStyle name="표준 9 3 2 2 2 3" xfId="43422" xr:uid="{00000000-0005-0000-0000-0000EBA90000}"/>
    <cellStyle name="표준 9 3 2 2 2 3 2" xfId="43423" xr:uid="{00000000-0005-0000-0000-0000ECA90000}"/>
    <cellStyle name="표준 9 3 2 2 2 4" xfId="43424" xr:uid="{00000000-0005-0000-0000-0000EDA90000}"/>
    <cellStyle name="표준 9 3 2 2 2 4 2" xfId="43425" xr:uid="{00000000-0005-0000-0000-0000EEA90000}"/>
    <cellStyle name="표준 9 3 2 2 2 5" xfId="43426" xr:uid="{00000000-0005-0000-0000-0000EFA90000}"/>
    <cellStyle name="표준 9 3 2 2 2 5 2" xfId="43427" xr:uid="{00000000-0005-0000-0000-0000F0A90000}"/>
    <cellStyle name="표준 9 3 2 2 2 6" xfId="43428" xr:uid="{00000000-0005-0000-0000-0000F1A90000}"/>
    <cellStyle name="표준 9 3 2 2 2 7" xfId="43429" xr:uid="{00000000-0005-0000-0000-0000F2A90000}"/>
    <cellStyle name="표준 9 3 2 2 3" xfId="43430" xr:uid="{00000000-0005-0000-0000-0000F3A90000}"/>
    <cellStyle name="표준 9 3 2 2 3 2" xfId="43431" xr:uid="{00000000-0005-0000-0000-0000F4A90000}"/>
    <cellStyle name="표준 9 3 2 2 3 2 2" xfId="43432" xr:uid="{00000000-0005-0000-0000-0000F5A90000}"/>
    <cellStyle name="표준 9 3 2 2 3 3" xfId="43433" xr:uid="{00000000-0005-0000-0000-0000F6A90000}"/>
    <cellStyle name="표준 9 3 2 2 3 3 2" xfId="43434" xr:uid="{00000000-0005-0000-0000-0000F7A90000}"/>
    <cellStyle name="표준 9 3 2 2 3 4" xfId="43435" xr:uid="{00000000-0005-0000-0000-0000F8A90000}"/>
    <cellStyle name="표준 9 3 2 2 3 5" xfId="43436" xr:uid="{00000000-0005-0000-0000-0000F9A90000}"/>
    <cellStyle name="표준 9 3 2 2 4" xfId="43437" xr:uid="{00000000-0005-0000-0000-0000FAA90000}"/>
    <cellStyle name="표준 9 3 2 2 4 2" xfId="43438" xr:uid="{00000000-0005-0000-0000-0000FBA90000}"/>
    <cellStyle name="표준 9 3 2 2 5" xfId="43439" xr:uid="{00000000-0005-0000-0000-0000FCA90000}"/>
    <cellStyle name="표준 9 3 2 2 5 2" xfId="43440" xr:uid="{00000000-0005-0000-0000-0000FDA90000}"/>
    <cellStyle name="표준 9 3 2 2 6" xfId="43441" xr:uid="{00000000-0005-0000-0000-0000FEA90000}"/>
    <cellStyle name="표준 9 3 2 2 6 2" xfId="43442" xr:uid="{00000000-0005-0000-0000-0000FFA90000}"/>
    <cellStyle name="표준 9 3 2 2 7" xfId="43443" xr:uid="{00000000-0005-0000-0000-000000AA0000}"/>
    <cellStyle name="표준 9 3 2 2 8" xfId="43444" xr:uid="{00000000-0005-0000-0000-000001AA0000}"/>
    <cellStyle name="표준 9 3 2 3" xfId="43445" xr:uid="{00000000-0005-0000-0000-000002AA0000}"/>
    <cellStyle name="표준 9 3 2 3 2" xfId="43446" xr:uid="{00000000-0005-0000-0000-000003AA0000}"/>
    <cellStyle name="표준 9 3 2 3 2 2" xfId="43447" xr:uid="{00000000-0005-0000-0000-000004AA0000}"/>
    <cellStyle name="표준 9 3 2 3 2 2 2" xfId="43448" xr:uid="{00000000-0005-0000-0000-000005AA0000}"/>
    <cellStyle name="표준 9 3 2 3 2 2 2 2" xfId="43449" xr:uid="{00000000-0005-0000-0000-000006AA0000}"/>
    <cellStyle name="표준 9 3 2 3 2 2 3" xfId="43450" xr:uid="{00000000-0005-0000-0000-000007AA0000}"/>
    <cellStyle name="표준 9 3 2 3 2 2 3 2" xfId="43451" xr:uid="{00000000-0005-0000-0000-000008AA0000}"/>
    <cellStyle name="표준 9 3 2 3 2 2 4" xfId="43452" xr:uid="{00000000-0005-0000-0000-000009AA0000}"/>
    <cellStyle name="표준 9 3 2 3 2 2 5" xfId="43453" xr:uid="{00000000-0005-0000-0000-00000AAA0000}"/>
    <cellStyle name="표준 9 3 2 3 2 3" xfId="43454" xr:uid="{00000000-0005-0000-0000-00000BAA0000}"/>
    <cellStyle name="표준 9 3 2 3 2 3 2" xfId="43455" xr:uid="{00000000-0005-0000-0000-00000CAA0000}"/>
    <cellStyle name="표준 9 3 2 3 2 4" xfId="43456" xr:uid="{00000000-0005-0000-0000-00000DAA0000}"/>
    <cellStyle name="표준 9 3 2 3 2 4 2" xfId="43457" xr:uid="{00000000-0005-0000-0000-00000EAA0000}"/>
    <cellStyle name="표준 9 3 2 3 2 5" xfId="43458" xr:uid="{00000000-0005-0000-0000-00000FAA0000}"/>
    <cellStyle name="표준 9 3 2 3 2 5 2" xfId="43459" xr:uid="{00000000-0005-0000-0000-000010AA0000}"/>
    <cellStyle name="표준 9 3 2 3 2 6" xfId="43460" xr:uid="{00000000-0005-0000-0000-000011AA0000}"/>
    <cellStyle name="표준 9 3 2 3 2 7" xfId="43461" xr:uid="{00000000-0005-0000-0000-000012AA0000}"/>
    <cellStyle name="표준 9 3 2 3 3" xfId="43462" xr:uid="{00000000-0005-0000-0000-000013AA0000}"/>
    <cellStyle name="표준 9 3 2 3 3 2" xfId="43463" xr:uid="{00000000-0005-0000-0000-000014AA0000}"/>
    <cellStyle name="표준 9 3 2 3 3 2 2" xfId="43464" xr:uid="{00000000-0005-0000-0000-000015AA0000}"/>
    <cellStyle name="표준 9 3 2 3 3 3" xfId="43465" xr:uid="{00000000-0005-0000-0000-000016AA0000}"/>
    <cellStyle name="표준 9 3 2 3 3 3 2" xfId="43466" xr:uid="{00000000-0005-0000-0000-000017AA0000}"/>
    <cellStyle name="표준 9 3 2 3 3 4" xfId="43467" xr:uid="{00000000-0005-0000-0000-000018AA0000}"/>
    <cellStyle name="표준 9 3 2 3 3 5" xfId="43468" xr:uid="{00000000-0005-0000-0000-000019AA0000}"/>
    <cellStyle name="표준 9 3 2 3 4" xfId="43469" xr:uid="{00000000-0005-0000-0000-00001AAA0000}"/>
    <cellStyle name="표준 9 3 2 3 4 2" xfId="43470" xr:uid="{00000000-0005-0000-0000-00001BAA0000}"/>
    <cellStyle name="표준 9 3 2 3 5" xfId="43471" xr:uid="{00000000-0005-0000-0000-00001CAA0000}"/>
    <cellStyle name="표준 9 3 2 3 5 2" xfId="43472" xr:uid="{00000000-0005-0000-0000-00001DAA0000}"/>
    <cellStyle name="표준 9 3 2 3 6" xfId="43473" xr:uid="{00000000-0005-0000-0000-00001EAA0000}"/>
    <cellStyle name="표준 9 3 2 3 6 2" xfId="43474" xr:uid="{00000000-0005-0000-0000-00001FAA0000}"/>
    <cellStyle name="표준 9 3 2 3 7" xfId="43475" xr:uid="{00000000-0005-0000-0000-000020AA0000}"/>
    <cellStyle name="표준 9 3 2 3 8" xfId="43476" xr:uid="{00000000-0005-0000-0000-000021AA0000}"/>
    <cellStyle name="표준 9 3 2 4" xfId="43477" xr:uid="{00000000-0005-0000-0000-000022AA0000}"/>
    <cellStyle name="표준 9 3 2 4 2" xfId="43478" xr:uid="{00000000-0005-0000-0000-000023AA0000}"/>
    <cellStyle name="표준 9 3 2 4 2 2" xfId="43479" xr:uid="{00000000-0005-0000-0000-000024AA0000}"/>
    <cellStyle name="표준 9 3 2 4 2 2 2" xfId="43480" xr:uid="{00000000-0005-0000-0000-000025AA0000}"/>
    <cellStyle name="표준 9 3 2 4 2 3" xfId="43481" xr:uid="{00000000-0005-0000-0000-000026AA0000}"/>
    <cellStyle name="표준 9 3 2 4 2 3 2" xfId="43482" xr:uid="{00000000-0005-0000-0000-000027AA0000}"/>
    <cellStyle name="표준 9 3 2 4 2 4" xfId="43483" xr:uid="{00000000-0005-0000-0000-000028AA0000}"/>
    <cellStyle name="표준 9 3 2 4 2 5" xfId="43484" xr:uid="{00000000-0005-0000-0000-000029AA0000}"/>
    <cellStyle name="표준 9 3 2 4 3" xfId="43485" xr:uid="{00000000-0005-0000-0000-00002AAA0000}"/>
    <cellStyle name="표준 9 3 2 4 3 2" xfId="43486" xr:uid="{00000000-0005-0000-0000-00002BAA0000}"/>
    <cellStyle name="표준 9 3 2 4 4" xfId="43487" xr:uid="{00000000-0005-0000-0000-00002CAA0000}"/>
    <cellStyle name="표준 9 3 2 4 4 2" xfId="43488" xr:uid="{00000000-0005-0000-0000-00002DAA0000}"/>
    <cellStyle name="표준 9 3 2 4 5" xfId="43489" xr:uid="{00000000-0005-0000-0000-00002EAA0000}"/>
    <cellStyle name="표준 9 3 2 4 5 2" xfId="43490" xr:uid="{00000000-0005-0000-0000-00002FAA0000}"/>
    <cellStyle name="표준 9 3 2 4 6" xfId="43491" xr:uid="{00000000-0005-0000-0000-000030AA0000}"/>
    <cellStyle name="표준 9 3 2 4 7" xfId="43492" xr:uid="{00000000-0005-0000-0000-000031AA0000}"/>
    <cellStyle name="표준 9 3 2 5" xfId="43493" xr:uid="{00000000-0005-0000-0000-000032AA0000}"/>
    <cellStyle name="표준 9 3 2 5 2" xfId="43494" xr:uid="{00000000-0005-0000-0000-000033AA0000}"/>
    <cellStyle name="표준 9 3 2 5 2 2" xfId="43495" xr:uid="{00000000-0005-0000-0000-000034AA0000}"/>
    <cellStyle name="표준 9 3 2 5 2 2 2" xfId="43496" xr:uid="{00000000-0005-0000-0000-000035AA0000}"/>
    <cellStyle name="표준 9 3 2 5 2 3" xfId="43497" xr:uid="{00000000-0005-0000-0000-000036AA0000}"/>
    <cellStyle name="표준 9 3 2 5 2 3 2" xfId="43498" xr:uid="{00000000-0005-0000-0000-000037AA0000}"/>
    <cellStyle name="표준 9 3 2 5 2 4" xfId="43499" xr:uid="{00000000-0005-0000-0000-000038AA0000}"/>
    <cellStyle name="표준 9 3 2 5 2 5" xfId="43500" xr:uid="{00000000-0005-0000-0000-000039AA0000}"/>
    <cellStyle name="표준 9 3 2 5 3" xfId="43501" xr:uid="{00000000-0005-0000-0000-00003AAA0000}"/>
    <cellStyle name="표준 9 3 2 5 3 2" xfId="43502" xr:uid="{00000000-0005-0000-0000-00003BAA0000}"/>
    <cellStyle name="표준 9 3 2 5 4" xfId="43503" xr:uid="{00000000-0005-0000-0000-00003CAA0000}"/>
    <cellStyle name="표준 9 3 2 5 4 2" xfId="43504" xr:uid="{00000000-0005-0000-0000-00003DAA0000}"/>
    <cellStyle name="표준 9 3 2 5 5" xfId="43505" xr:uid="{00000000-0005-0000-0000-00003EAA0000}"/>
    <cellStyle name="표준 9 3 2 5 5 2" xfId="43506" xr:uid="{00000000-0005-0000-0000-00003FAA0000}"/>
    <cellStyle name="표준 9 3 2 5 6" xfId="43507" xr:uid="{00000000-0005-0000-0000-000040AA0000}"/>
    <cellStyle name="표준 9 3 2 5 7" xfId="43508" xr:uid="{00000000-0005-0000-0000-000041AA0000}"/>
    <cellStyle name="표준 9 3 2 6" xfId="43509" xr:uid="{00000000-0005-0000-0000-000042AA0000}"/>
    <cellStyle name="표준 9 3 2 6 2" xfId="43510" xr:uid="{00000000-0005-0000-0000-000043AA0000}"/>
    <cellStyle name="표준 9 3 2 6 2 2" xfId="43511" xr:uid="{00000000-0005-0000-0000-000044AA0000}"/>
    <cellStyle name="표준 9 3 2 6 3" xfId="43512" xr:uid="{00000000-0005-0000-0000-000045AA0000}"/>
    <cellStyle name="표준 9 3 2 6 3 2" xfId="43513" xr:uid="{00000000-0005-0000-0000-000046AA0000}"/>
    <cellStyle name="표준 9 3 2 6 4" xfId="43514" xr:uid="{00000000-0005-0000-0000-000047AA0000}"/>
    <cellStyle name="표준 9 3 2 6 5" xfId="43515" xr:uid="{00000000-0005-0000-0000-000048AA0000}"/>
    <cellStyle name="표준 9 3 2 7" xfId="43516" xr:uid="{00000000-0005-0000-0000-000049AA0000}"/>
    <cellStyle name="표준 9 3 2 7 2" xfId="43517" xr:uid="{00000000-0005-0000-0000-00004AAA0000}"/>
    <cellStyle name="표준 9 3 2 8" xfId="43518" xr:uid="{00000000-0005-0000-0000-00004BAA0000}"/>
    <cellStyle name="표준 9 3 2 8 2" xfId="43519" xr:uid="{00000000-0005-0000-0000-00004CAA0000}"/>
    <cellStyle name="표준 9 3 2 9" xfId="43520" xr:uid="{00000000-0005-0000-0000-00004DAA0000}"/>
    <cellStyle name="표준 9 3 2 9 2" xfId="43521" xr:uid="{00000000-0005-0000-0000-00004EAA0000}"/>
    <cellStyle name="표준 9 3 3" xfId="43522" xr:uid="{00000000-0005-0000-0000-00004FAA0000}"/>
    <cellStyle name="표준 9 3 3 2" xfId="43523" xr:uid="{00000000-0005-0000-0000-000050AA0000}"/>
    <cellStyle name="표준 9 3 3 2 2" xfId="43524" xr:uid="{00000000-0005-0000-0000-000051AA0000}"/>
    <cellStyle name="표준 9 3 3 2 2 2" xfId="43525" xr:uid="{00000000-0005-0000-0000-000052AA0000}"/>
    <cellStyle name="표준 9 3 3 2 2 2 2" xfId="43526" xr:uid="{00000000-0005-0000-0000-000053AA0000}"/>
    <cellStyle name="표준 9 3 3 2 2 3" xfId="43527" xr:uid="{00000000-0005-0000-0000-000054AA0000}"/>
    <cellStyle name="표준 9 3 3 2 2 3 2" xfId="43528" xr:uid="{00000000-0005-0000-0000-000055AA0000}"/>
    <cellStyle name="표준 9 3 3 2 2 4" xfId="43529" xr:uid="{00000000-0005-0000-0000-000056AA0000}"/>
    <cellStyle name="표준 9 3 3 2 2 5" xfId="43530" xr:uid="{00000000-0005-0000-0000-000057AA0000}"/>
    <cellStyle name="표준 9 3 3 2 3" xfId="43531" xr:uid="{00000000-0005-0000-0000-000058AA0000}"/>
    <cellStyle name="표준 9 3 3 2 3 2" xfId="43532" xr:uid="{00000000-0005-0000-0000-000059AA0000}"/>
    <cellStyle name="표준 9 3 3 2 4" xfId="43533" xr:uid="{00000000-0005-0000-0000-00005AAA0000}"/>
    <cellStyle name="표준 9 3 3 2 4 2" xfId="43534" xr:uid="{00000000-0005-0000-0000-00005BAA0000}"/>
    <cellStyle name="표준 9 3 3 2 5" xfId="43535" xr:uid="{00000000-0005-0000-0000-00005CAA0000}"/>
    <cellStyle name="표준 9 3 3 2 5 2" xfId="43536" xr:uid="{00000000-0005-0000-0000-00005DAA0000}"/>
    <cellStyle name="표준 9 3 3 2 6" xfId="43537" xr:uid="{00000000-0005-0000-0000-00005EAA0000}"/>
    <cellStyle name="표준 9 3 3 2 7" xfId="43538" xr:uid="{00000000-0005-0000-0000-00005FAA0000}"/>
    <cellStyle name="표준 9 3 3 3" xfId="43539" xr:uid="{00000000-0005-0000-0000-000060AA0000}"/>
    <cellStyle name="표준 9 3 3 3 2" xfId="43540" xr:uid="{00000000-0005-0000-0000-000061AA0000}"/>
    <cellStyle name="표준 9 3 3 3 2 2" xfId="43541" xr:uid="{00000000-0005-0000-0000-000062AA0000}"/>
    <cellStyle name="표준 9 3 3 3 3" xfId="43542" xr:uid="{00000000-0005-0000-0000-000063AA0000}"/>
    <cellStyle name="표준 9 3 3 3 3 2" xfId="43543" xr:uid="{00000000-0005-0000-0000-000064AA0000}"/>
    <cellStyle name="표준 9 3 3 3 4" xfId="43544" xr:uid="{00000000-0005-0000-0000-000065AA0000}"/>
    <cellStyle name="표준 9 3 3 3 5" xfId="43545" xr:uid="{00000000-0005-0000-0000-000066AA0000}"/>
    <cellStyle name="표준 9 3 3 4" xfId="43546" xr:uid="{00000000-0005-0000-0000-000067AA0000}"/>
    <cellStyle name="표준 9 3 3 4 2" xfId="43547" xr:uid="{00000000-0005-0000-0000-000068AA0000}"/>
    <cellStyle name="표준 9 3 3 5" xfId="43548" xr:uid="{00000000-0005-0000-0000-000069AA0000}"/>
    <cellStyle name="표준 9 3 3 5 2" xfId="43549" xr:uid="{00000000-0005-0000-0000-00006AAA0000}"/>
    <cellStyle name="표준 9 3 3 6" xfId="43550" xr:uid="{00000000-0005-0000-0000-00006BAA0000}"/>
    <cellStyle name="표준 9 3 3 6 2" xfId="43551" xr:uid="{00000000-0005-0000-0000-00006CAA0000}"/>
    <cellStyle name="표준 9 3 3 7" xfId="43552" xr:uid="{00000000-0005-0000-0000-00006DAA0000}"/>
    <cellStyle name="표준 9 3 3 8" xfId="43553" xr:uid="{00000000-0005-0000-0000-00006EAA0000}"/>
    <cellStyle name="표준 9 3 4" xfId="43554" xr:uid="{00000000-0005-0000-0000-00006FAA0000}"/>
    <cellStyle name="표준 9 3 4 2" xfId="43555" xr:uid="{00000000-0005-0000-0000-000070AA0000}"/>
    <cellStyle name="표준 9 3 4 2 2" xfId="43556" xr:uid="{00000000-0005-0000-0000-000071AA0000}"/>
    <cellStyle name="표준 9 3 4 2 2 2" xfId="43557" xr:uid="{00000000-0005-0000-0000-000072AA0000}"/>
    <cellStyle name="표준 9 3 4 2 2 2 2" xfId="43558" xr:uid="{00000000-0005-0000-0000-000073AA0000}"/>
    <cellStyle name="표준 9 3 4 2 2 3" xfId="43559" xr:uid="{00000000-0005-0000-0000-000074AA0000}"/>
    <cellStyle name="표준 9 3 4 2 2 3 2" xfId="43560" xr:uid="{00000000-0005-0000-0000-000075AA0000}"/>
    <cellStyle name="표준 9 3 4 2 2 4" xfId="43561" xr:uid="{00000000-0005-0000-0000-000076AA0000}"/>
    <cellStyle name="표준 9 3 4 2 2 5" xfId="43562" xr:uid="{00000000-0005-0000-0000-000077AA0000}"/>
    <cellStyle name="표준 9 3 4 2 3" xfId="43563" xr:uid="{00000000-0005-0000-0000-000078AA0000}"/>
    <cellStyle name="표준 9 3 4 2 3 2" xfId="43564" xr:uid="{00000000-0005-0000-0000-000079AA0000}"/>
    <cellStyle name="표준 9 3 4 2 4" xfId="43565" xr:uid="{00000000-0005-0000-0000-00007AAA0000}"/>
    <cellStyle name="표준 9 3 4 2 4 2" xfId="43566" xr:uid="{00000000-0005-0000-0000-00007BAA0000}"/>
    <cellStyle name="표준 9 3 4 2 5" xfId="43567" xr:uid="{00000000-0005-0000-0000-00007CAA0000}"/>
    <cellStyle name="표준 9 3 4 2 5 2" xfId="43568" xr:uid="{00000000-0005-0000-0000-00007DAA0000}"/>
    <cellStyle name="표준 9 3 4 2 6" xfId="43569" xr:uid="{00000000-0005-0000-0000-00007EAA0000}"/>
    <cellStyle name="표준 9 3 4 2 7" xfId="43570" xr:uid="{00000000-0005-0000-0000-00007FAA0000}"/>
    <cellStyle name="표준 9 3 4 3" xfId="43571" xr:uid="{00000000-0005-0000-0000-000080AA0000}"/>
    <cellStyle name="표준 9 3 4 3 2" xfId="43572" xr:uid="{00000000-0005-0000-0000-000081AA0000}"/>
    <cellStyle name="표준 9 3 4 3 2 2" xfId="43573" xr:uid="{00000000-0005-0000-0000-000082AA0000}"/>
    <cellStyle name="표준 9 3 4 3 3" xfId="43574" xr:uid="{00000000-0005-0000-0000-000083AA0000}"/>
    <cellStyle name="표준 9 3 4 3 3 2" xfId="43575" xr:uid="{00000000-0005-0000-0000-000084AA0000}"/>
    <cellStyle name="표준 9 3 4 3 4" xfId="43576" xr:uid="{00000000-0005-0000-0000-000085AA0000}"/>
    <cellStyle name="표준 9 3 4 3 5" xfId="43577" xr:uid="{00000000-0005-0000-0000-000086AA0000}"/>
    <cellStyle name="표준 9 3 4 4" xfId="43578" xr:uid="{00000000-0005-0000-0000-000087AA0000}"/>
    <cellStyle name="표준 9 3 4 4 2" xfId="43579" xr:uid="{00000000-0005-0000-0000-000088AA0000}"/>
    <cellStyle name="표준 9 3 4 5" xfId="43580" xr:uid="{00000000-0005-0000-0000-000089AA0000}"/>
    <cellStyle name="표준 9 3 4 5 2" xfId="43581" xr:uid="{00000000-0005-0000-0000-00008AAA0000}"/>
    <cellStyle name="표준 9 3 4 6" xfId="43582" xr:uid="{00000000-0005-0000-0000-00008BAA0000}"/>
    <cellStyle name="표준 9 3 4 6 2" xfId="43583" xr:uid="{00000000-0005-0000-0000-00008CAA0000}"/>
    <cellStyle name="표준 9 3 4 7" xfId="43584" xr:uid="{00000000-0005-0000-0000-00008DAA0000}"/>
    <cellStyle name="표준 9 3 4 8" xfId="43585" xr:uid="{00000000-0005-0000-0000-00008EAA0000}"/>
    <cellStyle name="표준 9 3 5" xfId="43586" xr:uid="{00000000-0005-0000-0000-00008FAA0000}"/>
    <cellStyle name="표준 9 3 5 2" xfId="43587" xr:uid="{00000000-0005-0000-0000-000090AA0000}"/>
    <cellStyle name="표준 9 3 5 2 2" xfId="43588" xr:uid="{00000000-0005-0000-0000-000091AA0000}"/>
    <cellStyle name="표준 9 3 5 2 2 2" xfId="43589" xr:uid="{00000000-0005-0000-0000-000092AA0000}"/>
    <cellStyle name="표준 9 3 5 2 3" xfId="43590" xr:uid="{00000000-0005-0000-0000-000093AA0000}"/>
    <cellStyle name="표준 9 3 5 2 3 2" xfId="43591" xr:uid="{00000000-0005-0000-0000-000094AA0000}"/>
    <cellStyle name="표준 9 3 5 2 4" xfId="43592" xr:uid="{00000000-0005-0000-0000-000095AA0000}"/>
    <cellStyle name="표준 9 3 5 2 5" xfId="43593" xr:uid="{00000000-0005-0000-0000-000096AA0000}"/>
    <cellStyle name="표준 9 3 5 3" xfId="43594" xr:uid="{00000000-0005-0000-0000-000097AA0000}"/>
    <cellStyle name="표준 9 3 5 3 2" xfId="43595" xr:uid="{00000000-0005-0000-0000-000098AA0000}"/>
    <cellStyle name="표준 9 3 5 4" xfId="43596" xr:uid="{00000000-0005-0000-0000-000099AA0000}"/>
    <cellStyle name="표준 9 3 5 4 2" xfId="43597" xr:uid="{00000000-0005-0000-0000-00009AAA0000}"/>
    <cellStyle name="표준 9 3 5 5" xfId="43598" xr:uid="{00000000-0005-0000-0000-00009BAA0000}"/>
    <cellStyle name="표준 9 3 5 5 2" xfId="43599" xr:uid="{00000000-0005-0000-0000-00009CAA0000}"/>
    <cellStyle name="표준 9 3 5 6" xfId="43600" xr:uid="{00000000-0005-0000-0000-00009DAA0000}"/>
    <cellStyle name="표준 9 3 5 7" xfId="43601" xr:uid="{00000000-0005-0000-0000-00009EAA0000}"/>
    <cellStyle name="표준 9 3 6" xfId="43602" xr:uid="{00000000-0005-0000-0000-00009FAA0000}"/>
    <cellStyle name="표준 9 3 6 2" xfId="43603" xr:uid="{00000000-0005-0000-0000-0000A0AA0000}"/>
    <cellStyle name="표준 9 3 6 2 2" xfId="43604" xr:uid="{00000000-0005-0000-0000-0000A1AA0000}"/>
    <cellStyle name="표준 9 3 6 2 2 2" xfId="43605" xr:uid="{00000000-0005-0000-0000-0000A2AA0000}"/>
    <cellStyle name="표준 9 3 6 2 3" xfId="43606" xr:uid="{00000000-0005-0000-0000-0000A3AA0000}"/>
    <cellStyle name="표준 9 3 6 2 3 2" xfId="43607" xr:uid="{00000000-0005-0000-0000-0000A4AA0000}"/>
    <cellStyle name="표준 9 3 6 2 4" xfId="43608" xr:uid="{00000000-0005-0000-0000-0000A5AA0000}"/>
    <cellStyle name="표준 9 3 6 2 5" xfId="43609" xr:uid="{00000000-0005-0000-0000-0000A6AA0000}"/>
    <cellStyle name="표준 9 3 6 3" xfId="43610" xr:uid="{00000000-0005-0000-0000-0000A7AA0000}"/>
    <cellStyle name="표준 9 3 6 3 2" xfId="43611" xr:uid="{00000000-0005-0000-0000-0000A8AA0000}"/>
    <cellStyle name="표준 9 3 6 4" xfId="43612" xr:uid="{00000000-0005-0000-0000-0000A9AA0000}"/>
    <cellStyle name="표준 9 3 6 4 2" xfId="43613" xr:uid="{00000000-0005-0000-0000-0000AAAA0000}"/>
    <cellStyle name="표준 9 3 6 5" xfId="43614" xr:uid="{00000000-0005-0000-0000-0000ABAA0000}"/>
    <cellStyle name="표준 9 3 6 5 2" xfId="43615" xr:uid="{00000000-0005-0000-0000-0000ACAA0000}"/>
    <cellStyle name="표준 9 3 6 6" xfId="43616" xr:uid="{00000000-0005-0000-0000-0000ADAA0000}"/>
    <cellStyle name="표준 9 3 6 7" xfId="43617" xr:uid="{00000000-0005-0000-0000-0000AEAA0000}"/>
    <cellStyle name="표준 9 3 7" xfId="43618" xr:uid="{00000000-0005-0000-0000-0000AFAA0000}"/>
    <cellStyle name="표준 9 3 7 2" xfId="43619" xr:uid="{00000000-0005-0000-0000-0000B0AA0000}"/>
    <cellStyle name="표준 9 3 7 2 2" xfId="43620" xr:uid="{00000000-0005-0000-0000-0000B1AA0000}"/>
    <cellStyle name="표준 9 3 7 3" xfId="43621" xr:uid="{00000000-0005-0000-0000-0000B2AA0000}"/>
    <cellStyle name="표준 9 3 7 3 2" xfId="43622" xr:uid="{00000000-0005-0000-0000-0000B3AA0000}"/>
    <cellStyle name="표준 9 3 7 4" xfId="43623" xr:uid="{00000000-0005-0000-0000-0000B4AA0000}"/>
    <cellStyle name="표준 9 3 7 5" xfId="43624" xr:uid="{00000000-0005-0000-0000-0000B5AA0000}"/>
    <cellStyle name="표준 9 3 8" xfId="43625" xr:uid="{00000000-0005-0000-0000-0000B6AA0000}"/>
    <cellStyle name="표준 9 3 8 2" xfId="43626" xr:uid="{00000000-0005-0000-0000-0000B7AA0000}"/>
    <cellStyle name="표준 9 3 9" xfId="43627" xr:uid="{00000000-0005-0000-0000-0000B8AA0000}"/>
    <cellStyle name="표준 9 3 9 2" xfId="43628" xr:uid="{00000000-0005-0000-0000-0000B9AA0000}"/>
    <cellStyle name="표준 9 30" xfId="43629" xr:uid="{00000000-0005-0000-0000-0000BAAA0000}"/>
    <cellStyle name="표준 9 31" xfId="43630" xr:uid="{00000000-0005-0000-0000-0000BBAA0000}"/>
    <cellStyle name="표준 9 32" xfId="43631" xr:uid="{00000000-0005-0000-0000-0000BCAA0000}"/>
    <cellStyle name="표준 9 33" xfId="43632" xr:uid="{00000000-0005-0000-0000-0000BDAA0000}"/>
    <cellStyle name="표준 9 34" xfId="43633" xr:uid="{00000000-0005-0000-0000-0000BEAA0000}"/>
    <cellStyle name="표준 9 35" xfId="43634" xr:uid="{00000000-0005-0000-0000-0000BFAA0000}"/>
    <cellStyle name="표준 9 36" xfId="45016" xr:uid="{00000000-0005-0000-0000-0000C0AA0000}"/>
    <cellStyle name="표준 9 4" xfId="43635" xr:uid="{00000000-0005-0000-0000-0000C1AA0000}"/>
    <cellStyle name="표준 9 4 10" xfId="43636" xr:uid="{00000000-0005-0000-0000-0000C2AA0000}"/>
    <cellStyle name="표준 9 4 10 2" xfId="43637" xr:uid="{00000000-0005-0000-0000-0000C3AA0000}"/>
    <cellStyle name="표준 9 4 11" xfId="43638" xr:uid="{00000000-0005-0000-0000-0000C4AA0000}"/>
    <cellStyle name="표준 9 4 12" xfId="43639" xr:uid="{00000000-0005-0000-0000-0000C5AA0000}"/>
    <cellStyle name="표준 9 4 2" xfId="43640" xr:uid="{00000000-0005-0000-0000-0000C6AA0000}"/>
    <cellStyle name="표준 9 4 2 10" xfId="43641" xr:uid="{00000000-0005-0000-0000-0000C7AA0000}"/>
    <cellStyle name="표준 9 4 2 11" xfId="43642" xr:uid="{00000000-0005-0000-0000-0000C8AA0000}"/>
    <cellStyle name="표준 9 4 2 2" xfId="43643" xr:uid="{00000000-0005-0000-0000-0000C9AA0000}"/>
    <cellStyle name="표준 9 4 2 2 2" xfId="43644" xr:uid="{00000000-0005-0000-0000-0000CAAA0000}"/>
    <cellStyle name="표준 9 4 2 2 2 2" xfId="43645" xr:uid="{00000000-0005-0000-0000-0000CBAA0000}"/>
    <cellStyle name="표준 9 4 2 2 2 2 2" xfId="43646" xr:uid="{00000000-0005-0000-0000-0000CCAA0000}"/>
    <cellStyle name="표준 9 4 2 2 2 2 2 2" xfId="43647" xr:uid="{00000000-0005-0000-0000-0000CDAA0000}"/>
    <cellStyle name="표준 9 4 2 2 2 2 3" xfId="43648" xr:uid="{00000000-0005-0000-0000-0000CEAA0000}"/>
    <cellStyle name="표준 9 4 2 2 2 2 3 2" xfId="43649" xr:uid="{00000000-0005-0000-0000-0000CFAA0000}"/>
    <cellStyle name="표준 9 4 2 2 2 2 4" xfId="43650" xr:uid="{00000000-0005-0000-0000-0000D0AA0000}"/>
    <cellStyle name="표준 9 4 2 2 2 2 5" xfId="43651" xr:uid="{00000000-0005-0000-0000-0000D1AA0000}"/>
    <cellStyle name="표준 9 4 2 2 2 3" xfId="43652" xr:uid="{00000000-0005-0000-0000-0000D2AA0000}"/>
    <cellStyle name="표준 9 4 2 2 2 3 2" xfId="43653" xr:uid="{00000000-0005-0000-0000-0000D3AA0000}"/>
    <cellStyle name="표준 9 4 2 2 2 4" xfId="43654" xr:uid="{00000000-0005-0000-0000-0000D4AA0000}"/>
    <cellStyle name="표준 9 4 2 2 2 4 2" xfId="43655" xr:uid="{00000000-0005-0000-0000-0000D5AA0000}"/>
    <cellStyle name="표준 9 4 2 2 2 5" xfId="43656" xr:uid="{00000000-0005-0000-0000-0000D6AA0000}"/>
    <cellStyle name="표준 9 4 2 2 2 5 2" xfId="43657" xr:uid="{00000000-0005-0000-0000-0000D7AA0000}"/>
    <cellStyle name="표준 9 4 2 2 2 6" xfId="43658" xr:uid="{00000000-0005-0000-0000-0000D8AA0000}"/>
    <cellStyle name="표준 9 4 2 2 2 7" xfId="43659" xr:uid="{00000000-0005-0000-0000-0000D9AA0000}"/>
    <cellStyle name="표준 9 4 2 2 3" xfId="43660" xr:uid="{00000000-0005-0000-0000-0000DAAA0000}"/>
    <cellStyle name="표준 9 4 2 2 3 2" xfId="43661" xr:uid="{00000000-0005-0000-0000-0000DBAA0000}"/>
    <cellStyle name="표준 9 4 2 2 3 2 2" xfId="43662" xr:uid="{00000000-0005-0000-0000-0000DCAA0000}"/>
    <cellStyle name="표준 9 4 2 2 3 3" xfId="43663" xr:uid="{00000000-0005-0000-0000-0000DDAA0000}"/>
    <cellStyle name="표준 9 4 2 2 3 3 2" xfId="43664" xr:uid="{00000000-0005-0000-0000-0000DEAA0000}"/>
    <cellStyle name="표준 9 4 2 2 3 4" xfId="43665" xr:uid="{00000000-0005-0000-0000-0000DFAA0000}"/>
    <cellStyle name="표준 9 4 2 2 3 5" xfId="43666" xr:uid="{00000000-0005-0000-0000-0000E0AA0000}"/>
    <cellStyle name="표준 9 4 2 2 4" xfId="43667" xr:uid="{00000000-0005-0000-0000-0000E1AA0000}"/>
    <cellStyle name="표준 9 4 2 2 4 2" xfId="43668" xr:uid="{00000000-0005-0000-0000-0000E2AA0000}"/>
    <cellStyle name="표준 9 4 2 2 5" xfId="43669" xr:uid="{00000000-0005-0000-0000-0000E3AA0000}"/>
    <cellStyle name="표준 9 4 2 2 5 2" xfId="43670" xr:uid="{00000000-0005-0000-0000-0000E4AA0000}"/>
    <cellStyle name="표준 9 4 2 2 6" xfId="43671" xr:uid="{00000000-0005-0000-0000-0000E5AA0000}"/>
    <cellStyle name="표준 9 4 2 2 6 2" xfId="43672" xr:uid="{00000000-0005-0000-0000-0000E6AA0000}"/>
    <cellStyle name="표준 9 4 2 2 7" xfId="43673" xr:uid="{00000000-0005-0000-0000-0000E7AA0000}"/>
    <cellStyle name="표준 9 4 2 2 8" xfId="43674" xr:uid="{00000000-0005-0000-0000-0000E8AA0000}"/>
    <cellStyle name="표준 9 4 2 3" xfId="43675" xr:uid="{00000000-0005-0000-0000-0000E9AA0000}"/>
    <cellStyle name="표준 9 4 2 3 2" xfId="43676" xr:uid="{00000000-0005-0000-0000-0000EAAA0000}"/>
    <cellStyle name="표준 9 4 2 3 2 2" xfId="43677" xr:uid="{00000000-0005-0000-0000-0000EBAA0000}"/>
    <cellStyle name="표준 9 4 2 3 2 2 2" xfId="43678" xr:uid="{00000000-0005-0000-0000-0000ECAA0000}"/>
    <cellStyle name="표준 9 4 2 3 2 2 2 2" xfId="43679" xr:uid="{00000000-0005-0000-0000-0000EDAA0000}"/>
    <cellStyle name="표준 9 4 2 3 2 2 3" xfId="43680" xr:uid="{00000000-0005-0000-0000-0000EEAA0000}"/>
    <cellStyle name="표준 9 4 2 3 2 2 3 2" xfId="43681" xr:uid="{00000000-0005-0000-0000-0000EFAA0000}"/>
    <cellStyle name="표준 9 4 2 3 2 2 4" xfId="43682" xr:uid="{00000000-0005-0000-0000-0000F0AA0000}"/>
    <cellStyle name="표준 9 4 2 3 2 2 5" xfId="43683" xr:uid="{00000000-0005-0000-0000-0000F1AA0000}"/>
    <cellStyle name="표준 9 4 2 3 2 3" xfId="43684" xr:uid="{00000000-0005-0000-0000-0000F2AA0000}"/>
    <cellStyle name="표준 9 4 2 3 2 3 2" xfId="43685" xr:uid="{00000000-0005-0000-0000-0000F3AA0000}"/>
    <cellStyle name="표준 9 4 2 3 2 4" xfId="43686" xr:uid="{00000000-0005-0000-0000-0000F4AA0000}"/>
    <cellStyle name="표준 9 4 2 3 2 4 2" xfId="43687" xr:uid="{00000000-0005-0000-0000-0000F5AA0000}"/>
    <cellStyle name="표준 9 4 2 3 2 5" xfId="43688" xr:uid="{00000000-0005-0000-0000-0000F6AA0000}"/>
    <cellStyle name="표준 9 4 2 3 2 5 2" xfId="43689" xr:uid="{00000000-0005-0000-0000-0000F7AA0000}"/>
    <cellStyle name="표준 9 4 2 3 2 6" xfId="43690" xr:uid="{00000000-0005-0000-0000-0000F8AA0000}"/>
    <cellStyle name="표준 9 4 2 3 2 7" xfId="43691" xr:uid="{00000000-0005-0000-0000-0000F9AA0000}"/>
    <cellStyle name="표준 9 4 2 3 3" xfId="43692" xr:uid="{00000000-0005-0000-0000-0000FAAA0000}"/>
    <cellStyle name="표준 9 4 2 3 3 2" xfId="43693" xr:uid="{00000000-0005-0000-0000-0000FBAA0000}"/>
    <cellStyle name="표준 9 4 2 3 3 2 2" xfId="43694" xr:uid="{00000000-0005-0000-0000-0000FCAA0000}"/>
    <cellStyle name="표준 9 4 2 3 3 3" xfId="43695" xr:uid="{00000000-0005-0000-0000-0000FDAA0000}"/>
    <cellStyle name="표준 9 4 2 3 3 3 2" xfId="43696" xr:uid="{00000000-0005-0000-0000-0000FEAA0000}"/>
    <cellStyle name="표준 9 4 2 3 3 4" xfId="43697" xr:uid="{00000000-0005-0000-0000-0000FFAA0000}"/>
    <cellStyle name="표준 9 4 2 3 3 5" xfId="43698" xr:uid="{00000000-0005-0000-0000-000000AB0000}"/>
    <cellStyle name="표준 9 4 2 3 4" xfId="43699" xr:uid="{00000000-0005-0000-0000-000001AB0000}"/>
    <cellStyle name="표준 9 4 2 3 4 2" xfId="43700" xr:uid="{00000000-0005-0000-0000-000002AB0000}"/>
    <cellStyle name="표준 9 4 2 3 5" xfId="43701" xr:uid="{00000000-0005-0000-0000-000003AB0000}"/>
    <cellStyle name="표준 9 4 2 3 5 2" xfId="43702" xr:uid="{00000000-0005-0000-0000-000004AB0000}"/>
    <cellStyle name="표준 9 4 2 3 6" xfId="43703" xr:uid="{00000000-0005-0000-0000-000005AB0000}"/>
    <cellStyle name="표준 9 4 2 3 6 2" xfId="43704" xr:uid="{00000000-0005-0000-0000-000006AB0000}"/>
    <cellStyle name="표준 9 4 2 3 7" xfId="43705" xr:uid="{00000000-0005-0000-0000-000007AB0000}"/>
    <cellStyle name="표준 9 4 2 3 8" xfId="43706" xr:uid="{00000000-0005-0000-0000-000008AB0000}"/>
    <cellStyle name="표준 9 4 2 4" xfId="43707" xr:uid="{00000000-0005-0000-0000-000009AB0000}"/>
    <cellStyle name="표준 9 4 2 4 2" xfId="43708" xr:uid="{00000000-0005-0000-0000-00000AAB0000}"/>
    <cellStyle name="표준 9 4 2 4 2 2" xfId="43709" xr:uid="{00000000-0005-0000-0000-00000BAB0000}"/>
    <cellStyle name="표준 9 4 2 4 2 2 2" xfId="43710" xr:uid="{00000000-0005-0000-0000-00000CAB0000}"/>
    <cellStyle name="표준 9 4 2 4 2 3" xfId="43711" xr:uid="{00000000-0005-0000-0000-00000DAB0000}"/>
    <cellStyle name="표준 9 4 2 4 2 3 2" xfId="43712" xr:uid="{00000000-0005-0000-0000-00000EAB0000}"/>
    <cellStyle name="표준 9 4 2 4 2 4" xfId="43713" xr:uid="{00000000-0005-0000-0000-00000FAB0000}"/>
    <cellStyle name="표준 9 4 2 4 2 5" xfId="43714" xr:uid="{00000000-0005-0000-0000-000010AB0000}"/>
    <cellStyle name="표준 9 4 2 4 3" xfId="43715" xr:uid="{00000000-0005-0000-0000-000011AB0000}"/>
    <cellStyle name="표준 9 4 2 4 3 2" xfId="43716" xr:uid="{00000000-0005-0000-0000-000012AB0000}"/>
    <cellStyle name="표준 9 4 2 4 4" xfId="43717" xr:uid="{00000000-0005-0000-0000-000013AB0000}"/>
    <cellStyle name="표준 9 4 2 4 4 2" xfId="43718" xr:uid="{00000000-0005-0000-0000-000014AB0000}"/>
    <cellStyle name="표준 9 4 2 4 5" xfId="43719" xr:uid="{00000000-0005-0000-0000-000015AB0000}"/>
    <cellStyle name="표준 9 4 2 4 5 2" xfId="43720" xr:uid="{00000000-0005-0000-0000-000016AB0000}"/>
    <cellStyle name="표준 9 4 2 4 6" xfId="43721" xr:uid="{00000000-0005-0000-0000-000017AB0000}"/>
    <cellStyle name="표준 9 4 2 4 7" xfId="43722" xr:uid="{00000000-0005-0000-0000-000018AB0000}"/>
    <cellStyle name="표준 9 4 2 5" xfId="43723" xr:uid="{00000000-0005-0000-0000-000019AB0000}"/>
    <cellStyle name="표준 9 4 2 5 2" xfId="43724" xr:uid="{00000000-0005-0000-0000-00001AAB0000}"/>
    <cellStyle name="표준 9 4 2 5 2 2" xfId="43725" xr:uid="{00000000-0005-0000-0000-00001BAB0000}"/>
    <cellStyle name="표준 9 4 2 5 2 2 2" xfId="43726" xr:uid="{00000000-0005-0000-0000-00001CAB0000}"/>
    <cellStyle name="표준 9 4 2 5 2 3" xfId="43727" xr:uid="{00000000-0005-0000-0000-00001DAB0000}"/>
    <cellStyle name="표준 9 4 2 5 2 3 2" xfId="43728" xr:uid="{00000000-0005-0000-0000-00001EAB0000}"/>
    <cellStyle name="표준 9 4 2 5 2 4" xfId="43729" xr:uid="{00000000-0005-0000-0000-00001FAB0000}"/>
    <cellStyle name="표준 9 4 2 5 2 5" xfId="43730" xr:uid="{00000000-0005-0000-0000-000020AB0000}"/>
    <cellStyle name="표준 9 4 2 5 3" xfId="43731" xr:uid="{00000000-0005-0000-0000-000021AB0000}"/>
    <cellStyle name="표준 9 4 2 5 3 2" xfId="43732" xr:uid="{00000000-0005-0000-0000-000022AB0000}"/>
    <cellStyle name="표준 9 4 2 5 4" xfId="43733" xr:uid="{00000000-0005-0000-0000-000023AB0000}"/>
    <cellStyle name="표준 9 4 2 5 4 2" xfId="43734" xr:uid="{00000000-0005-0000-0000-000024AB0000}"/>
    <cellStyle name="표준 9 4 2 5 5" xfId="43735" xr:uid="{00000000-0005-0000-0000-000025AB0000}"/>
    <cellStyle name="표준 9 4 2 5 5 2" xfId="43736" xr:uid="{00000000-0005-0000-0000-000026AB0000}"/>
    <cellStyle name="표준 9 4 2 5 6" xfId="43737" xr:uid="{00000000-0005-0000-0000-000027AB0000}"/>
    <cellStyle name="표준 9 4 2 5 7" xfId="43738" xr:uid="{00000000-0005-0000-0000-000028AB0000}"/>
    <cellStyle name="표준 9 4 2 6" xfId="43739" xr:uid="{00000000-0005-0000-0000-000029AB0000}"/>
    <cellStyle name="표준 9 4 2 6 2" xfId="43740" xr:uid="{00000000-0005-0000-0000-00002AAB0000}"/>
    <cellStyle name="표준 9 4 2 6 2 2" xfId="43741" xr:uid="{00000000-0005-0000-0000-00002BAB0000}"/>
    <cellStyle name="표준 9 4 2 6 3" xfId="43742" xr:uid="{00000000-0005-0000-0000-00002CAB0000}"/>
    <cellStyle name="표준 9 4 2 6 3 2" xfId="43743" xr:uid="{00000000-0005-0000-0000-00002DAB0000}"/>
    <cellStyle name="표준 9 4 2 6 4" xfId="43744" xr:uid="{00000000-0005-0000-0000-00002EAB0000}"/>
    <cellStyle name="표준 9 4 2 6 5" xfId="43745" xr:uid="{00000000-0005-0000-0000-00002FAB0000}"/>
    <cellStyle name="표준 9 4 2 7" xfId="43746" xr:uid="{00000000-0005-0000-0000-000030AB0000}"/>
    <cellStyle name="표준 9 4 2 7 2" xfId="43747" xr:uid="{00000000-0005-0000-0000-000031AB0000}"/>
    <cellStyle name="표준 9 4 2 8" xfId="43748" xr:uid="{00000000-0005-0000-0000-000032AB0000}"/>
    <cellStyle name="표준 9 4 2 8 2" xfId="43749" xr:uid="{00000000-0005-0000-0000-000033AB0000}"/>
    <cellStyle name="표준 9 4 2 9" xfId="43750" xr:uid="{00000000-0005-0000-0000-000034AB0000}"/>
    <cellStyle name="표준 9 4 2 9 2" xfId="43751" xr:uid="{00000000-0005-0000-0000-000035AB0000}"/>
    <cellStyle name="표준 9 4 3" xfId="43752" xr:uid="{00000000-0005-0000-0000-000036AB0000}"/>
    <cellStyle name="표준 9 4 3 2" xfId="43753" xr:uid="{00000000-0005-0000-0000-000037AB0000}"/>
    <cellStyle name="표준 9 4 3 2 2" xfId="43754" xr:uid="{00000000-0005-0000-0000-000038AB0000}"/>
    <cellStyle name="표준 9 4 3 2 2 2" xfId="43755" xr:uid="{00000000-0005-0000-0000-000039AB0000}"/>
    <cellStyle name="표준 9 4 3 2 2 2 2" xfId="43756" xr:uid="{00000000-0005-0000-0000-00003AAB0000}"/>
    <cellStyle name="표준 9 4 3 2 2 3" xfId="43757" xr:uid="{00000000-0005-0000-0000-00003BAB0000}"/>
    <cellStyle name="표준 9 4 3 2 2 3 2" xfId="43758" xr:uid="{00000000-0005-0000-0000-00003CAB0000}"/>
    <cellStyle name="표준 9 4 3 2 2 4" xfId="43759" xr:uid="{00000000-0005-0000-0000-00003DAB0000}"/>
    <cellStyle name="표준 9 4 3 2 2 5" xfId="43760" xr:uid="{00000000-0005-0000-0000-00003EAB0000}"/>
    <cellStyle name="표준 9 4 3 2 3" xfId="43761" xr:uid="{00000000-0005-0000-0000-00003FAB0000}"/>
    <cellStyle name="표준 9 4 3 2 3 2" xfId="43762" xr:uid="{00000000-0005-0000-0000-000040AB0000}"/>
    <cellStyle name="표준 9 4 3 2 4" xfId="43763" xr:uid="{00000000-0005-0000-0000-000041AB0000}"/>
    <cellStyle name="표준 9 4 3 2 4 2" xfId="43764" xr:uid="{00000000-0005-0000-0000-000042AB0000}"/>
    <cellStyle name="표준 9 4 3 2 5" xfId="43765" xr:uid="{00000000-0005-0000-0000-000043AB0000}"/>
    <cellStyle name="표준 9 4 3 2 5 2" xfId="43766" xr:uid="{00000000-0005-0000-0000-000044AB0000}"/>
    <cellStyle name="표준 9 4 3 2 6" xfId="43767" xr:uid="{00000000-0005-0000-0000-000045AB0000}"/>
    <cellStyle name="표준 9 4 3 2 7" xfId="43768" xr:uid="{00000000-0005-0000-0000-000046AB0000}"/>
    <cellStyle name="표준 9 4 3 3" xfId="43769" xr:uid="{00000000-0005-0000-0000-000047AB0000}"/>
    <cellStyle name="표준 9 4 3 3 2" xfId="43770" xr:uid="{00000000-0005-0000-0000-000048AB0000}"/>
    <cellStyle name="표준 9 4 3 3 2 2" xfId="43771" xr:uid="{00000000-0005-0000-0000-000049AB0000}"/>
    <cellStyle name="표준 9 4 3 3 3" xfId="43772" xr:uid="{00000000-0005-0000-0000-00004AAB0000}"/>
    <cellStyle name="표준 9 4 3 3 3 2" xfId="43773" xr:uid="{00000000-0005-0000-0000-00004BAB0000}"/>
    <cellStyle name="표준 9 4 3 3 4" xfId="43774" xr:uid="{00000000-0005-0000-0000-00004CAB0000}"/>
    <cellStyle name="표준 9 4 3 3 5" xfId="43775" xr:uid="{00000000-0005-0000-0000-00004DAB0000}"/>
    <cellStyle name="표준 9 4 3 4" xfId="43776" xr:uid="{00000000-0005-0000-0000-00004EAB0000}"/>
    <cellStyle name="표준 9 4 3 4 2" xfId="43777" xr:uid="{00000000-0005-0000-0000-00004FAB0000}"/>
    <cellStyle name="표준 9 4 3 5" xfId="43778" xr:uid="{00000000-0005-0000-0000-000050AB0000}"/>
    <cellStyle name="표준 9 4 3 5 2" xfId="43779" xr:uid="{00000000-0005-0000-0000-000051AB0000}"/>
    <cellStyle name="표준 9 4 3 6" xfId="43780" xr:uid="{00000000-0005-0000-0000-000052AB0000}"/>
    <cellStyle name="표준 9 4 3 6 2" xfId="43781" xr:uid="{00000000-0005-0000-0000-000053AB0000}"/>
    <cellStyle name="표준 9 4 3 7" xfId="43782" xr:uid="{00000000-0005-0000-0000-000054AB0000}"/>
    <cellStyle name="표준 9 4 3 8" xfId="43783" xr:uid="{00000000-0005-0000-0000-000055AB0000}"/>
    <cellStyle name="표준 9 4 4" xfId="43784" xr:uid="{00000000-0005-0000-0000-000056AB0000}"/>
    <cellStyle name="표준 9 4 4 2" xfId="43785" xr:uid="{00000000-0005-0000-0000-000057AB0000}"/>
    <cellStyle name="표준 9 4 4 2 2" xfId="43786" xr:uid="{00000000-0005-0000-0000-000058AB0000}"/>
    <cellStyle name="표준 9 4 4 2 2 2" xfId="43787" xr:uid="{00000000-0005-0000-0000-000059AB0000}"/>
    <cellStyle name="표준 9 4 4 2 2 2 2" xfId="43788" xr:uid="{00000000-0005-0000-0000-00005AAB0000}"/>
    <cellStyle name="표준 9 4 4 2 2 3" xfId="43789" xr:uid="{00000000-0005-0000-0000-00005BAB0000}"/>
    <cellStyle name="표준 9 4 4 2 2 3 2" xfId="43790" xr:uid="{00000000-0005-0000-0000-00005CAB0000}"/>
    <cellStyle name="표준 9 4 4 2 2 4" xfId="43791" xr:uid="{00000000-0005-0000-0000-00005DAB0000}"/>
    <cellStyle name="표준 9 4 4 2 2 5" xfId="43792" xr:uid="{00000000-0005-0000-0000-00005EAB0000}"/>
    <cellStyle name="표준 9 4 4 2 3" xfId="43793" xr:uid="{00000000-0005-0000-0000-00005FAB0000}"/>
    <cellStyle name="표준 9 4 4 2 3 2" xfId="43794" xr:uid="{00000000-0005-0000-0000-000060AB0000}"/>
    <cellStyle name="표준 9 4 4 2 4" xfId="43795" xr:uid="{00000000-0005-0000-0000-000061AB0000}"/>
    <cellStyle name="표준 9 4 4 2 4 2" xfId="43796" xr:uid="{00000000-0005-0000-0000-000062AB0000}"/>
    <cellStyle name="표준 9 4 4 2 5" xfId="43797" xr:uid="{00000000-0005-0000-0000-000063AB0000}"/>
    <cellStyle name="표준 9 4 4 2 5 2" xfId="43798" xr:uid="{00000000-0005-0000-0000-000064AB0000}"/>
    <cellStyle name="표준 9 4 4 2 6" xfId="43799" xr:uid="{00000000-0005-0000-0000-000065AB0000}"/>
    <cellStyle name="표준 9 4 4 2 7" xfId="43800" xr:uid="{00000000-0005-0000-0000-000066AB0000}"/>
    <cellStyle name="표준 9 4 4 3" xfId="43801" xr:uid="{00000000-0005-0000-0000-000067AB0000}"/>
    <cellStyle name="표준 9 4 4 3 2" xfId="43802" xr:uid="{00000000-0005-0000-0000-000068AB0000}"/>
    <cellStyle name="표준 9 4 4 3 2 2" xfId="43803" xr:uid="{00000000-0005-0000-0000-000069AB0000}"/>
    <cellStyle name="표준 9 4 4 3 3" xfId="43804" xr:uid="{00000000-0005-0000-0000-00006AAB0000}"/>
    <cellStyle name="표준 9 4 4 3 3 2" xfId="43805" xr:uid="{00000000-0005-0000-0000-00006BAB0000}"/>
    <cellStyle name="표준 9 4 4 3 4" xfId="43806" xr:uid="{00000000-0005-0000-0000-00006CAB0000}"/>
    <cellStyle name="표준 9 4 4 3 5" xfId="43807" xr:uid="{00000000-0005-0000-0000-00006DAB0000}"/>
    <cellStyle name="표준 9 4 4 4" xfId="43808" xr:uid="{00000000-0005-0000-0000-00006EAB0000}"/>
    <cellStyle name="표준 9 4 4 4 2" xfId="43809" xr:uid="{00000000-0005-0000-0000-00006FAB0000}"/>
    <cellStyle name="표준 9 4 4 5" xfId="43810" xr:uid="{00000000-0005-0000-0000-000070AB0000}"/>
    <cellStyle name="표준 9 4 4 5 2" xfId="43811" xr:uid="{00000000-0005-0000-0000-000071AB0000}"/>
    <cellStyle name="표준 9 4 4 6" xfId="43812" xr:uid="{00000000-0005-0000-0000-000072AB0000}"/>
    <cellStyle name="표준 9 4 4 6 2" xfId="43813" xr:uid="{00000000-0005-0000-0000-000073AB0000}"/>
    <cellStyle name="표준 9 4 4 7" xfId="43814" xr:uid="{00000000-0005-0000-0000-000074AB0000}"/>
    <cellStyle name="표준 9 4 4 8" xfId="43815" xr:uid="{00000000-0005-0000-0000-000075AB0000}"/>
    <cellStyle name="표준 9 4 5" xfId="43816" xr:uid="{00000000-0005-0000-0000-000076AB0000}"/>
    <cellStyle name="표준 9 4 5 2" xfId="43817" xr:uid="{00000000-0005-0000-0000-000077AB0000}"/>
    <cellStyle name="표준 9 4 5 2 2" xfId="43818" xr:uid="{00000000-0005-0000-0000-000078AB0000}"/>
    <cellStyle name="표준 9 4 5 2 2 2" xfId="43819" xr:uid="{00000000-0005-0000-0000-000079AB0000}"/>
    <cellStyle name="표준 9 4 5 2 3" xfId="43820" xr:uid="{00000000-0005-0000-0000-00007AAB0000}"/>
    <cellStyle name="표준 9 4 5 2 3 2" xfId="43821" xr:uid="{00000000-0005-0000-0000-00007BAB0000}"/>
    <cellStyle name="표준 9 4 5 2 4" xfId="43822" xr:uid="{00000000-0005-0000-0000-00007CAB0000}"/>
    <cellStyle name="표준 9 4 5 2 5" xfId="43823" xr:uid="{00000000-0005-0000-0000-00007DAB0000}"/>
    <cellStyle name="표준 9 4 5 3" xfId="43824" xr:uid="{00000000-0005-0000-0000-00007EAB0000}"/>
    <cellStyle name="표준 9 4 5 3 2" xfId="43825" xr:uid="{00000000-0005-0000-0000-00007FAB0000}"/>
    <cellStyle name="표준 9 4 5 4" xfId="43826" xr:uid="{00000000-0005-0000-0000-000080AB0000}"/>
    <cellStyle name="표준 9 4 5 4 2" xfId="43827" xr:uid="{00000000-0005-0000-0000-000081AB0000}"/>
    <cellStyle name="표준 9 4 5 5" xfId="43828" xr:uid="{00000000-0005-0000-0000-000082AB0000}"/>
    <cellStyle name="표준 9 4 5 5 2" xfId="43829" xr:uid="{00000000-0005-0000-0000-000083AB0000}"/>
    <cellStyle name="표준 9 4 5 6" xfId="43830" xr:uid="{00000000-0005-0000-0000-000084AB0000}"/>
    <cellStyle name="표준 9 4 5 7" xfId="43831" xr:uid="{00000000-0005-0000-0000-000085AB0000}"/>
    <cellStyle name="표준 9 4 6" xfId="43832" xr:uid="{00000000-0005-0000-0000-000086AB0000}"/>
    <cellStyle name="표준 9 4 6 2" xfId="43833" xr:uid="{00000000-0005-0000-0000-000087AB0000}"/>
    <cellStyle name="표준 9 4 6 2 2" xfId="43834" xr:uid="{00000000-0005-0000-0000-000088AB0000}"/>
    <cellStyle name="표준 9 4 6 2 2 2" xfId="43835" xr:uid="{00000000-0005-0000-0000-000089AB0000}"/>
    <cellStyle name="표준 9 4 6 2 3" xfId="43836" xr:uid="{00000000-0005-0000-0000-00008AAB0000}"/>
    <cellStyle name="표준 9 4 6 2 3 2" xfId="43837" xr:uid="{00000000-0005-0000-0000-00008BAB0000}"/>
    <cellStyle name="표준 9 4 6 2 4" xfId="43838" xr:uid="{00000000-0005-0000-0000-00008CAB0000}"/>
    <cellStyle name="표준 9 4 6 2 5" xfId="43839" xr:uid="{00000000-0005-0000-0000-00008DAB0000}"/>
    <cellStyle name="표준 9 4 6 3" xfId="43840" xr:uid="{00000000-0005-0000-0000-00008EAB0000}"/>
    <cellStyle name="표준 9 4 6 3 2" xfId="43841" xr:uid="{00000000-0005-0000-0000-00008FAB0000}"/>
    <cellStyle name="표준 9 4 6 4" xfId="43842" xr:uid="{00000000-0005-0000-0000-000090AB0000}"/>
    <cellStyle name="표준 9 4 6 4 2" xfId="43843" xr:uid="{00000000-0005-0000-0000-000091AB0000}"/>
    <cellStyle name="표준 9 4 6 5" xfId="43844" xr:uid="{00000000-0005-0000-0000-000092AB0000}"/>
    <cellStyle name="표준 9 4 6 5 2" xfId="43845" xr:uid="{00000000-0005-0000-0000-000093AB0000}"/>
    <cellStyle name="표준 9 4 6 6" xfId="43846" xr:uid="{00000000-0005-0000-0000-000094AB0000}"/>
    <cellStyle name="표준 9 4 6 7" xfId="43847" xr:uid="{00000000-0005-0000-0000-000095AB0000}"/>
    <cellStyle name="표준 9 4 7" xfId="43848" xr:uid="{00000000-0005-0000-0000-000096AB0000}"/>
    <cellStyle name="표준 9 4 7 2" xfId="43849" xr:uid="{00000000-0005-0000-0000-000097AB0000}"/>
    <cellStyle name="표준 9 4 7 2 2" xfId="43850" xr:uid="{00000000-0005-0000-0000-000098AB0000}"/>
    <cellStyle name="표준 9 4 7 3" xfId="43851" xr:uid="{00000000-0005-0000-0000-000099AB0000}"/>
    <cellStyle name="표준 9 4 7 3 2" xfId="43852" xr:uid="{00000000-0005-0000-0000-00009AAB0000}"/>
    <cellStyle name="표준 9 4 7 4" xfId="43853" xr:uid="{00000000-0005-0000-0000-00009BAB0000}"/>
    <cellStyle name="표준 9 4 7 5" xfId="43854" xr:uid="{00000000-0005-0000-0000-00009CAB0000}"/>
    <cellStyle name="표준 9 4 8" xfId="43855" xr:uid="{00000000-0005-0000-0000-00009DAB0000}"/>
    <cellStyle name="표준 9 4 8 2" xfId="43856" xr:uid="{00000000-0005-0000-0000-00009EAB0000}"/>
    <cellStyle name="표준 9 4 9" xfId="43857" xr:uid="{00000000-0005-0000-0000-00009FAB0000}"/>
    <cellStyle name="표준 9 4 9 2" xfId="43858" xr:uid="{00000000-0005-0000-0000-0000A0AB0000}"/>
    <cellStyle name="표준 9 5" xfId="43859" xr:uid="{00000000-0005-0000-0000-0000A1AB0000}"/>
    <cellStyle name="표준 9 5 10" xfId="43860" xr:uid="{00000000-0005-0000-0000-0000A2AB0000}"/>
    <cellStyle name="표준 9 5 10 2" xfId="43861" xr:uid="{00000000-0005-0000-0000-0000A3AB0000}"/>
    <cellStyle name="표준 9 5 11" xfId="43862" xr:uid="{00000000-0005-0000-0000-0000A4AB0000}"/>
    <cellStyle name="표준 9 5 12" xfId="43863" xr:uid="{00000000-0005-0000-0000-0000A5AB0000}"/>
    <cellStyle name="표준 9 5 2" xfId="43864" xr:uid="{00000000-0005-0000-0000-0000A6AB0000}"/>
    <cellStyle name="표준 9 5 2 10" xfId="43865" xr:uid="{00000000-0005-0000-0000-0000A7AB0000}"/>
    <cellStyle name="표준 9 5 2 11" xfId="43866" xr:uid="{00000000-0005-0000-0000-0000A8AB0000}"/>
    <cellStyle name="표준 9 5 2 2" xfId="43867" xr:uid="{00000000-0005-0000-0000-0000A9AB0000}"/>
    <cellStyle name="표준 9 5 2 2 2" xfId="43868" xr:uid="{00000000-0005-0000-0000-0000AAAB0000}"/>
    <cellStyle name="표준 9 5 2 2 2 2" xfId="43869" xr:uid="{00000000-0005-0000-0000-0000ABAB0000}"/>
    <cellStyle name="표준 9 5 2 2 2 2 2" xfId="43870" xr:uid="{00000000-0005-0000-0000-0000ACAB0000}"/>
    <cellStyle name="표준 9 5 2 2 2 2 2 2" xfId="43871" xr:uid="{00000000-0005-0000-0000-0000ADAB0000}"/>
    <cellStyle name="표준 9 5 2 2 2 2 3" xfId="43872" xr:uid="{00000000-0005-0000-0000-0000AEAB0000}"/>
    <cellStyle name="표준 9 5 2 2 2 2 3 2" xfId="43873" xr:uid="{00000000-0005-0000-0000-0000AFAB0000}"/>
    <cellStyle name="표준 9 5 2 2 2 2 4" xfId="43874" xr:uid="{00000000-0005-0000-0000-0000B0AB0000}"/>
    <cellStyle name="표준 9 5 2 2 2 2 5" xfId="43875" xr:uid="{00000000-0005-0000-0000-0000B1AB0000}"/>
    <cellStyle name="표준 9 5 2 2 2 3" xfId="43876" xr:uid="{00000000-0005-0000-0000-0000B2AB0000}"/>
    <cellStyle name="표준 9 5 2 2 2 3 2" xfId="43877" xr:uid="{00000000-0005-0000-0000-0000B3AB0000}"/>
    <cellStyle name="표준 9 5 2 2 2 4" xfId="43878" xr:uid="{00000000-0005-0000-0000-0000B4AB0000}"/>
    <cellStyle name="표준 9 5 2 2 2 4 2" xfId="43879" xr:uid="{00000000-0005-0000-0000-0000B5AB0000}"/>
    <cellStyle name="표준 9 5 2 2 2 5" xfId="43880" xr:uid="{00000000-0005-0000-0000-0000B6AB0000}"/>
    <cellStyle name="표준 9 5 2 2 2 5 2" xfId="43881" xr:uid="{00000000-0005-0000-0000-0000B7AB0000}"/>
    <cellStyle name="표준 9 5 2 2 2 6" xfId="43882" xr:uid="{00000000-0005-0000-0000-0000B8AB0000}"/>
    <cellStyle name="표준 9 5 2 2 2 7" xfId="43883" xr:uid="{00000000-0005-0000-0000-0000B9AB0000}"/>
    <cellStyle name="표준 9 5 2 2 3" xfId="43884" xr:uid="{00000000-0005-0000-0000-0000BAAB0000}"/>
    <cellStyle name="표준 9 5 2 2 3 2" xfId="43885" xr:uid="{00000000-0005-0000-0000-0000BBAB0000}"/>
    <cellStyle name="표준 9 5 2 2 3 2 2" xfId="43886" xr:uid="{00000000-0005-0000-0000-0000BCAB0000}"/>
    <cellStyle name="표준 9 5 2 2 3 3" xfId="43887" xr:uid="{00000000-0005-0000-0000-0000BDAB0000}"/>
    <cellStyle name="표준 9 5 2 2 3 3 2" xfId="43888" xr:uid="{00000000-0005-0000-0000-0000BEAB0000}"/>
    <cellStyle name="표준 9 5 2 2 3 4" xfId="43889" xr:uid="{00000000-0005-0000-0000-0000BFAB0000}"/>
    <cellStyle name="표준 9 5 2 2 3 5" xfId="43890" xr:uid="{00000000-0005-0000-0000-0000C0AB0000}"/>
    <cellStyle name="표준 9 5 2 2 4" xfId="43891" xr:uid="{00000000-0005-0000-0000-0000C1AB0000}"/>
    <cellStyle name="표준 9 5 2 2 4 2" xfId="43892" xr:uid="{00000000-0005-0000-0000-0000C2AB0000}"/>
    <cellStyle name="표준 9 5 2 2 5" xfId="43893" xr:uid="{00000000-0005-0000-0000-0000C3AB0000}"/>
    <cellStyle name="표준 9 5 2 2 5 2" xfId="43894" xr:uid="{00000000-0005-0000-0000-0000C4AB0000}"/>
    <cellStyle name="표준 9 5 2 2 6" xfId="43895" xr:uid="{00000000-0005-0000-0000-0000C5AB0000}"/>
    <cellStyle name="표준 9 5 2 2 6 2" xfId="43896" xr:uid="{00000000-0005-0000-0000-0000C6AB0000}"/>
    <cellStyle name="표준 9 5 2 2 7" xfId="43897" xr:uid="{00000000-0005-0000-0000-0000C7AB0000}"/>
    <cellStyle name="표준 9 5 2 2 8" xfId="43898" xr:uid="{00000000-0005-0000-0000-0000C8AB0000}"/>
    <cellStyle name="표준 9 5 2 3" xfId="43899" xr:uid="{00000000-0005-0000-0000-0000C9AB0000}"/>
    <cellStyle name="표준 9 5 2 3 2" xfId="43900" xr:uid="{00000000-0005-0000-0000-0000CAAB0000}"/>
    <cellStyle name="표준 9 5 2 3 2 2" xfId="43901" xr:uid="{00000000-0005-0000-0000-0000CBAB0000}"/>
    <cellStyle name="표준 9 5 2 3 2 2 2" xfId="43902" xr:uid="{00000000-0005-0000-0000-0000CCAB0000}"/>
    <cellStyle name="표준 9 5 2 3 2 2 2 2" xfId="43903" xr:uid="{00000000-0005-0000-0000-0000CDAB0000}"/>
    <cellStyle name="표준 9 5 2 3 2 2 3" xfId="43904" xr:uid="{00000000-0005-0000-0000-0000CEAB0000}"/>
    <cellStyle name="표준 9 5 2 3 2 2 3 2" xfId="43905" xr:uid="{00000000-0005-0000-0000-0000CFAB0000}"/>
    <cellStyle name="표준 9 5 2 3 2 2 4" xfId="43906" xr:uid="{00000000-0005-0000-0000-0000D0AB0000}"/>
    <cellStyle name="표준 9 5 2 3 2 2 5" xfId="43907" xr:uid="{00000000-0005-0000-0000-0000D1AB0000}"/>
    <cellStyle name="표준 9 5 2 3 2 3" xfId="43908" xr:uid="{00000000-0005-0000-0000-0000D2AB0000}"/>
    <cellStyle name="표준 9 5 2 3 2 3 2" xfId="43909" xr:uid="{00000000-0005-0000-0000-0000D3AB0000}"/>
    <cellStyle name="표준 9 5 2 3 2 4" xfId="43910" xr:uid="{00000000-0005-0000-0000-0000D4AB0000}"/>
    <cellStyle name="표준 9 5 2 3 2 4 2" xfId="43911" xr:uid="{00000000-0005-0000-0000-0000D5AB0000}"/>
    <cellStyle name="표준 9 5 2 3 2 5" xfId="43912" xr:uid="{00000000-0005-0000-0000-0000D6AB0000}"/>
    <cellStyle name="표준 9 5 2 3 2 5 2" xfId="43913" xr:uid="{00000000-0005-0000-0000-0000D7AB0000}"/>
    <cellStyle name="표준 9 5 2 3 2 6" xfId="43914" xr:uid="{00000000-0005-0000-0000-0000D8AB0000}"/>
    <cellStyle name="표준 9 5 2 3 2 7" xfId="43915" xr:uid="{00000000-0005-0000-0000-0000D9AB0000}"/>
    <cellStyle name="표준 9 5 2 3 3" xfId="43916" xr:uid="{00000000-0005-0000-0000-0000DAAB0000}"/>
    <cellStyle name="표준 9 5 2 3 3 2" xfId="43917" xr:uid="{00000000-0005-0000-0000-0000DBAB0000}"/>
    <cellStyle name="표준 9 5 2 3 3 2 2" xfId="43918" xr:uid="{00000000-0005-0000-0000-0000DCAB0000}"/>
    <cellStyle name="표준 9 5 2 3 3 3" xfId="43919" xr:uid="{00000000-0005-0000-0000-0000DDAB0000}"/>
    <cellStyle name="표준 9 5 2 3 3 3 2" xfId="43920" xr:uid="{00000000-0005-0000-0000-0000DEAB0000}"/>
    <cellStyle name="표준 9 5 2 3 3 4" xfId="43921" xr:uid="{00000000-0005-0000-0000-0000DFAB0000}"/>
    <cellStyle name="표준 9 5 2 3 3 5" xfId="43922" xr:uid="{00000000-0005-0000-0000-0000E0AB0000}"/>
    <cellStyle name="표준 9 5 2 3 4" xfId="43923" xr:uid="{00000000-0005-0000-0000-0000E1AB0000}"/>
    <cellStyle name="표준 9 5 2 3 4 2" xfId="43924" xr:uid="{00000000-0005-0000-0000-0000E2AB0000}"/>
    <cellStyle name="표준 9 5 2 3 5" xfId="43925" xr:uid="{00000000-0005-0000-0000-0000E3AB0000}"/>
    <cellStyle name="표준 9 5 2 3 5 2" xfId="43926" xr:uid="{00000000-0005-0000-0000-0000E4AB0000}"/>
    <cellStyle name="표준 9 5 2 3 6" xfId="43927" xr:uid="{00000000-0005-0000-0000-0000E5AB0000}"/>
    <cellStyle name="표준 9 5 2 3 6 2" xfId="43928" xr:uid="{00000000-0005-0000-0000-0000E6AB0000}"/>
    <cellStyle name="표준 9 5 2 3 7" xfId="43929" xr:uid="{00000000-0005-0000-0000-0000E7AB0000}"/>
    <cellStyle name="표준 9 5 2 3 8" xfId="43930" xr:uid="{00000000-0005-0000-0000-0000E8AB0000}"/>
    <cellStyle name="표준 9 5 2 4" xfId="43931" xr:uid="{00000000-0005-0000-0000-0000E9AB0000}"/>
    <cellStyle name="표준 9 5 2 4 2" xfId="43932" xr:uid="{00000000-0005-0000-0000-0000EAAB0000}"/>
    <cellStyle name="표준 9 5 2 4 2 2" xfId="43933" xr:uid="{00000000-0005-0000-0000-0000EBAB0000}"/>
    <cellStyle name="표준 9 5 2 4 2 2 2" xfId="43934" xr:uid="{00000000-0005-0000-0000-0000ECAB0000}"/>
    <cellStyle name="표준 9 5 2 4 2 3" xfId="43935" xr:uid="{00000000-0005-0000-0000-0000EDAB0000}"/>
    <cellStyle name="표준 9 5 2 4 2 3 2" xfId="43936" xr:uid="{00000000-0005-0000-0000-0000EEAB0000}"/>
    <cellStyle name="표준 9 5 2 4 2 4" xfId="43937" xr:uid="{00000000-0005-0000-0000-0000EFAB0000}"/>
    <cellStyle name="표준 9 5 2 4 2 5" xfId="43938" xr:uid="{00000000-0005-0000-0000-0000F0AB0000}"/>
    <cellStyle name="표준 9 5 2 4 3" xfId="43939" xr:uid="{00000000-0005-0000-0000-0000F1AB0000}"/>
    <cellStyle name="표준 9 5 2 4 3 2" xfId="43940" xr:uid="{00000000-0005-0000-0000-0000F2AB0000}"/>
    <cellStyle name="표준 9 5 2 4 4" xfId="43941" xr:uid="{00000000-0005-0000-0000-0000F3AB0000}"/>
    <cellStyle name="표준 9 5 2 4 4 2" xfId="43942" xr:uid="{00000000-0005-0000-0000-0000F4AB0000}"/>
    <cellStyle name="표준 9 5 2 4 5" xfId="43943" xr:uid="{00000000-0005-0000-0000-0000F5AB0000}"/>
    <cellStyle name="표준 9 5 2 4 5 2" xfId="43944" xr:uid="{00000000-0005-0000-0000-0000F6AB0000}"/>
    <cellStyle name="표준 9 5 2 4 6" xfId="43945" xr:uid="{00000000-0005-0000-0000-0000F7AB0000}"/>
    <cellStyle name="표준 9 5 2 4 7" xfId="43946" xr:uid="{00000000-0005-0000-0000-0000F8AB0000}"/>
    <cellStyle name="표준 9 5 2 5" xfId="43947" xr:uid="{00000000-0005-0000-0000-0000F9AB0000}"/>
    <cellStyle name="표준 9 5 2 5 2" xfId="43948" xr:uid="{00000000-0005-0000-0000-0000FAAB0000}"/>
    <cellStyle name="표준 9 5 2 5 2 2" xfId="43949" xr:uid="{00000000-0005-0000-0000-0000FBAB0000}"/>
    <cellStyle name="표준 9 5 2 5 2 2 2" xfId="43950" xr:uid="{00000000-0005-0000-0000-0000FCAB0000}"/>
    <cellStyle name="표준 9 5 2 5 2 3" xfId="43951" xr:uid="{00000000-0005-0000-0000-0000FDAB0000}"/>
    <cellStyle name="표준 9 5 2 5 2 3 2" xfId="43952" xr:uid="{00000000-0005-0000-0000-0000FEAB0000}"/>
    <cellStyle name="표준 9 5 2 5 2 4" xfId="43953" xr:uid="{00000000-0005-0000-0000-0000FFAB0000}"/>
    <cellStyle name="표준 9 5 2 5 2 5" xfId="43954" xr:uid="{00000000-0005-0000-0000-000000AC0000}"/>
    <cellStyle name="표준 9 5 2 5 3" xfId="43955" xr:uid="{00000000-0005-0000-0000-000001AC0000}"/>
    <cellStyle name="표준 9 5 2 5 3 2" xfId="43956" xr:uid="{00000000-0005-0000-0000-000002AC0000}"/>
    <cellStyle name="표준 9 5 2 5 4" xfId="43957" xr:uid="{00000000-0005-0000-0000-000003AC0000}"/>
    <cellStyle name="표준 9 5 2 5 4 2" xfId="43958" xr:uid="{00000000-0005-0000-0000-000004AC0000}"/>
    <cellStyle name="표준 9 5 2 5 5" xfId="43959" xr:uid="{00000000-0005-0000-0000-000005AC0000}"/>
    <cellStyle name="표준 9 5 2 5 5 2" xfId="43960" xr:uid="{00000000-0005-0000-0000-000006AC0000}"/>
    <cellStyle name="표준 9 5 2 5 6" xfId="43961" xr:uid="{00000000-0005-0000-0000-000007AC0000}"/>
    <cellStyle name="표준 9 5 2 5 7" xfId="43962" xr:uid="{00000000-0005-0000-0000-000008AC0000}"/>
    <cellStyle name="표준 9 5 2 6" xfId="43963" xr:uid="{00000000-0005-0000-0000-000009AC0000}"/>
    <cellStyle name="표준 9 5 2 6 2" xfId="43964" xr:uid="{00000000-0005-0000-0000-00000AAC0000}"/>
    <cellStyle name="표준 9 5 2 6 2 2" xfId="43965" xr:uid="{00000000-0005-0000-0000-00000BAC0000}"/>
    <cellStyle name="표준 9 5 2 6 3" xfId="43966" xr:uid="{00000000-0005-0000-0000-00000CAC0000}"/>
    <cellStyle name="표준 9 5 2 6 3 2" xfId="43967" xr:uid="{00000000-0005-0000-0000-00000DAC0000}"/>
    <cellStyle name="표준 9 5 2 6 4" xfId="43968" xr:uid="{00000000-0005-0000-0000-00000EAC0000}"/>
    <cellStyle name="표준 9 5 2 6 5" xfId="43969" xr:uid="{00000000-0005-0000-0000-00000FAC0000}"/>
    <cellStyle name="표준 9 5 2 7" xfId="43970" xr:uid="{00000000-0005-0000-0000-000010AC0000}"/>
    <cellStyle name="표준 9 5 2 7 2" xfId="43971" xr:uid="{00000000-0005-0000-0000-000011AC0000}"/>
    <cellStyle name="표준 9 5 2 8" xfId="43972" xr:uid="{00000000-0005-0000-0000-000012AC0000}"/>
    <cellStyle name="표준 9 5 2 8 2" xfId="43973" xr:uid="{00000000-0005-0000-0000-000013AC0000}"/>
    <cellStyle name="표준 9 5 2 9" xfId="43974" xr:uid="{00000000-0005-0000-0000-000014AC0000}"/>
    <cellStyle name="표준 9 5 2 9 2" xfId="43975" xr:uid="{00000000-0005-0000-0000-000015AC0000}"/>
    <cellStyle name="표준 9 5 3" xfId="43976" xr:uid="{00000000-0005-0000-0000-000016AC0000}"/>
    <cellStyle name="표준 9 5 3 2" xfId="43977" xr:uid="{00000000-0005-0000-0000-000017AC0000}"/>
    <cellStyle name="표준 9 5 3 2 2" xfId="43978" xr:uid="{00000000-0005-0000-0000-000018AC0000}"/>
    <cellStyle name="표준 9 5 3 2 2 2" xfId="43979" xr:uid="{00000000-0005-0000-0000-000019AC0000}"/>
    <cellStyle name="표준 9 5 3 2 2 2 2" xfId="43980" xr:uid="{00000000-0005-0000-0000-00001AAC0000}"/>
    <cellStyle name="표준 9 5 3 2 2 3" xfId="43981" xr:uid="{00000000-0005-0000-0000-00001BAC0000}"/>
    <cellStyle name="표준 9 5 3 2 2 3 2" xfId="43982" xr:uid="{00000000-0005-0000-0000-00001CAC0000}"/>
    <cellStyle name="표준 9 5 3 2 2 4" xfId="43983" xr:uid="{00000000-0005-0000-0000-00001DAC0000}"/>
    <cellStyle name="표준 9 5 3 2 2 5" xfId="43984" xr:uid="{00000000-0005-0000-0000-00001EAC0000}"/>
    <cellStyle name="표준 9 5 3 2 3" xfId="43985" xr:uid="{00000000-0005-0000-0000-00001FAC0000}"/>
    <cellStyle name="표준 9 5 3 2 3 2" xfId="43986" xr:uid="{00000000-0005-0000-0000-000020AC0000}"/>
    <cellStyle name="표준 9 5 3 2 4" xfId="43987" xr:uid="{00000000-0005-0000-0000-000021AC0000}"/>
    <cellStyle name="표준 9 5 3 2 4 2" xfId="43988" xr:uid="{00000000-0005-0000-0000-000022AC0000}"/>
    <cellStyle name="표준 9 5 3 2 5" xfId="43989" xr:uid="{00000000-0005-0000-0000-000023AC0000}"/>
    <cellStyle name="표준 9 5 3 2 5 2" xfId="43990" xr:uid="{00000000-0005-0000-0000-000024AC0000}"/>
    <cellStyle name="표준 9 5 3 2 6" xfId="43991" xr:uid="{00000000-0005-0000-0000-000025AC0000}"/>
    <cellStyle name="표준 9 5 3 2 7" xfId="43992" xr:uid="{00000000-0005-0000-0000-000026AC0000}"/>
    <cellStyle name="표준 9 5 3 3" xfId="43993" xr:uid="{00000000-0005-0000-0000-000027AC0000}"/>
    <cellStyle name="표준 9 5 3 3 2" xfId="43994" xr:uid="{00000000-0005-0000-0000-000028AC0000}"/>
    <cellStyle name="표준 9 5 3 3 2 2" xfId="43995" xr:uid="{00000000-0005-0000-0000-000029AC0000}"/>
    <cellStyle name="표준 9 5 3 3 3" xfId="43996" xr:uid="{00000000-0005-0000-0000-00002AAC0000}"/>
    <cellStyle name="표준 9 5 3 3 3 2" xfId="43997" xr:uid="{00000000-0005-0000-0000-00002BAC0000}"/>
    <cellStyle name="표준 9 5 3 3 4" xfId="43998" xr:uid="{00000000-0005-0000-0000-00002CAC0000}"/>
    <cellStyle name="표준 9 5 3 3 5" xfId="43999" xr:uid="{00000000-0005-0000-0000-00002DAC0000}"/>
    <cellStyle name="표준 9 5 3 4" xfId="44000" xr:uid="{00000000-0005-0000-0000-00002EAC0000}"/>
    <cellStyle name="표준 9 5 3 4 2" xfId="44001" xr:uid="{00000000-0005-0000-0000-00002FAC0000}"/>
    <cellStyle name="표준 9 5 3 5" xfId="44002" xr:uid="{00000000-0005-0000-0000-000030AC0000}"/>
    <cellStyle name="표준 9 5 3 5 2" xfId="44003" xr:uid="{00000000-0005-0000-0000-000031AC0000}"/>
    <cellStyle name="표준 9 5 3 6" xfId="44004" xr:uid="{00000000-0005-0000-0000-000032AC0000}"/>
    <cellStyle name="표준 9 5 3 6 2" xfId="44005" xr:uid="{00000000-0005-0000-0000-000033AC0000}"/>
    <cellStyle name="표준 9 5 3 7" xfId="44006" xr:uid="{00000000-0005-0000-0000-000034AC0000}"/>
    <cellStyle name="표준 9 5 3 8" xfId="44007" xr:uid="{00000000-0005-0000-0000-000035AC0000}"/>
    <cellStyle name="표준 9 5 4" xfId="44008" xr:uid="{00000000-0005-0000-0000-000036AC0000}"/>
    <cellStyle name="표준 9 5 4 2" xfId="44009" xr:uid="{00000000-0005-0000-0000-000037AC0000}"/>
    <cellStyle name="표준 9 5 4 2 2" xfId="44010" xr:uid="{00000000-0005-0000-0000-000038AC0000}"/>
    <cellStyle name="표준 9 5 4 2 2 2" xfId="44011" xr:uid="{00000000-0005-0000-0000-000039AC0000}"/>
    <cellStyle name="표준 9 5 4 2 2 2 2" xfId="44012" xr:uid="{00000000-0005-0000-0000-00003AAC0000}"/>
    <cellStyle name="표준 9 5 4 2 2 3" xfId="44013" xr:uid="{00000000-0005-0000-0000-00003BAC0000}"/>
    <cellStyle name="표준 9 5 4 2 2 3 2" xfId="44014" xr:uid="{00000000-0005-0000-0000-00003CAC0000}"/>
    <cellStyle name="표준 9 5 4 2 2 4" xfId="44015" xr:uid="{00000000-0005-0000-0000-00003DAC0000}"/>
    <cellStyle name="표준 9 5 4 2 2 5" xfId="44016" xr:uid="{00000000-0005-0000-0000-00003EAC0000}"/>
    <cellStyle name="표준 9 5 4 2 3" xfId="44017" xr:uid="{00000000-0005-0000-0000-00003FAC0000}"/>
    <cellStyle name="표준 9 5 4 2 3 2" xfId="44018" xr:uid="{00000000-0005-0000-0000-000040AC0000}"/>
    <cellStyle name="표준 9 5 4 2 4" xfId="44019" xr:uid="{00000000-0005-0000-0000-000041AC0000}"/>
    <cellStyle name="표준 9 5 4 2 4 2" xfId="44020" xr:uid="{00000000-0005-0000-0000-000042AC0000}"/>
    <cellStyle name="표준 9 5 4 2 5" xfId="44021" xr:uid="{00000000-0005-0000-0000-000043AC0000}"/>
    <cellStyle name="표준 9 5 4 2 5 2" xfId="44022" xr:uid="{00000000-0005-0000-0000-000044AC0000}"/>
    <cellStyle name="표준 9 5 4 2 6" xfId="44023" xr:uid="{00000000-0005-0000-0000-000045AC0000}"/>
    <cellStyle name="표준 9 5 4 2 7" xfId="44024" xr:uid="{00000000-0005-0000-0000-000046AC0000}"/>
    <cellStyle name="표준 9 5 4 3" xfId="44025" xr:uid="{00000000-0005-0000-0000-000047AC0000}"/>
    <cellStyle name="표준 9 5 4 3 2" xfId="44026" xr:uid="{00000000-0005-0000-0000-000048AC0000}"/>
    <cellStyle name="표준 9 5 4 3 2 2" xfId="44027" xr:uid="{00000000-0005-0000-0000-000049AC0000}"/>
    <cellStyle name="표준 9 5 4 3 3" xfId="44028" xr:uid="{00000000-0005-0000-0000-00004AAC0000}"/>
    <cellStyle name="표준 9 5 4 3 3 2" xfId="44029" xr:uid="{00000000-0005-0000-0000-00004BAC0000}"/>
    <cellStyle name="표준 9 5 4 3 4" xfId="44030" xr:uid="{00000000-0005-0000-0000-00004CAC0000}"/>
    <cellStyle name="표준 9 5 4 3 5" xfId="44031" xr:uid="{00000000-0005-0000-0000-00004DAC0000}"/>
    <cellStyle name="표준 9 5 4 4" xfId="44032" xr:uid="{00000000-0005-0000-0000-00004EAC0000}"/>
    <cellStyle name="표준 9 5 4 4 2" xfId="44033" xr:uid="{00000000-0005-0000-0000-00004FAC0000}"/>
    <cellStyle name="표준 9 5 4 5" xfId="44034" xr:uid="{00000000-0005-0000-0000-000050AC0000}"/>
    <cellStyle name="표준 9 5 4 5 2" xfId="44035" xr:uid="{00000000-0005-0000-0000-000051AC0000}"/>
    <cellStyle name="표준 9 5 4 6" xfId="44036" xr:uid="{00000000-0005-0000-0000-000052AC0000}"/>
    <cellStyle name="표준 9 5 4 6 2" xfId="44037" xr:uid="{00000000-0005-0000-0000-000053AC0000}"/>
    <cellStyle name="표준 9 5 4 7" xfId="44038" xr:uid="{00000000-0005-0000-0000-000054AC0000}"/>
    <cellStyle name="표준 9 5 4 8" xfId="44039" xr:uid="{00000000-0005-0000-0000-000055AC0000}"/>
    <cellStyle name="표준 9 5 5" xfId="44040" xr:uid="{00000000-0005-0000-0000-000056AC0000}"/>
    <cellStyle name="표준 9 5 5 2" xfId="44041" xr:uid="{00000000-0005-0000-0000-000057AC0000}"/>
    <cellStyle name="표준 9 5 5 2 2" xfId="44042" xr:uid="{00000000-0005-0000-0000-000058AC0000}"/>
    <cellStyle name="표준 9 5 5 2 2 2" xfId="44043" xr:uid="{00000000-0005-0000-0000-000059AC0000}"/>
    <cellStyle name="표준 9 5 5 2 3" xfId="44044" xr:uid="{00000000-0005-0000-0000-00005AAC0000}"/>
    <cellStyle name="표준 9 5 5 2 3 2" xfId="44045" xr:uid="{00000000-0005-0000-0000-00005BAC0000}"/>
    <cellStyle name="표준 9 5 5 2 4" xfId="44046" xr:uid="{00000000-0005-0000-0000-00005CAC0000}"/>
    <cellStyle name="표준 9 5 5 2 5" xfId="44047" xr:uid="{00000000-0005-0000-0000-00005DAC0000}"/>
    <cellStyle name="표준 9 5 5 3" xfId="44048" xr:uid="{00000000-0005-0000-0000-00005EAC0000}"/>
    <cellStyle name="표준 9 5 5 3 2" xfId="44049" xr:uid="{00000000-0005-0000-0000-00005FAC0000}"/>
    <cellStyle name="표준 9 5 5 4" xfId="44050" xr:uid="{00000000-0005-0000-0000-000060AC0000}"/>
    <cellStyle name="표준 9 5 5 4 2" xfId="44051" xr:uid="{00000000-0005-0000-0000-000061AC0000}"/>
    <cellStyle name="표준 9 5 5 5" xfId="44052" xr:uid="{00000000-0005-0000-0000-000062AC0000}"/>
    <cellStyle name="표준 9 5 5 5 2" xfId="44053" xr:uid="{00000000-0005-0000-0000-000063AC0000}"/>
    <cellStyle name="표준 9 5 5 6" xfId="44054" xr:uid="{00000000-0005-0000-0000-000064AC0000}"/>
    <cellStyle name="표준 9 5 5 7" xfId="44055" xr:uid="{00000000-0005-0000-0000-000065AC0000}"/>
    <cellStyle name="표준 9 5 6" xfId="44056" xr:uid="{00000000-0005-0000-0000-000066AC0000}"/>
    <cellStyle name="표준 9 5 6 2" xfId="44057" xr:uid="{00000000-0005-0000-0000-000067AC0000}"/>
    <cellStyle name="표준 9 5 6 2 2" xfId="44058" xr:uid="{00000000-0005-0000-0000-000068AC0000}"/>
    <cellStyle name="표준 9 5 6 2 2 2" xfId="44059" xr:uid="{00000000-0005-0000-0000-000069AC0000}"/>
    <cellStyle name="표준 9 5 6 2 3" xfId="44060" xr:uid="{00000000-0005-0000-0000-00006AAC0000}"/>
    <cellStyle name="표준 9 5 6 2 3 2" xfId="44061" xr:uid="{00000000-0005-0000-0000-00006BAC0000}"/>
    <cellStyle name="표준 9 5 6 2 4" xfId="44062" xr:uid="{00000000-0005-0000-0000-00006CAC0000}"/>
    <cellStyle name="표준 9 5 6 2 5" xfId="44063" xr:uid="{00000000-0005-0000-0000-00006DAC0000}"/>
    <cellStyle name="표준 9 5 6 3" xfId="44064" xr:uid="{00000000-0005-0000-0000-00006EAC0000}"/>
    <cellStyle name="표준 9 5 6 3 2" xfId="44065" xr:uid="{00000000-0005-0000-0000-00006FAC0000}"/>
    <cellStyle name="표준 9 5 6 4" xfId="44066" xr:uid="{00000000-0005-0000-0000-000070AC0000}"/>
    <cellStyle name="표준 9 5 6 4 2" xfId="44067" xr:uid="{00000000-0005-0000-0000-000071AC0000}"/>
    <cellStyle name="표준 9 5 6 5" xfId="44068" xr:uid="{00000000-0005-0000-0000-000072AC0000}"/>
    <cellStyle name="표준 9 5 6 5 2" xfId="44069" xr:uid="{00000000-0005-0000-0000-000073AC0000}"/>
    <cellStyle name="표준 9 5 6 6" xfId="44070" xr:uid="{00000000-0005-0000-0000-000074AC0000}"/>
    <cellStyle name="표준 9 5 6 7" xfId="44071" xr:uid="{00000000-0005-0000-0000-000075AC0000}"/>
    <cellStyle name="표준 9 5 7" xfId="44072" xr:uid="{00000000-0005-0000-0000-000076AC0000}"/>
    <cellStyle name="표준 9 5 7 2" xfId="44073" xr:uid="{00000000-0005-0000-0000-000077AC0000}"/>
    <cellStyle name="표준 9 5 7 2 2" xfId="44074" xr:uid="{00000000-0005-0000-0000-000078AC0000}"/>
    <cellStyle name="표준 9 5 7 3" xfId="44075" xr:uid="{00000000-0005-0000-0000-000079AC0000}"/>
    <cellStyle name="표준 9 5 7 3 2" xfId="44076" xr:uid="{00000000-0005-0000-0000-00007AAC0000}"/>
    <cellStyle name="표준 9 5 7 4" xfId="44077" xr:uid="{00000000-0005-0000-0000-00007BAC0000}"/>
    <cellStyle name="표준 9 5 7 5" xfId="44078" xr:uid="{00000000-0005-0000-0000-00007CAC0000}"/>
    <cellStyle name="표준 9 5 8" xfId="44079" xr:uid="{00000000-0005-0000-0000-00007DAC0000}"/>
    <cellStyle name="표준 9 5 8 2" xfId="44080" xr:uid="{00000000-0005-0000-0000-00007EAC0000}"/>
    <cellStyle name="표준 9 5 9" xfId="44081" xr:uid="{00000000-0005-0000-0000-00007FAC0000}"/>
    <cellStyle name="표준 9 5 9 2" xfId="44082" xr:uid="{00000000-0005-0000-0000-000080AC0000}"/>
    <cellStyle name="표준 9 6" xfId="44083" xr:uid="{00000000-0005-0000-0000-000081AC0000}"/>
    <cellStyle name="표준 9 6 10" xfId="44084" xr:uid="{00000000-0005-0000-0000-000082AC0000}"/>
    <cellStyle name="표준 9 6 10 2" xfId="44085" xr:uid="{00000000-0005-0000-0000-000083AC0000}"/>
    <cellStyle name="표준 9 6 11" xfId="44086" xr:uid="{00000000-0005-0000-0000-000084AC0000}"/>
    <cellStyle name="표준 9 6 12" xfId="44087" xr:uid="{00000000-0005-0000-0000-000085AC0000}"/>
    <cellStyle name="표준 9 6 2" xfId="44088" xr:uid="{00000000-0005-0000-0000-000086AC0000}"/>
    <cellStyle name="표준 9 6 2 10" xfId="44089" xr:uid="{00000000-0005-0000-0000-000087AC0000}"/>
    <cellStyle name="표준 9 6 2 11" xfId="44090" xr:uid="{00000000-0005-0000-0000-000088AC0000}"/>
    <cellStyle name="표준 9 6 2 2" xfId="44091" xr:uid="{00000000-0005-0000-0000-000089AC0000}"/>
    <cellStyle name="표준 9 6 2 2 2" xfId="44092" xr:uid="{00000000-0005-0000-0000-00008AAC0000}"/>
    <cellStyle name="표준 9 6 2 2 2 2" xfId="44093" xr:uid="{00000000-0005-0000-0000-00008BAC0000}"/>
    <cellStyle name="표준 9 6 2 2 2 2 2" xfId="44094" xr:uid="{00000000-0005-0000-0000-00008CAC0000}"/>
    <cellStyle name="표준 9 6 2 2 2 2 2 2" xfId="44095" xr:uid="{00000000-0005-0000-0000-00008DAC0000}"/>
    <cellStyle name="표준 9 6 2 2 2 2 3" xfId="44096" xr:uid="{00000000-0005-0000-0000-00008EAC0000}"/>
    <cellStyle name="표준 9 6 2 2 2 2 3 2" xfId="44097" xr:uid="{00000000-0005-0000-0000-00008FAC0000}"/>
    <cellStyle name="표준 9 6 2 2 2 2 4" xfId="44098" xr:uid="{00000000-0005-0000-0000-000090AC0000}"/>
    <cellStyle name="표준 9 6 2 2 2 2 5" xfId="44099" xr:uid="{00000000-0005-0000-0000-000091AC0000}"/>
    <cellStyle name="표준 9 6 2 2 2 3" xfId="44100" xr:uid="{00000000-0005-0000-0000-000092AC0000}"/>
    <cellStyle name="표준 9 6 2 2 2 3 2" xfId="44101" xr:uid="{00000000-0005-0000-0000-000093AC0000}"/>
    <cellStyle name="표준 9 6 2 2 2 4" xfId="44102" xr:uid="{00000000-0005-0000-0000-000094AC0000}"/>
    <cellStyle name="표준 9 6 2 2 2 4 2" xfId="44103" xr:uid="{00000000-0005-0000-0000-000095AC0000}"/>
    <cellStyle name="표준 9 6 2 2 2 5" xfId="44104" xr:uid="{00000000-0005-0000-0000-000096AC0000}"/>
    <cellStyle name="표준 9 6 2 2 2 5 2" xfId="44105" xr:uid="{00000000-0005-0000-0000-000097AC0000}"/>
    <cellStyle name="표준 9 6 2 2 2 6" xfId="44106" xr:uid="{00000000-0005-0000-0000-000098AC0000}"/>
    <cellStyle name="표준 9 6 2 2 2 7" xfId="44107" xr:uid="{00000000-0005-0000-0000-000099AC0000}"/>
    <cellStyle name="표준 9 6 2 2 3" xfId="44108" xr:uid="{00000000-0005-0000-0000-00009AAC0000}"/>
    <cellStyle name="표준 9 6 2 2 3 2" xfId="44109" xr:uid="{00000000-0005-0000-0000-00009BAC0000}"/>
    <cellStyle name="표준 9 6 2 2 3 2 2" xfId="44110" xr:uid="{00000000-0005-0000-0000-00009CAC0000}"/>
    <cellStyle name="표준 9 6 2 2 3 3" xfId="44111" xr:uid="{00000000-0005-0000-0000-00009DAC0000}"/>
    <cellStyle name="표준 9 6 2 2 3 3 2" xfId="44112" xr:uid="{00000000-0005-0000-0000-00009EAC0000}"/>
    <cellStyle name="표준 9 6 2 2 3 4" xfId="44113" xr:uid="{00000000-0005-0000-0000-00009FAC0000}"/>
    <cellStyle name="표준 9 6 2 2 3 5" xfId="44114" xr:uid="{00000000-0005-0000-0000-0000A0AC0000}"/>
    <cellStyle name="표준 9 6 2 2 4" xfId="44115" xr:uid="{00000000-0005-0000-0000-0000A1AC0000}"/>
    <cellStyle name="표준 9 6 2 2 4 2" xfId="44116" xr:uid="{00000000-0005-0000-0000-0000A2AC0000}"/>
    <cellStyle name="표준 9 6 2 2 5" xfId="44117" xr:uid="{00000000-0005-0000-0000-0000A3AC0000}"/>
    <cellStyle name="표준 9 6 2 2 5 2" xfId="44118" xr:uid="{00000000-0005-0000-0000-0000A4AC0000}"/>
    <cellStyle name="표준 9 6 2 2 6" xfId="44119" xr:uid="{00000000-0005-0000-0000-0000A5AC0000}"/>
    <cellStyle name="표준 9 6 2 2 6 2" xfId="44120" xr:uid="{00000000-0005-0000-0000-0000A6AC0000}"/>
    <cellStyle name="표준 9 6 2 2 7" xfId="44121" xr:uid="{00000000-0005-0000-0000-0000A7AC0000}"/>
    <cellStyle name="표준 9 6 2 2 8" xfId="44122" xr:uid="{00000000-0005-0000-0000-0000A8AC0000}"/>
    <cellStyle name="표준 9 6 2 3" xfId="44123" xr:uid="{00000000-0005-0000-0000-0000A9AC0000}"/>
    <cellStyle name="표준 9 6 2 3 2" xfId="44124" xr:uid="{00000000-0005-0000-0000-0000AAAC0000}"/>
    <cellStyle name="표준 9 6 2 3 2 2" xfId="44125" xr:uid="{00000000-0005-0000-0000-0000ABAC0000}"/>
    <cellStyle name="표준 9 6 2 3 2 2 2" xfId="44126" xr:uid="{00000000-0005-0000-0000-0000ACAC0000}"/>
    <cellStyle name="표준 9 6 2 3 2 2 2 2" xfId="44127" xr:uid="{00000000-0005-0000-0000-0000ADAC0000}"/>
    <cellStyle name="표준 9 6 2 3 2 2 3" xfId="44128" xr:uid="{00000000-0005-0000-0000-0000AEAC0000}"/>
    <cellStyle name="표준 9 6 2 3 2 2 3 2" xfId="44129" xr:uid="{00000000-0005-0000-0000-0000AFAC0000}"/>
    <cellStyle name="표준 9 6 2 3 2 2 4" xfId="44130" xr:uid="{00000000-0005-0000-0000-0000B0AC0000}"/>
    <cellStyle name="표준 9 6 2 3 2 2 5" xfId="44131" xr:uid="{00000000-0005-0000-0000-0000B1AC0000}"/>
    <cellStyle name="표준 9 6 2 3 2 3" xfId="44132" xr:uid="{00000000-0005-0000-0000-0000B2AC0000}"/>
    <cellStyle name="표준 9 6 2 3 2 3 2" xfId="44133" xr:uid="{00000000-0005-0000-0000-0000B3AC0000}"/>
    <cellStyle name="표준 9 6 2 3 2 4" xfId="44134" xr:uid="{00000000-0005-0000-0000-0000B4AC0000}"/>
    <cellStyle name="표준 9 6 2 3 2 4 2" xfId="44135" xr:uid="{00000000-0005-0000-0000-0000B5AC0000}"/>
    <cellStyle name="표준 9 6 2 3 2 5" xfId="44136" xr:uid="{00000000-0005-0000-0000-0000B6AC0000}"/>
    <cellStyle name="표준 9 6 2 3 2 5 2" xfId="44137" xr:uid="{00000000-0005-0000-0000-0000B7AC0000}"/>
    <cellStyle name="표준 9 6 2 3 2 6" xfId="44138" xr:uid="{00000000-0005-0000-0000-0000B8AC0000}"/>
    <cellStyle name="표준 9 6 2 3 2 7" xfId="44139" xr:uid="{00000000-0005-0000-0000-0000B9AC0000}"/>
    <cellStyle name="표준 9 6 2 3 3" xfId="44140" xr:uid="{00000000-0005-0000-0000-0000BAAC0000}"/>
    <cellStyle name="표준 9 6 2 3 3 2" xfId="44141" xr:uid="{00000000-0005-0000-0000-0000BBAC0000}"/>
    <cellStyle name="표준 9 6 2 3 3 2 2" xfId="44142" xr:uid="{00000000-0005-0000-0000-0000BCAC0000}"/>
    <cellStyle name="표준 9 6 2 3 3 3" xfId="44143" xr:uid="{00000000-0005-0000-0000-0000BDAC0000}"/>
    <cellStyle name="표준 9 6 2 3 3 3 2" xfId="44144" xr:uid="{00000000-0005-0000-0000-0000BEAC0000}"/>
    <cellStyle name="표준 9 6 2 3 3 4" xfId="44145" xr:uid="{00000000-0005-0000-0000-0000BFAC0000}"/>
    <cellStyle name="표준 9 6 2 3 3 5" xfId="44146" xr:uid="{00000000-0005-0000-0000-0000C0AC0000}"/>
    <cellStyle name="표준 9 6 2 3 4" xfId="44147" xr:uid="{00000000-0005-0000-0000-0000C1AC0000}"/>
    <cellStyle name="표준 9 6 2 3 4 2" xfId="44148" xr:uid="{00000000-0005-0000-0000-0000C2AC0000}"/>
    <cellStyle name="표준 9 6 2 3 5" xfId="44149" xr:uid="{00000000-0005-0000-0000-0000C3AC0000}"/>
    <cellStyle name="표준 9 6 2 3 5 2" xfId="44150" xr:uid="{00000000-0005-0000-0000-0000C4AC0000}"/>
    <cellStyle name="표준 9 6 2 3 6" xfId="44151" xr:uid="{00000000-0005-0000-0000-0000C5AC0000}"/>
    <cellStyle name="표준 9 6 2 3 6 2" xfId="44152" xr:uid="{00000000-0005-0000-0000-0000C6AC0000}"/>
    <cellStyle name="표준 9 6 2 3 7" xfId="44153" xr:uid="{00000000-0005-0000-0000-0000C7AC0000}"/>
    <cellStyle name="표준 9 6 2 3 8" xfId="44154" xr:uid="{00000000-0005-0000-0000-0000C8AC0000}"/>
    <cellStyle name="표준 9 6 2 4" xfId="44155" xr:uid="{00000000-0005-0000-0000-0000C9AC0000}"/>
    <cellStyle name="표준 9 6 2 4 2" xfId="44156" xr:uid="{00000000-0005-0000-0000-0000CAAC0000}"/>
    <cellStyle name="표준 9 6 2 4 2 2" xfId="44157" xr:uid="{00000000-0005-0000-0000-0000CBAC0000}"/>
    <cellStyle name="표준 9 6 2 4 2 2 2" xfId="44158" xr:uid="{00000000-0005-0000-0000-0000CCAC0000}"/>
    <cellStyle name="표준 9 6 2 4 2 3" xfId="44159" xr:uid="{00000000-0005-0000-0000-0000CDAC0000}"/>
    <cellStyle name="표준 9 6 2 4 2 3 2" xfId="44160" xr:uid="{00000000-0005-0000-0000-0000CEAC0000}"/>
    <cellStyle name="표준 9 6 2 4 2 4" xfId="44161" xr:uid="{00000000-0005-0000-0000-0000CFAC0000}"/>
    <cellStyle name="표준 9 6 2 4 2 5" xfId="44162" xr:uid="{00000000-0005-0000-0000-0000D0AC0000}"/>
    <cellStyle name="표준 9 6 2 4 3" xfId="44163" xr:uid="{00000000-0005-0000-0000-0000D1AC0000}"/>
    <cellStyle name="표준 9 6 2 4 3 2" xfId="44164" xr:uid="{00000000-0005-0000-0000-0000D2AC0000}"/>
    <cellStyle name="표준 9 6 2 4 4" xfId="44165" xr:uid="{00000000-0005-0000-0000-0000D3AC0000}"/>
    <cellStyle name="표준 9 6 2 4 4 2" xfId="44166" xr:uid="{00000000-0005-0000-0000-0000D4AC0000}"/>
    <cellStyle name="표준 9 6 2 4 5" xfId="44167" xr:uid="{00000000-0005-0000-0000-0000D5AC0000}"/>
    <cellStyle name="표준 9 6 2 4 5 2" xfId="44168" xr:uid="{00000000-0005-0000-0000-0000D6AC0000}"/>
    <cellStyle name="표준 9 6 2 4 6" xfId="44169" xr:uid="{00000000-0005-0000-0000-0000D7AC0000}"/>
    <cellStyle name="표준 9 6 2 4 7" xfId="44170" xr:uid="{00000000-0005-0000-0000-0000D8AC0000}"/>
    <cellStyle name="표준 9 6 2 5" xfId="44171" xr:uid="{00000000-0005-0000-0000-0000D9AC0000}"/>
    <cellStyle name="표준 9 6 2 5 2" xfId="44172" xr:uid="{00000000-0005-0000-0000-0000DAAC0000}"/>
    <cellStyle name="표준 9 6 2 5 2 2" xfId="44173" xr:uid="{00000000-0005-0000-0000-0000DBAC0000}"/>
    <cellStyle name="표준 9 6 2 5 2 2 2" xfId="44174" xr:uid="{00000000-0005-0000-0000-0000DCAC0000}"/>
    <cellStyle name="표준 9 6 2 5 2 3" xfId="44175" xr:uid="{00000000-0005-0000-0000-0000DDAC0000}"/>
    <cellStyle name="표준 9 6 2 5 2 3 2" xfId="44176" xr:uid="{00000000-0005-0000-0000-0000DEAC0000}"/>
    <cellStyle name="표준 9 6 2 5 2 4" xfId="44177" xr:uid="{00000000-0005-0000-0000-0000DFAC0000}"/>
    <cellStyle name="표준 9 6 2 5 2 5" xfId="44178" xr:uid="{00000000-0005-0000-0000-0000E0AC0000}"/>
    <cellStyle name="표준 9 6 2 5 3" xfId="44179" xr:uid="{00000000-0005-0000-0000-0000E1AC0000}"/>
    <cellStyle name="표준 9 6 2 5 3 2" xfId="44180" xr:uid="{00000000-0005-0000-0000-0000E2AC0000}"/>
    <cellStyle name="표준 9 6 2 5 4" xfId="44181" xr:uid="{00000000-0005-0000-0000-0000E3AC0000}"/>
    <cellStyle name="표준 9 6 2 5 4 2" xfId="44182" xr:uid="{00000000-0005-0000-0000-0000E4AC0000}"/>
    <cellStyle name="표준 9 6 2 5 5" xfId="44183" xr:uid="{00000000-0005-0000-0000-0000E5AC0000}"/>
    <cellStyle name="표준 9 6 2 5 5 2" xfId="44184" xr:uid="{00000000-0005-0000-0000-0000E6AC0000}"/>
    <cellStyle name="표준 9 6 2 5 6" xfId="44185" xr:uid="{00000000-0005-0000-0000-0000E7AC0000}"/>
    <cellStyle name="표준 9 6 2 5 7" xfId="44186" xr:uid="{00000000-0005-0000-0000-0000E8AC0000}"/>
    <cellStyle name="표준 9 6 2 6" xfId="44187" xr:uid="{00000000-0005-0000-0000-0000E9AC0000}"/>
    <cellStyle name="표준 9 6 2 6 2" xfId="44188" xr:uid="{00000000-0005-0000-0000-0000EAAC0000}"/>
    <cellStyle name="표준 9 6 2 6 2 2" xfId="44189" xr:uid="{00000000-0005-0000-0000-0000EBAC0000}"/>
    <cellStyle name="표준 9 6 2 6 3" xfId="44190" xr:uid="{00000000-0005-0000-0000-0000ECAC0000}"/>
    <cellStyle name="표준 9 6 2 6 3 2" xfId="44191" xr:uid="{00000000-0005-0000-0000-0000EDAC0000}"/>
    <cellStyle name="표준 9 6 2 6 4" xfId="44192" xr:uid="{00000000-0005-0000-0000-0000EEAC0000}"/>
    <cellStyle name="표준 9 6 2 6 5" xfId="44193" xr:uid="{00000000-0005-0000-0000-0000EFAC0000}"/>
    <cellStyle name="표준 9 6 2 7" xfId="44194" xr:uid="{00000000-0005-0000-0000-0000F0AC0000}"/>
    <cellStyle name="표준 9 6 2 7 2" xfId="44195" xr:uid="{00000000-0005-0000-0000-0000F1AC0000}"/>
    <cellStyle name="표준 9 6 2 8" xfId="44196" xr:uid="{00000000-0005-0000-0000-0000F2AC0000}"/>
    <cellStyle name="표준 9 6 2 8 2" xfId="44197" xr:uid="{00000000-0005-0000-0000-0000F3AC0000}"/>
    <cellStyle name="표준 9 6 2 9" xfId="44198" xr:uid="{00000000-0005-0000-0000-0000F4AC0000}"/>
    <cellStyle name="표준 9 6 2 9 2" xfId="44199" xr:uid="{00000000-0005-0000-0000-0000F5AC0000}"/>
    <cellStyle name="표준 9 6 3" xfId="44200" xr:uid="{00000000-0005-0000-0000-0000F6AC0000}"/>
    <cellStyle name="표준 9 6 3 2" xfId="44201" xr:uid="{00000000-0005-0000-0000-0000F7AC0000}"/>
    <cellStyle name="표준 9 6 3 2 2" xfId="44202" xr:uid="{00000000-0005-0000-0000-0000F8AC0000}"/>
    <cellStyle name="표준 9 6 3 2 2 2" xfId="44203" xr:uid="{00000000-0005-0000-0000-0000F9AC0000}"/>
    <cellStyle name="표준 9 6 3 2 2 2 2" xfId="44204" xr:uid="{00000000-0005-0000-0000-0000FAAC0000}"/>
    <cellStyle name="표준 9 6 3 2 2 3" xfId="44205" xr:uid="{00000000-0005-0000-0000-0000FBAC0000}"/>
    <cellStyle name="표준 9 6 3 2 2 3 2" xfId="44206" xr:uid="{00000000-0005-0000-0000-0000FCAC0000}"/>
    <cellStyle name="표준 9 6 3 2 2 4" xfId="44207" xr:uid="{00000000-0005-0000-0000-0000FDAC0000}"/>
    <cellStyle name="표준 9 6 3 2 2 5" xfId="44208" xr:uid="{00000000-0005-0000-0000-0000FEAC0000}"/>
    <cellStyle name="표준 9 6 3 2 3" xfId="44209" xr:uid="{00000000-0005-0000-0000-0000FFAC0000}"/>
    <cellStyle name="표준 9 6 3 2 3 2" xfId="44210" xr:uid="{00000000-0005-0000-0000-000000AD0000}"/>
    <cellStyle name="표준 9 6 3 2 4" xfId="44211" xr:uid="{00000000-0005-0000-0000-000001AD0000}"/>
    <cellStyle name="표준 9 6 3 2 4 2" xfId="44212" xr:uid="{00000000-0005-0000-0000-000002AD0000}"/>
    <cellStyle name="표준 9 6 3 2 5" xfId="44213" xr:uid="{00000000-0005-0000-0000-000003AD0000}"/>
    <cellStyle name="표준 9 6 3 2 5 2" xfId="44214" xr:uid="{00000000-0005-0000-0000-000004AD0000}"/>
    <cellStyle name="표준 9 6 3 2 6" xfId="44215" xr:uid="{00000000-0005-0000-0000-000005AD0000}"/>
    <cellStyle name="표준 9 6 3 2 7" xfId="44216" xr:uid="{00000000-0005-0000-0000-000006AD0000}"/>
    <cellStyle name="표준 9 6 3 3" xfId="44217" xr:uid="{00000000-0005-0000-0000-000007AD0000}"/>
    <cellStyle name="표준 9 6 3 3 2" xfId="44218" xr:uid="{00000000-0005-0000-0000-000008AD0000}"/>
    <cellStyle name="표준 9 6 3 3 2 2" xfId="44219" xr:uid="{00000000-0005-0000-0000-000009AD0000}"/>
    <cellStyle name="표준 9 6 3 3 3" xfId="44220" xr:uid="{00000000-0005-0000-0000-00000AAD0000}"/>
    <cellStyle name="표준 9 6 3 3 3 2" xfId="44221" xr:uid="{00000000-0005-0000-0000-00000BAD0000}"/>
    <cellStyle name="표준 9 6 3 3 4" xfId="44222" xr:uid="{00000000-0005-0000-0000-00000CAD0000}"/>
    <cellStyle name="표준 9 6 3 3 5" xfId="44223" xr:uid="{00000000-0005-0000-0000-00000DAD0000}"/>
    <cellStyle name="표준 9 6 3 4" xfId="44224" xr:uid="{00000000-0005-0000-0000-00000EAD0000}"/>
    <cellStyle name="표준 9 6 3 4 2" xfId="44225" xr:uid="{00000000-0005-0000-0000-00000FAD0000}"/>
    <cellStyle name="표준 9 6 3 5" xfId="44226" xr:uid="{00000000-0005-0000-0000-000010AD0000}"/>
    <cellStyle name="표준 9 6 3 5 2" xfId="44227" xr:uid="{00000000-0005-0000-0000-000011AD0000}"/>
    <cellStyle name="표준 9 6 3 6" xfId="44228" xr:uid="{00000000-0005-0000-0000-000012AD0000}"/>
    <cellStyle name="표준 9 6 3 6 2" xfId="44229" xr:uid="{00000000-0005-0000-0000-000013AD0000}"/>
    <cellStyle name="표준 9 6 3 7" xfId="44230" xr:uid="{00000000-0005-0000-0000-000014AD0000}"/>
    <cellStyle name="표준 9 6 3 8" xfId="44231" xr:uid="{00000000-0005-0000-0000-000015AD0000}"/>
    <cellStyle name="표준 9 6 4" xfId="44232" xr:uid="{00000000-0005-0000-0000-000016AD0000}"/>
    <cellStyle name="표준 9 6 4 2" xfId="44233" xr:uid="{00000000-0005-0000-0000-000017AD0000}"/>
    <cellStyle name="표준 9 6 4 2 2" xfId="44234" xr:uid="{00000000-0005-0000-0000-000018AD0000}"/>
    <cellStyle name="표준 9 6 4 2 2 2" xfId="44235" xr:uid="{00000000-0005-0000-0000-000019AD0000}"/>
    <cellStyle name="표준 9 6 4 2 2 2 2" xfId="44236" xr:uid="{00000000-0005-0000-0000-00001AAD0000}"/>
    <cellStyle name="표준 9 6 4 2 2 3" xfId="44237" xr:uid="{00000000-0005-0000-0000-00001BAD0000}"/>
    <cellStyle name="표준 9 6 4 2 2 3 2" xfId="44238" xr:uid="{00000000-0005-0000-0000-00001CAD0000}"/>
    <cellStyle name="표준 9 6 4 2 2 4" xfId="44239" xr:uid="{00000000-0005-0000-0000-00001DAD0000}"/>
    <cellStyle name="표준 9 6 4 2 2 5" xfId="44240" xr:uid="{00000000-0005-0000-0000-00001EAD0000}"/>
    <cellStyle name="표준 9 6 4 2 3" xfId="44241" xr:uid="{00000000-0005-0000-0000-00001FAD0000}"/>
    <cellStyle name="표준 9 6 4 2 3 2" xfId="44242" xr:uid="{00000000-0005-0000-0000-000020AD0000}"/>
    <cellStyle name="표준 9 6 4 2 4" xfId="44243" xr:uid="{00000000-0005-0000-0000-000021AD0000}"/>
    <cellStyle name="표준 9 6 4 2 4 2" xfId="44244" xr:uid="{00000000-0005-0000-0000-000022AD0000}"/>
    <cellStyle name="표준 9 6 4 2 5" xfId="44245" xr:uid="{00000000-0005-0000-0000-000023AD0000}"/>
    <cellStyle name="표준 9 6 4 2 5 2" xfId="44246" xr:uid="{00000000-0005-0000-0000-000024AD0000}"/>
    <cellStyle name="표준 9 6 4 2 6" xfId="44247" xr:uid="{00000000-0005-0000-0000-000025AD0000}"/>
    <cellStyle name="표준 9 6 4 2 7" xfId="44248" xr:uid="{00000000-0005-0000-0000-000026AD0000}"/>
    <cellStyle name="표준 9 6 4 3" xfId="44249" xr:uid="{00000000-0005-0000-0000-000027AD0000}"/>
    <cellStyle name="표준 9 6 4 3 2" xfId="44250" xr:uid="{00000000-0005-0000-0000-000028AD0000}"/>
    <cellStyle name="표준 9 6 4 3 2 2" xfId="44251" xr:uid="{00000000-0005-0000-0000-000029AD0000}"/>
    <cellStyle name="표준 9 6 4 3 3" xfId="44252" xr:uid="{00000000-0005-0000-0000-00002AAD0000}"/>
    <cellStyle name="표준 9 6 4 3 3 2" xfId="44253" xr:uid="{00000000-0005-0000-0000-00002BAD0000}"/>
    <cellStyle name="표준 9 6 4 3 4" xfId="44254" xr:uid="{00000000-0005-0000-0000-00002CAD0000}"/>
    <cellStyle name="표준 9 6 4 3 5" xfId="44255" xr:uid="{00000000-0005-0000-0000-00002DAD0000}"/>
    <cellStyle name="표준 9 6 4 4" xfId="44256" xr:uid="{00000000-0005-0000-0000-00002EAD0000}"/>
    <cellStyle name="표준 9 6 4 4 2" xfId="44257" xr:uid="{00000000-0005-0000-0000-00002FAD0000}"/>
    <cellStyle name="표준 9 6 4 5" xfId="44258" xr:uid="{00000000-0005-0000-0000-000030AD0000}"/>
    <cellStyle name="표준 9 6 4 5 2" xfId="44259" xr:uid="{00000000-0005-0000-0000-000031AD0000}"/>
    <cellStyle name="표준 9 6 4 6" xfId="44260" xr:uid="{00000000-0005-0000-0000-000032AD0000}"/>
    <cellStyle name="표준 9 6 4 6 2" xfId="44261" xr:uid="{00000000-0005-0000-0000-000033AD0000}"/>
    <cellStyle name="표준 9 6 4 7" xfId="44262" xr:uid="{00000000-0005-0000-0000-000034AD0000}"/>
    <cellStyle name="표준 9 6 4 8" xfId="44263" xr:uid="{00000000-0005-0000-0000-000035AD0000}"/>
    <cellStyle name="표준 9 6 5" xfId="44264" xr:uid="{00000000-0005-0000-0000-000036AD0000}"/>
    <cellStyle name="표준 9 6 5 2" xfId="44265" xr:uid="{00000000-0005-0000-0000-000037AD0000}"/>
    <cellStyle name="표준 9 6 5 2 2" xfId="44266" xr:uid="{00000000-0005-0000-0000-000038AD0000}"/>
    <cellStyle name="표준 9 6 5 2 2 2" xfId="44267" xr:uid="{00000000-0005-0000-0000-000039AD0000}"/>
    <cellStyle name="표준 9 6 5 2 3" xfId="44268" xr:uid="{00000000-0005-0000-0000-00003AAD0000}"/>
    <cellStyle name="표준 9 6 5 2 3 2" xfId="44269" xr:uid="{00000000-0005-0000-0000-00003BAD0000}"/>
    <cellStyle name="표준 9 6 5 2 4" xfId="44270" xr:uid="{00000000-0005-0000-0000-00003CAD0000}"/>
    <cellStyle name="표준 9 6 5 2 5" xfId="44271" xr:uid="{00000000-0005-0000-0000-00003DAD0000}"/>
    <cellStyle name="표준 9 6 5 3" xfId="44272" xr:uid="{00000000-0005-0000-0000-00003EAD0000}"/>
    <cellStyle name="표준 9 6 5 3 2" xfId="44273" xr:uid="{00000000-0005-0000-0000-00003FAD0000}"/>
    <cellStyle name="표준 9 6 5 4" xfId="44274" xr:uid="{00000000-0005-0000-0000-000040AD0000}"/>
    <cellStyle name="표준 9 6 5 4 2" xfId="44275" xr:uid="{00000000-0005-0000-0000-000041AD0000}"/>
    <cellStyle name="표준 9 6 5 5" xfId="44276" xr:uid="{00000000-0005-0000-0000-000042AD0000}"/>
    <cellStyle name="표준 9 6 5 5 2" xfId="44277" xr:uid="{00000000-0005-0000-0000-000043AD0000}"/>
    <cellStyle name="표준 9 6 5 6" xfId="44278" xr:uid="{00000000-0005-0000-0000-000044AD0000}"/>
    <cellStyle name="표준 9 6 5 7" xfId="44279" xr:uid="{00000000-0005-0000-0000-000045AD0000}"/>
    <cellStyle name="표준 9 6 6" xfId="44280" xr:uid="{00000000-0005-0000-0000-000046AD0000}"/>
    <cellStyle name="표준 9 6 6 2" xfId="44281" xr:uid="{00000000-0005-0000-0000-000047AD0000}"/>
    <cellStyle name="표준 9 6 6 2 2" xfId="44282" xr:uid="{00000000-0005-0000-0000-000048AD0000}"/>
    <cellStyle name="표준 9 6 6 2 2 2" xfId="44283" xr:uid="{00000000-0005-0000-0000-000049AD0000}"/>
    <cellStyle name="표준 9 6 6 2 3" xfId="44284" xr:uid="{00000000-0005-0000-0000-00004AAD0000}"/>
    <cellStyle name="표준 9 6 6 2 3 2" xfId="44285" xr:uid="{00000000-0005-0000-0000-00004BAD0000}"/>
    <cellStyle name="표준 9 6 6 2 4" xfId="44286" xr:uid="{00000000-0005-0000-0000-00004CAD0000}"/>
    <cellStyle name="표준 9 6 6 2 5" xfId="44287" xr:uid="{00000000-0005-0000-0000-00004DAD0000}"/>
    <cellStyle name="표준 9 6 6 3" xfId="44288" xr:uid="{00000000-0005-0000-0000-00004EAD0000}"/>
    <cellStyle name="표준 9 6 6 3 2" xfId="44289" xr:uid="{00000000-0005-0000-0000-00004FAD0000}"/>
    <cellStyle name="표준 9 6 6 4" xfId="44290" xr:uid="{00000000-0005-0000-0000-000050AD0000}"/>
    <cellStyle name="표준 9 6 6 4 2" xfId="44291" xr:uid="{00000000-0005-0000-0000-000051AD0000}"/>
    <cellStyle name="표준 9 6 6 5" xfId="44292" xr:uid="{00000000-0005-0000-0000-000052AD0000}"/>
    <cellStyle name="표준 9 6 6 5 2" xfId="44293" xr:uid="{00000000-0005-0000-0000-000053AD0000}"/>
    <cellStyle name="표준 9 6 6 6" xfId="44294" xr:uid="{00000000-0005-0000-0000-000054AD0000}"/>
    <cellStyle name="표준 9 6 6 7" xfId="44295" xr:uid="{00000000-0005-0000-0000-000055AD0000}"/>
    <cellStyle name="표준 9 6 7" xfId="44296" xr:uid="{00000000-0005-0000-0000-000056AD0000}"/>
    <cellStyle name="표준 9 6 7 2" xfId="44297" xr:uid="{00000000-0005-0000-0000-000057AD0000}"/>
    <cellStyle name="표준 9 6 7 2 2" xfId="44298" xr:uid="{00000000-0005-0000-0000-000058AD0000}"/>
    <cellStyle name="표준 9 6 7 3" xfId="44299" xr:uid="{00000000-0005-0000-0000-000059AD0000}"/>
    <cellStyle name="표준 9 6 7 3 2" xfId="44300" xr:uid="{00000000-0005-0000-0000-00005AAD0000}"/>
    <cellStyle name="표준 9 6 7 4" xfId="44301" xr:uid="{00000000-0005-0000-0000-00005BAD0000}"/>
    <cellStyle name="표준 9 6 7 5" xfId="44302" xr:uid="{00000000-0005-0000-0000-00005CAD0000}"/>
    <cellStyle name="표준 9 6 8" xfId="44303" xr:uid="{00000000-0005-0000-0000-00005DAD0000}"/>
    <cellStyle name="표준 9 6 8 2" xfId="44304" xr:uid="{00000000-0005-0000-0000-00005EAD0000}"/>
    <cellStyle name="표준 9 6 9" xfId="44305" xr:uid="{00000000-0005-0000-0000-00005FAD0000}"/>
    <cellStyle name="표준 9 6 9 2" xfId="44306" xr:uid="{00000000-0005-0000-0000-000060AD0000}"/>
    <cellStyle name="표준 9 7" xfId="44307" xr:uid="{00000000-0005-0000-0000-000061AD0000}"/>
    <cellStyle name="표준 9 7 10" xfId="44308" xr:uid="{00000000-0005-0000-0000-000062AD0000}"/>
    <cellStyle name="표준 9 7 10 2" xfId="44309" xr:uid="{00000000-0005-0000-0000-000063AD0000}"/>
    <cellStyle name="표준 9 7 11" xfId="44310" xr:uid="{00000000-0005-0000-0000-000064AD0000}"/>
    <cellStyle name="표준 9 7 12" xfId="44311" xr:uid="{00000000-0005-0000-0000-000065AD0000}"/>
    <cellStyle name="표준 9 7 2" xfId="44312" xr:uid="{00000000-0005-0000-0000-000066AD0000}"/>
    <cellStyle name="표준 9 7 2 10" xfId="44313" xr:uid="{00000000-0005-0000-0000-000067AD0000}"/>
    <cellStyle name="표준 9 7 2 11" xfId="44314" xr:uid="{00000000-0005-0000-0000-000068AD0000}"/>
    <cellStyle name="표준 9 7 2 2" xfId="44315" xr:uid="{00000000-0005-0000-0000-000069AD0000}"/>
    <cellStyle name="표준 9 7 2 2 2" xfId="44316" xr:uid="{00000000-0005-0000-0000-00006AAD0000}"/>
    <cellStyle name="표준 9 7 2 2 2 2" xfId="44317" xr:uid="{00000000-0005-0000-0000-00006BAD0000}"/>
    <cellStyle name="표준 9 7 2 2 2 2 2" xfId="44318" xr:uid="{00000000-0005-0000-0000-00006CAD0000}"/>
    <cellStyle name="표준 9 7 2 2 2 2 2 2" xfId="44319" xr:uid="{00000000-0005-0000-0000-00006DAD0000}"/>
    <cellStyle name="표준 9 7 2 2 2 2 3" xfId="44320" xr:uid="{00000000-0005-0000-0000-00006EAD0000}"/>
    <cellStyle name="표준 9 7 2 2 2 2 3 2" xfId="44321" xr:uid="{00000000-0005-0000-0000-00006FAD0000}"/>
    <cellStyle name="표준 9 7 2 2 2 2 4" xfId="44322" xr:uid="{00000000-0005-0000-0000-000070AD0000}"/>
    <cellStyle name="표준 9 7 2 2 2 2 5" xfId="44323" xr:uid="{00000000-0005-0000-0000-000071AD0000}"/>
    <cellStyle name="표준 9 7 2 2 2 3" xfId="44324" xr:uid="{00000000-0005-0000-0000-000072AD0000}"/>
    <cellStyle name="표준 9 7 2 2 2 3 2" xfId="44325" xr:uid="{00000000-0005-0000-0000-000073AD0000}"/>
    <cellStyle name="표준 9 7 2 2 2 4" xfId="44326" xr:uid="{00000000-0005-0000-0000-000074AD0000}"/>
    <cellStyle name="표준 9 7 2 2 2 4 2" xfId="44327" xr:uid="{00000000-0005-0000-0000-000075AD0000}"/>
    <cellStyle name="표준 9 7 2 2 2 5" xfId="44328" xr:uid="{00000000-0005-0000-0000-000076AD0000}"/>
    <cellStyle name="표준 9 7 2 2 2 5 2" xfId="44329" xr:uid="{00000000-0005-0000-0000-000077AD0000}"/>
    <cellStyle name="표준 9 7 2 2 2 6" xfId="44330" xr:uid="{00000000-0005-0000-0000-000078AD0000}"/>
    <cellStyle name="표준 9 7 2 2 2 7" xfId="44331" xr:uid="{00000000-0005-0000-0000-000079AD0000}"/>
    <cellStyle name="표준 9 7 2 2 3" xfId="44332" xr:uid="{00000000-0005-0000-0000-00007AAD0000}"/>
    <cellStyle name="표준 9 7 2 2 3 2" xfId="44333" xr:uid="{00000000-0005-0000-0000-00007BAD0000}"/>
    <cellStyle name="표준 9 7 2 2 3 2 2" xfId="44334" xr:uid="{00000000-0005-0000-0000-00007CAD0000}"/>
    <cellStyle name="표준 9 7 2 2 3 3" xfId="44335" xr:uid="{00000000-0005-0000-0000-00007DAD0000}"/>
    <cellStyle name="표준 9 7 2 2 3 3 2" xfId="44336" xr:uid="{00000000-0005-0000-0000-00007EAD0000}"/>
    <cellStyle name="표준 9 7 2 2 3 4" xfId="44337" xr:uid="{00000000-0005-0000-0000-00007FAD0000}"/>
    <cellStyle name="표준 9 7 2 2 3 5" xfId="44338" xr:uid="{00000000-0005-0000-0000-000080AD0000}"/>
    <cellStyle name="표준 9 7 2 2 4" xfId="44339" xr:uid="{00000000-0005-0000-0000-000081AD0000}"/>
    <cellStyle name="표준 9 7 2 2 4 2" xfId="44340" xr:uid="{00000000-0005-0000-0000-000082AD0000}"/>
    <cellStyle name="표준 9 7 2 2 5" xfId="44341" xr:uid="{00000000-0005-0000-0000-000083AD0000}"/>
    <cellStyle name="표준 9 7 2 2 5 2" xfId="44342" xr:uid="{00000000-0005-0000-0000-000084AD0000}"/>
    <cellStyle name="표준 9 7 2 2 6" xfId="44343" xr:uid="{00000000-0005-0000-0000-000085AD0000}"/>
    <cellStyle name="표준 9 7 2 2 6 2" xfId="44344" xr:uid="{00000000-0005-0000-0000-000086AD0000}"/>
    <cellStyle name="표준 9 7 2 2 7" xfId="44345" xr:uid="{00000000-0005-0000-0000-000087AD0000}"/>
    <cellStyle name="표준 9 7 2 2 8" xfId="44346" xr:uid="{00000000-0005-0000-0000-000088AD0000}"/>
    <cellStyle name="표준 9 7 2 3" xfId="44347" xr:uid="{00000000-0005-0000-0000-000089AD0000}"/>
    <cellStyle name="표준 9 7 2 3 2" xfId="44348" xr:uid="{00000000-0005-0000-0000-00008AAD0000}"/>
    <cellStyle name="표준 9 7 2 3 2 2" xfId="44349" xr:uid="{00000000-0005-0000-0000-00008BAD0000}"/>
    <cellStyle name="표준 9 7 2 3 2 2 2" xfId="44350" xr:uid="{00000000-0005-0000-0000-00008CAD0000}"/>
    <cellStyle name="표준 9 7 2 3 2 2 2 2" xfId="44351" xr:uid="{00000000-0005-0000-0000-00008DAD0000}"/>
    <cellStyle name="표준 9 7 2 3 2 2 3" xfId="44352" xr:uid="{00000000-0005-0000-0000-00008EAD0000}"/>
    <cellStyle name="표준 9 7 2 3 2 2 3 2" xfId="44353" xr:uid="{00000000-0005-0000-0000-00008FAD0000}"/>
    <cellStyle name="표준 9 7 2 3 2 2 4" xfId="44354" xr:uid="{00000000-0005-0000-0000-000090AD0000}"/>
    <cellStyle name="표준 9 7 2 3 2 2 5" xfId="44355" xr:uid="{00000000-0005-0000-0000-000091AD0000}"/>
    <cellStyle name="표준 9 7 2 3 2 3" xfId="44356" xr:uid="{00000000-0005-0000-0000-000092AD0000}"/>
    <cellStyle name="표준 9 7 2 3 2 3 2" xfId="44357" xr:uid="{00000000-0005-0000-0000-000093AD0000}"/>
    <cellStyle name="표준 9 7 2 3 2 4" xfId="44358" xr:uid="{00000000-0005-0000-0000-000094AD0000}"/>
    <cellStyle name="표준 9 7 2 3 2 4 2" xfId="44359" xr:uid="{00000000-0005-0000-0000-000095AD0000}"/>
    <cellStyle name="표준 9 7 2 3 2 5" xfId="44360" xr:uid="{00000000-0005-0000-0000-000096AD0000}"/>
    <cellStyle name="표준 9 7 2 3 2 5 2" xfId="44361" xr:uid="{00000000-0005-0000-0000-000097AD0000}"/>
    <cellStyle name="표준 9 7 2 3 2 6" xfId="44362" xr:uid="{00000000-0005-0000-0000-000098AD0000}"/>
    <cellStyle name="표준 9 7 2 3 2 7" xfId="44363" xr:uid="{00000000-0005-0000-0000-000099AD0000}"/>
    <cellStyle name="표준 9 7 2 3 3" xfId="44364" xr:uid="{00000000-0005-0000-0000-00009AAD0000}"/>
    <cellStyle name="표준 9 7 2 3 3 2" xfId="44365" xr:uid="{00000000-0005-0000-0000-00009BAD0000}"/>
    <cellStyle name="표준 9 7 2 3 3 2 2" xfId="44366" xr:uid="{00000000-0005-0000-0000-00009CAD0000}"/>
    <cellStyle name="표준 9 7 2 3 3 3" xfId="44367" xr:uid="{00000000-0005-0000-0000-00009DAD0000}"/>
    <cellStyle name="표준 9 7 2 3 3 3 2" xfId="44368" xr:uid="{00000000-0005-0000-0000-00009EAD0000}"/>
    <cellStyle name="표준 9 7 2 3 3 4" xfId="44369" xr:uid="{00000000-0005-0000-0000-00009FAD0000}"/>
    <cellStyle name="표준 9 7 2 3 3 5" xfId="44370" xr:uid="{00000000-0005-0000-0000-0000A0AD0000}"/>
    <cellStyle name="표준 9 7 2 3 4" xfId="44371" xr:uid="{00000000-0005-0000-0000-0000A1AD0000}"/>
    <cellStyle name="표준 9 7 2 3 4 2" xfId="44372" xr:uid="{00000000-0005-0000-0000-0000A2AD0000}"/>
    <cellStyle name="표준 9 7 2 3 5" xfId="44373" xr:uid="{00000000-0005-0000-0000-0000A3AD0000}"/>
    <cellStyle name="표준 9 7 2 3 5 2" xfId="44374" xr:uid="{00000000-0005-0000-0000-0000A4AD0000}"/>
    <cellStyle name="표준 9 7 2 3 6" xfId="44375" xr:uid="{00000000-0005-0000-0000-0000A5AD0000}"/>
    <cellStyle name="표준 9 7 2 3 6 2" xfId="44376" xr:uid="{00000000-0005-0000-0000-0000A6AD0000}"/>
    <cellStyle name="표준 9 7 2 3 7" xfId="44377" xr:uid="{00000000-0005-0000-0000-0000A7AD0000}"/>
    <cellStyle name="표준 9 7 2 3 8" xfId="44378" xr:uid="{00000000-0005-0000-0000-0000A8AD0000}"/>
    <cellStyle name="표준 9 7 2 4" xfId="44379" xr:uid="{00000000-0005-0000-0000-0000A9AD0000}"/>
    <cellStyle name="표준 9 7 2 4 2" xfId="44380" xr:uid="{00000000-0005-0000-0000-0000AAAD0000}"/>
    <cellStyle name="표준 9 7 2 4 2 2" xfId="44381" xr:uid="{00000000-0005-0000-0000-0000ABAD0000}"/>
    <cellStyle name="표준 9 7 2 4 2 2 2" xfId="44382" xr:uid="{00000000-0005-0000-0000-0000ACAD0000}"/>
    <cellStyle name="표준 9 7 2 4 2 3" xfId="44383" xr:uid="{00000000-0005-0000-0000-0000ADAD0000}"/>
    <cellStyle name="표준 9 7 2 4 2 3 2" xfId="44384" xr:uid="{00000000-0005-0000-0000-0000AEAD0000}"/>
    <cellStyle name="표준 9 7 2 4 2 4" xfId="44385" xr:uid="{00000000-0005-0000-0000-0000AFAD0000}"/>
    <cellStyle name="표준 9 7 2 4 2 5" xfId="44386" xr:uid="{00000000-0005-0000-0000-0000B0AD0000}"/>
    <cellStyle name="표준 9 7 2 4 3" xfId="44387" xr:uid="{00000000-0005-0000-0000-0000B1AD0000}"/>
    <cellStyle name="표준 9 7 2 4 3 2" xfId="44388" xr:uid="{00000000-0005-0000-0000-0000B2AD0000}"/>
    <cellStyle name="표준 9 7 2 4 4" xfId="44389" xr:uid="{00000000-0005-0000-0000-0000B3AD0000}"/>
    <cellStyle name="표준 9 7 2 4 4 2" xfId="44390" xr:uid="{00000000-0005-0000-0000-0000B4AD0000}"/>
    <cellStyle name="표준 9 7 2 4 5" xfId="44391" xr:uid="{00000000-0005-0000-0000-0000B5AD0000}"/>
    <cellStyle name="표준 9 7 2 4 5 2" xfId="44392" xr:uid="{00000000-0005-0000-0000-0000B6AD0000}"/>
    <cellStyle name="표준 9 7 2 4 6" xfId="44393" xr:uid="{00000000-0005-0000-0000-0000B7AD0000}"/>
    <cellStyle name="표준 9 7 2 4 7" xfId="44394" xr:uid="{00000000-0005-0000-0000-0000B8AD0000}"/>
    <cellStyle name="표준 9 7 2 5" xfId="44395" xr:uid="{00000000-0005-0000-0000-0000B9AD0000}"/>
    <cellStyle name="표준 9 7 2 5 2" xfId="44396" xr:uid="{00000000-0005-0000-0000-0000BAAD0000}"/>
    <cellStyle name="표준 9 7 2 5 2 2" xfId="44397" xr:uid="{00000000-0005-0000-0000-0000BBAD0000}"/>
    <cellStyle name="표준 9 7 2 5 2 2 2" xfId="44398" xr:uid="{00000000-0005-0000-0000-0000BCAD0000}"/>
    <cellStyle name="표준 9 7 2 5 2 3" xfId="44399" xr:uid="{00000000-0005-0000-0000-0000BDAD0000}"/>
    <cellStyle name="표준 9 7 2 5 2 3 2" xfId="44400" xr:uid="{00000000-0005-0000-0000-0000BEAD0000}"/>
    <cellStyle name="표준 9 7 2 5 2 4" xfId="44401" xr:uid="{00000000-0005-0000-0000-0000BFAD0000}"/>
    <cellStyle name="표준 9 7 2 5 2 5" xfId="44402" xr:uid="{00000000-0005-0000-0000-0000C0AD0000}"/>
    <cellStyle name="표준 9 7 2 5 3" xfId="44403" xr:uid="{00000000-0005-0000-0000-0000C1AD0000}"/>
    <cellStyle name="표준 9 7 2 5 3 2" xfId="44404" xr:uid="{00000000-0005-0000-0000-0000C2AD0000}"/>
    <cellStyle name="표준 9 7 2 5 4" xfId="44405" xr:uid="{00000000-0005-0000-0000-0000C3AD0000}"/>
    <cellStyle name="표준 9 7 2 5 4 2" xfId="44406" xr:uid="{00000000-0005-0000-0000-0000C4AD0000}"/>
    <cellStyle name="표준 9 7 2 5 5" xfId="44407" xr:uid="{00000000-0005-0000-0000-0000C5AD0000}"/>
    <cellStyle name="표준 9 7 2 5 5 2" xfId="44408" xr:uid="{00000000-0005-0000-0000-0000C6AD0000}"/>
    <cellStyle name="표준 9 7 2 5 6" xfId="44409" xr:uid="{00000000-0005-0000-0000-0000C7AD0000}"/>
    <cellStyle name="표준 9 7 2 5 7" xfId="44410" xr:uid="{00000000-0005-0000-0000-0000C8AD0000}"/>
    <cellStyle name="표준 9 7 2 6" xfId="44411" xr:uid="{00000000-0005-0000-0000-0000C9AD0000}"/>
    <cellStyle name="표준 9 7 2 6 2" xfId="44412" xr:uid="{00000000-0005-0000-0000-0000CAAD0000}"/>
    <cellStyle name="표준 9 7 2 6 2 2" xfId="44413" xr:uid="{00000000-0005-0000-0000-0000CBAD0000}"/>
    <cellStyle name="표준 9 7 2 6 3" xfId="44414" xr:uid="{00000000-0005-0000-0000-0000CCAD0000}"/>
    <cellStyle name="표준 9 7 2 6 3 2" xfId="44415" xr:uid="{00000000-0005-0000-0000-0000CDAD0000}"/>
    <cellStyle name="표준 9 7 2 6 4" xfId="44416" xr:uid="{00000000-0005-0000-0000-0000CEAD0000}"/>
    <cellStyle name="표준 9 7 2 6 5" xfId="44417" xr:uid="{00000000-0005-0000-0000-0000CFAD0000}"/>
    <cellStyle name="표준 9 7 2 7" xfId="44418" xr:uid="{00000000-0005-0000-0000-0000D0AD0000}"/>
    <cellStyle name="표준 9 7 2 7 2" xfId="44419" xr:uid="{00000000-0005-0000-0000-0000D1AD0000}"/>
    <cellStyle name="표준 9 7 2 8" xfId="44420" xr:uid="{00000000-0005-0000-0000-0000D2AD0000}"/>
    <cellStyle name="표준 9 7 2 8 2" xfId="44421" xr:uid="{00000000-0005-0000-0000-0000D3AD0000}"/>
    <cellStyle name="표준 9 7 2 9" xfId="44422" xr:uid="{00000000-0005-0000-0000-0000D4AD0000}"/>
    <cellStyle name="표준 9 7 2 9 2" xfId="44423" xr:uid="{00000000-0005-0000-0000-0000D5AD0000}"/>
    <cellStyle name="표준 9 7 3" xfId="44424" xr:uid="{00000000-0005-0000-0000-0000D6AD0000}"/>
    <cellStyle name="표준 9 7 3 2" xfId="44425" xr:uid="{00000000-0005-0000-0000-0000D7AD0000}"/>
    <cellStyle name="표준 9 7 3 2 2" xfId="44426" xr:uid="{00000000-0005-0000-0000-0000D8AD0000}"/>
    <cellStyle name="표준 9 7 3 2 2 2" xfId="44427" xr:uid="{00000000-0005-0000-0000-0000D9AD0000}"/>
    <cellStyle name="표준 9 7 3 2 2 2 2" xfId="44428" xr:uid="{00000000-0005-0000-0000-0000DAAD0000}"/>
    <cellStyle name="표준 9 7 3 2 2 3" xfId="44429" xr:uid="{00000000-0005-0000-0000-0000DBAD0000}"/>
    <cellStyle name="표준 9 7 3 2 2 3 2" xfId="44430" xr:uid="{00000000-0005-0000-0000-0000DCAD0000}"/>
    <cellStyle name="표준 9 7 3 2 2 4" xfId="44431" xr:uid="{00000000-0005-0000-0000-0000DDAD0000}"/>
    <cellStyle name="표준 9 7 3 2 2 5" xfId="44432" xr:uid="{00000000-0005-0000-0000-0000DEAD0000}"/>
    <cellStyle name="표준 9 7 3 2 3" xfId="44433" xr:uid="{00000000-0005-0000-0000-0000DFAD0000}"/>
    <cellStyle name="표준 9 7 3 2 3 2" xfId="44434" xr:uid="{00000000-0005-0000-0000-0000E0AD0000}"/>
    <cellStyle name="표준 9 7 3 2 4" xfId="44435" xr:uid="{00000000-0005-0000-0000-0000E1AD0000}"/>
    <cellStyle name="표준 9 7 3 2 4 2" xfId="44436" xr:uid="{00000000-0005-0000-0000-0000E2AD0000}"/>
    <cellStyle name="표준 9 7 3 2 5" xfId="44437" xr:uid="{00000000-0005-0000-0000-0000E3AD0000}"/>
    <cellStyle name="표준 9 7 3 2 5 2" xfId="44438" xr:uid="{00000000-0005-0000-0000-0000E4AD0000}"/>
    <cellStyle name="표준 9 7 3 2 6" xfId="44439" xr:uid="{00000000-0005-0000-0000-0000E5AD0000}"/>
    <cellStyle name="표준 9 7 3 2 7" xfId="44440" xr:uid="{00000000-0005-0000-0000-0000E6AD0000}"/>
    <cellStyle name="표준 9 7 3 3" xfId="44441" xr:uid="{00000000-0005-0000-0000-0000E7AD0000}"/>
    <cellStyle name="표준 9 7 3 3 2" xfId="44442" xr:uid="{00000000-0005-0000-0000-0000E8AD0000}"/>
    <cellStyle name="표준 9 7 3 3 2 2" xfId="44443" xr:uid="{00000000-0005-0000-0000-0000E9AD0000}"/>
    <cellStyle name="표준 9 7 3 3 3" xfId="44444" xr:uid="{00000000-0005-0000-0000-0000EAAD0000}"/>
    <cellStyle name="표준 9 7 3 3 3 2" xfId="44445" xr:uid="{00000000-0005-0000-0000-0000EBAD0000}"/>
    <cellStyle name="표준 9 7 3 3 4" xfId="44446" xr:uid="{00000000-0005-0000-0000-0000ECAD0000}"/>
    <cellStyle name="표준 9 7 3 3 5" xfId="44447" xr:uid="{00000000-0005-0000-0000-0000EDAD0000}"/>
    <cellStyle name="표준 9 7 3 4" xfId="44448" xr:uid="{00000000-0005-0000-0000-0000EEAD0000}"/>
    <cellStyle name="표준 9 7 3 4 2" xfId="44449" xr:uid="{00000000-0005-0000-0000-0000EFAD0000}"/>
    <cellStyle name="표준 9 7 3 5" xfId="44450" xr:uid="{00000000-0005-0000-0000-0000F0AD0000}"/>
    <cellStyle name="표준 9 7 3 5 2" xfId="44451" xr:uid="{00000000-0005-0000-0000-0000F1AD0000}"/>
    <cellStyle name="표준 9 7 3 6" xfId="44452" xr:uid="{00000000-0005-0000-0000-0000F2AD0000}"/>
    <cellStyle name="표준 9 7 3 6 2" xfId="44453" xr:uid="{00000000-0005-0000-0000-0000F3AD0000}"/>
    <cellStyle name="표준 9 7 3 7" xfId="44454" xr:uid="{00000000-0005-0000-0000-0000F4AD0000}"/>
    <cellStyle name="표준 9 7 3 8" xfId="44455" xr:uid="{00000000-0005-0000-0000-0000F5AD0000}"/>
    <cellStyle name="표준 9 7 4" xfId="44456" xr:uid="{00000000-0005-0000-0000-0000F6AD0000}"/>
    <cellStyle name="표준 9 7 4 2" xfId="44457" xr:uid="{00000000-0005-0000-0000-0000F7AD0000}"/>
    <cellStyle name="표준 9 7 4 2 2" xfId="44458" xr:uid="{00000000-0005-0000-0000-0000F8AD0000}"/>
    <cellStyle name="표준 9 7 4 2 2 2" xfId="44459" xr:uid="{00000000-0005-0000-0000-0000F9AD0000}"/>
    <cellStyle name="표준 9 7 4 2 2 2 2" xfId="44460" xr:uid="{00000000-0005-0000-0000-0000FAAD0000}"/>
    <cellStyle name="표준 9 7 4 2 2 3" xfId="44461" xr:uid="{00000000-0005-0000-0000-0000FBAD0000}"/>
    <cellStyle name="표준 9 7 4 2 2 3 2" xfId="44462" xr:uid="{00000000-0005-0000-0000-0000FCAD0000}"/>
    <cellStyle name="표준 9 7 4 2 2 4" xfId="44463" xr:uid="{00000000-0005-0000-0000-0000FDAD0000}"/>
    <cellStyle name="표준 9 7 4 2 2 5" xfId="44464" xr:uid="{00000000-0005-0000-0000-0000FEAD0000}"/>
    <cellStyle name="표준 9 7 4 2 3" xfId="44465" xr:uid="{00000000-0005-0000-0000-0000FFAD0000}"/>
    <cellStyle name="표준 9 7 4 2 3 2" xfId="44466" xr:uid="{00000000-0005-0000-0000-000000AE0000}"/>
    <cellStyle name="표준 9 7 4 2 4" xfId="44467" xr:uid="{00000000-0005-0000-0000-000001AE0000}"/>
    <cellStyle name="표준 9 7 4 2 4 2" xfId="44468" xr:uid="{00000000-0005-0000-0000-000002AE0000}"/>
    <cellStyle name="표준 9 7 4 2 5" xfId="44469" xr:uid="{00000000-0005-0000-0000-000003AE0000}"/>
    <cellStyle name="표준 9 7 4 2 5 2" xfId="44470" xr:uid="{00000000-0005-0000-0000-000004AE0000}"/>
    <cellStyle name="표준 9 7 4 2 6" xfId="44471" xr:uid="{00000000-0005-0000-0000-000005AE0000}"/>
    <cellStyle name="표준 9 7 4 2 7" xfId="44472" xr:uid="{00000000-0005-0000-0000-000006AE0000}"/>
    <cellStyle name="표준 9 7 4 3" xfId="44473" xr:uid="{00000000-0005-0000-0000-000007AE0000}"/>
    <cellStyle name="표준 9 7 4 3 2" xfId="44474" xr:uid="{00000000-0005-0000-0000-000008AE0000}"/>
    <cellStyle name="표준 9 7 4 3 2 2" xfId="44475" xr:uid="{00000000-0005-0000-0000-000009AE0000}"/>
    <cellStyle name="표준 9 7 4 3 3" xfId="44476" xr:uid="{00000000-0005-0000-0000-00000AAE0000}"/>
    <cellStyle name="표준 9 7 4 3 3 2" xfId="44477" xr:uid="{00000000-0005-0000-0000-00000BAE0000}"/>
    <cellStyle name="표준 9 7 4 3 4" xfId="44478" xr:uid="{00000000-0005-0000-0000-00000CAE0000}"/>
    <cellStyle name="표준 9 7 4 3 5" xfId="44479" xr:uid="{00000000-0005-0000-0000-00000DAE0000}"/>
    <cellStyle name="표준 9 7 4 4" xfId="44480" xr:uid="{00000000-0005-0000-0000-00000EAE0000}"/>
    <cellStyle name="표준 9 7 4 4 2" xfId="44481" xr:uid="{00000000-0005-0000-0000-00000FAE0000}"/>
    <cellStyle name="표준 9 7 4 5" xfId="44482" xr:uid="{00000000-0005-0000-0000-000010AE0000}"/>
    <cellStyle name="표준 9 7 4 5 2" xfId="44483" xr:uid="{00000000-0005-0000-0000-000011AE0000}"/>
    <cellStyle name="표준 9 7 4 6" xfId="44484" xr:uid="{00000000-0005-0000-0000-000012AE0000}"/>
    <cellStyle name="표준 9 7 4 6 2" xfId="44485" xr:uid="{00000000-0005-0000-0000-000013AE0000}"/>
    <cellStyle name="표준 9 7 4 7" xfId="44486" xr:uid="{00000000-0005-0000-0000-000014AE0000}"/>
    <cellStyle name="표준 9 7 4 8" xfId="44487" xr:uid="{00000000-0005-0000-0000-000015AE0000}"/>
    <cellStyle name="표준 9 7 5" xfId="44488" xr:uid="{00000000-0005-0000-0000-000016AE0000}"/>
    <cellStyle name="표준 9 7 5 2" xfId="44489" xr:uid="{00000000-0005-0000-0000-000017AE0000}"/>
    <cellStyle name="표준 9 7 5 2 2" xfId="44490" xr:uid="{00000000-0005-0000-0000-000018AE0000}"/>
    <cellStyle name="표준 9 7 5 2 2 2" xfId="44491" xr:uid="{00000000-0005-0000-0000-000019AE0000}"/>
    <cellStyle name="표준 9 7 5 2 3" xfId="44492" xr:uid="{00000000-0005-0000-0000-00001AAE0000}"/>
    <cellStyle name="표준 9 7 5 2 3 2" xfId="44493" xr:uid="{00000000-0005-0000-0000-00001BAE0000}"/>
    <cellStyle name="표준 9 7 5 2 4" xfId="44494" xr:uid="{00000000-0005-0000-0000-00001CAE0000}"/>
    <cellStyle name="표준 9 7 5 2 5" xfId="44495" xr:uid="{00000000-0005-0000-0000-00001DAE0000}"/>
    <cellStyle name="표준 9 7 5 3" xfId="44496" xr:uid="{00000000-0005-0000-0000-00001EAE0000}"/>
    <cellStyle name="표준 9 7 5 3 2" xfId="44497" xr:uid="{00000000-0005-0000-0000-00001FAE0000}"/>
    <cellStyle name="표준 9 7 5 4" xfId="44498" xr:uid="{00000000-0005-0000-0000-000020AE0000}"/>
    <cellStyle name="표준 9 7 5 4 2" xfId="44499" xr:uid="{00000000-0005-0000-0000-000021AE0000}"/>
    <cellStyle name="표준 9 7 5 5" xfId="44500" xr:uid="{00000000-0005-0000-0000-000022AE0000}"/>
    <cellStyle name="표준 9 7 5 5 2" xfId="44501" xr:uid="{00000000-0005-0000-0000-000023AE0000}"/>
    <cellStyle name="표준 9 7 5 6" xfId="44502" xr:uid="{00000000-0005-0000-0000-000024AE0000}"/>
    <cellStyle name="표준 9 7 5 7" xfId="44503" xr:uid="{00000000-0005-0000-0000-000025AE0000}"/>
    <cellStyle name="표준 9 7 6" xfId="44504" xr:uid="{00000000-0005-0000-0000-000026AE0000}"/>
    <cellStyle name="표준 9 7 6 2" xfId="44505" xr:uid="{00000000-0005-0000-0000-000027AE0000}"/>
    <cellStyle name="표준 9 7 6 2 2" xfId="44506" xr:uid="{00000000-0005-0000-0000-000028AE0000}"/>
    <cellStyle name="표준 9 7 6 2 2 2" xfId="44507" xr:uid="{00000000-0005-0000-0000-000029AE0000}"/>
    <cellStyle name="표준 9 7 6 2 3" xfId="44508" xr:uid="{00000000-0005-0000-0000-00002AAE0000}"/>
    <cellStyle name="표준 9 7 6 2 3 2" xfId="44509" xr:uid="{00000000-0005-0000-0000-00002BAE0000}"/>
    <cellStyle name="표준 9 7 6 2 4" xfId="44510" xr:uid="{00000000-0005-0000-0000-00002CAE0000}"/>
    <cellStyle name="표준 9 7 6 2 5" xfId="44511" xr:uid="{00000000-0005-0000-0000-00002DAE0000}"/>
    <cellStyle name="표준 9 7 6 3" xfId="44512" xr:uid="{00000000-0005-0000-0000-00002EAE0000}"/>
    <cellStyle name="표준 9 7 6 3 2" xfId="44513" xr:uid="{00000000-0005-0000-0000-00002FAE0000}"/>
    <cellStyle name="표준 9 7 6 4" xfId="44514" xr:uid="{00000000-0005-0000-0000-000030AE0000}"/>
    <cellStyle name="표준 9 7 6 4 2" xfId="44515" xr:uid="{00000000-0005-0000-0000-000031AE0000}"/>
    <cellStyle name="표준 9 7 6 5" xfId="44516" xr:uid="{00000000-0005-0000-0000-000032AE0000}"/>
    <cellStyle name="표준 9 7 6 5 2" xfId="44517" xr:uid="{00000000-0005-0000-0000-000033AE0000}"/>
    <cellStyle name="표준 9 7 6 6" xfId="44518" xr:uid="{00000000-0005-0000-0000-000034AE0000}"/>
    <cellStyle name="표준 9 7 6 7" xfId="44519" xr:uid="{00000000-0005-0000-0000-000035AE0000}"/>
    <cellStyle name="표준 9 7 7" xfId="44520" xr:uid="{00000000-0005-0000-0000-000036AE0000}"/>
    <cellStyle name="표준 9 7 7 2" xfId="44521" xr:uid="{00000000-0005-0000-0000-000037AE0000}"/>
    <cellStyle name="표준 9 7 7 2 2" xfId="44522" xr:uid="{00000000-0005-0000-0000-000038AE0000}"/>
    <cellStyle name="표준 9 7 7 3" xfId="44523" xr:uid="{00000000-0005-0000-0000-000039AE0000}"/>
    <cellStyle name="표준 9 7 7 3 2" xfId="44524" xr:uid="{00000000-0005-0000-0000-00003AAE0000}"/>
    <cellStyle name="표준 9 7 7 4" xfId="44525" xr:uid="{00000000-0005-0000-0000-00003BAE0000}"/>
    <cellStyle name="표준 9 7 7 5" xfId="44526" xr:uid="{00000000-0005-0000-0000-00003CAE0000}"/>
    <cellStyle name="표준 9 7 8" xfId="44527" xr:uid="{00000000-0005-0000-0000-00003DAE0000}"/>
    <cellStyle name="표준 9 7 8 2" xfId="44528" xr:uid="{00000000-0005-0000-0000-00003EAE0000}"/>
    <cellStyle name="표준 9 7 9" xfId="44529" xr:uid="{00000000-0005-0000-0000-00003FAE0000}"/>
    <cellStyle name="표준 9 7 9 2" xfId="44530" xr:uid="{00000000-0005-0000-0000-000040AE0000}"/>
    <cellStyle name="표준 9 8" xfId="44531" xr:uid="{00000000-0005-0000-0000-000041AE0000}"/>
    <cellStyle name="표준 9 8 10" xfId="44532" xr:uid="{00000000-0005-0000-0000-000042AE0000}"/>
    <cellStyle name="표준 9 8 10 2" xfId="44533" xr:uid="{00000000-0005-0000-0000-000043AE0000}"/>
    <cellStyle name="표준 9 8 11" xfId="44534" xr:uid="{00000000-0005-0000-0000-000044AE0000}"/>
    <cellStyle name="표준 9 8 12" xfId="44535" xr:uid="{00000000-0005-0000-0000-000045AE0000}"/>
    <cellStyle name="표준 9 8 2" xfId="44536" xr:uid="{00000000-0005-0000-0000-000046AE0000}"/>
    <cellStyle name="표준 9 8 2 10" xfId="44537" xr:uid="{00000000-0005-0000-0000-000047AE0000}"/>
    <cellStyle name="표준 9 8 2 11" xfId="44538" xr:uid="{00000000-0005-0000-0000-000048AE0000}"/>
    <cellStyle name="표준 9 8 2 2" xfId="44539" xr:uid="{00000000-0005-0000-0000-000049AE0000}"/>
    <cellStyle name="표준 9 8 2 2 2" xfId="44540" xr:uid="{00000000-0005-0000-0000-00004AAE0000}"/>
    <cellStyle name="표준 9 8 2 2 2 2" xfId="44541" xr:uid="{00000000-0005-0000-0000-00004BAE0000}"/>
    <cellStyle name="표준 9 8 2 2 2 2 2" xfId="44542" xr:uid="{00000000-0005-0000-0000-00004CAE0000}"/>
    <cellStyle name="표준 9 8 2 2 2 2 2 2" xfId="44543" xr:uid="{00000000-0005-0000-0000-00004DAE0000}"/>
    <cellStyle name="표준 9 8 2 2 2 2 3" xfId="44544" xr:uid="{00000000-0005-0000-0000-00004EAE0000}"/>
    <cellStyle name="표준 9 8 2 2 2 2 3 2" xfId="44545" xr:uid="{00000000-0005-0000-0000-00004FAE0000}"/>
    <cellStyle name="표준 9 8 2 2 2 2 4" xfId="44546" xr:uid="{00000000-0005-0000-0000-000050AE0000}"/>
    <cellStyle name="표준 9 8 2 2 2 2 5" xfId="44547" xr:uid="{00000000-0005-0000-0000-000051AE0000}"/>
    <cellStyle name="표준 9 8 2 2 2 3" xfId="44548" xr:uid="{00000000-0005-0000-0000-000052AE0000}"/>
    <cellStyle name="표준 9 8 2 2 2 3 2" xfId="44549" xr:uid="{00000000-0005-0000-0000-000053AE0000}"/>
    <cellStyle name="표준 9 8 2 2 2 4" xfId="44550" xr:uid="{00000000-0005-0000-0000-000054AE0000}"/>
    <cellStyle name="표준 9 8 2 2 2 4 2" xfId="44551" xr:uid="{00000000-0005-0000-0000-000055AE0000}"/>
    <cellStyle name="표준 9 8 2 2 2 5" xfId="44552" xr:uid="{00000000-0005-0000-0000-000056AE0000}"/>
    <cellStyle name="표준 9 8 2 2 2 5 2" xfId="44553" xr:uid="{00000000-0005-0000-0000-000057AE0000}"/>
    <cellStyle name="표준 9 8 2 2 2 6" xfId="44554" xr:uid="{00000000-0005-0000-0000-000058AE0000}"/>
    <cellStyle name="표준 9 8 2 2 2 7" xfId="44555" xr:uid="{00000000-0005-0000-0000-000059AE0000}"/>
    <cellStyle name="표준 9 8 2 2 3" xfId="44556" xr:uid="{00000000-0005-0000-0000-00005AAE0000}"/>
    <cellStyle name="표준 9 8 2 2 3 2" xfId="44557" xr:uid="{00000000-0005-0000-0000-00005BAE0000}"/>
    <cellStyle name="표준 9 8 2 2 3 2 2" xfId="44558" xr:uid="{00000000-0005-0000-0000-00005CAE0000}"/>
    <cellStyle name="표준 9 8 2 2 3 3" xfId="44559" xr:uid="{00000000-0005-0000-0000-00005DAE0000}"/>
    <cellStyle name="표준 9 8 2 2 3 3 2" xfId="44560" xr:uid="{00000000-0005-0000-0000-00005EAE0000}"/>
    <cellStyle name="표준 9 8 2 2 3 4" xfId="44561" xr:uid="{00000000-0005-0000-0000-00005FAE0000}"/>
    <cellStyle name="표준 9 8 2 2 3 5" xfId="44562" xr:uid="{00000000-0005-0000-0000-000060AE0000}"/>
    <cellStyle name="표준 9 8 2 2 4" xfId="44563" xr:uid="{00000000-0005-0000-0000-000061AE0000}"/>
    <cellStyle name="표준 9 8 2 2 4 2" xfId="44564" xr:uid="{00000000-0005-0000-0000-000062AE0000}"/>
    <cellStyle name="표준 9 8 2 2 5" xfId="44565" xr:uid="{00000000-0005-0000-0000-000063AE0000}"/>
    <cellStyle name="표준 9 8 2 2 5 2" xfId="44566" xr:uid="{00000000-0005-0000-0000-000064AE0000}"/>
    <cellStyle name="표준 9 8 2 2 6" xfId="44567" xr:uid="{00000000-0005-0000-0000-000065AE0000}"/>
    <cellStyle name="표준 9 8 2 2 6 2" xfId="44568" xr:uid="{00000000-0005-0000-0000-000066AE0000}"/>
    <cellStyle name="표준 9 8 2 2 7" xfId="44569" xr:uid="{00000000-0005-0000-0000-000067AE0000}"/>
    <cellStyle name="표준 9 8 2 2 8" xfId="44570" xr:uid="{00000000-0005-0000-0000-000068AE0000}"/>
    <cellStyle name="표준 9 8 2 3" xfId="44571" xr:uid="{00000000-0005-0000-0000-000069AE0000}"/>
    <cellStyle name="표준 9 8 2 3 2" xfId="44572" xr:uid="{00000000-0005-0000-0000-00006AAE0000}"/>
    <cellStyle name="표준 9 8 2 3 2 2" xfId="44573" xr:uid="{00000000-0005-0000-0000-00006BAE0000}"/>
    <cellStyle name="표준 9 8 2 3 2 2 2" xfId="44574" xr:uid="{00000000-0005-0000-0000-00006CAE0000}"/>
    <cellStyle name="표준 9 8 2 3 2 2 2 2" xfId="44575" xr:uid="{00000000-0005-0000-0000-00006DAE0000}"/>
    <cellStyle name="표준 9 8 2 3 2 2 3" xfId="44576" xr:uid="{00000000-0005-0000-0000-00006EAE0000}"/>
    <cellStyle name="표준 9 8 2 3 2 2 3 2" xfId="44577" xr:uid="{00000000-0005-0000-0000-00006FAE0000}"/>
    <cellStyle name="표준 9 8 2 3 2 2 4" xfId="44578" xr:uid="{00000000-0005-0000-0000-000070AE0000}"/>
    <cellStyle name="표준 9 8 2 3 2 2 5" xfId="44579" xr:uid="{00000000-0005-0000-0000-000071AE0000}"/>
    <cellStyle name="표준 9 8 2 3 2 3" xfId="44580" xr:uid="{00000000-0005-0000-0000-000072AE0000}"/>
    <cellStyle name="표준 9 8 2 3 2 3 2" xfId="44581" xr:uid="{00000000-0005-0000-0000-000073AE0000}"/>
    <cellStyle name="표준 9 8 2 3 2 4" xfId="44582" xr:uid="{00000000-0005-0000-0000-000074AE0000}"/>
    <cellStyle name="표준 9 8 2 3 2 4 2" xfId="44583" xr:uid="{00000000-0005-0000-0000-000075AE0000}"/>
    <cellStyle name="표준 9 8 2 3 2 5" xfId="44584" xr:uid="{00000000-0005-0000-0000-000076AE0000}"/>
    <cellStyle name="표준 9 8 2 3 2 5 2" xfId="44585" xr:uid="{00000000-0005-0000-0000-000077AE0000}"/>
    <cellStyle name="표준 9 8 2 3 2 6" xfId="44586" xr:uid="{00000000-0005-0000-0000-000078AE0000}"/>
    <cellStyle name="표준 9 8 2 3 2 7" xfId="44587" xr:uid="{00000000-0005-0000-0000-000079AE0000}"/>
    <cellStyle name="표준 9 8 2 3 3" xfId="44588" xr:uid="{00000000-0005-0000-0000-00007AAE0000}"/>
    <cellStyle name="표준 9 8 2 3 3 2" xfId="44589" xr:uid="{00000000-0005-0000-0000-00007BAE0000}"/>
    <cellStyle name="표준 9 8 2 3 3 2 2" xfId="44590" xr:uid="{00000000-0005-0000-0000-00007CAE0000}"/>
    <cellStyle name="표준 9 8 2 3 3 3" xfId="44591" xr:uid="{00000000-0005-0000-0000-00007DAE0000}"/>
    <cellStyle name="표준 9 8 2 3 3 3 2" xfId="44592" xr:uid="{00000000-0005-0000-0000-00007EAE0000}"/>
    <cellStyle name="표준 9 8 2 3 3 4" xfId="44593" xr:uid="{00000000-0005-0000-0000-00007FAE0000}"/>
    <cellStyle name="표준 9 8 2 3 3 5" xfId="44594" xr:uid="{00000000-0005-0000-0000-000080AE0000}"/>
    <cellStyle name="표준 9 8 2 3 4" xfId="44595" xr:uid="{00000000-0005-0000-0000-000081AE0000}"/>
    <cellStyle name="표준 9 8 2 3 4 2" xfId="44596" xr:uid="{00000000-0005-0000-0000-000082AE0000}"/>
    <cellStyle name="표준 9 8 2 3 5" xfId="44597" xr:uid="{00000000-0005-0000-0000-000083AE0000}"/>
    <cellStyle name="표준 9 8 2 3 5 2" xfId="44598" xr:uid="{00000000-0005-0000-0000-000084AE0000}"/>
    <cellStyle name="표준 9 8 2 3 6" xfId="44599" xr:uid="{00000000-0005-0000-0000-000085AE0000}"/>
    <cellStyle name="표준 9 8 2 3 6 2" xfId="44600" xr:uid="{00000000-0005-0000-0000-000086AE0000}"/>
    <cellStyle name="표준 9 8 2 3 7" xfId="44601" xr:uid="{00000000-0005-0000-0000-000087AE0000}"/>
    <cellStyle name="표준 9 8 2 3 8" xfId="44602" xr:uid="{00000000-0005-0000-0000-000088AE0000}"/>
    <cellStyle name="표준 9 8 2 4" xfId="44603" xr:uid="{00000000-0005-0000-0000-000089AE0000}"/>
    <cellStyle name="표준 9 8 2 4 2" xfId="44604" xr:uid="{00000000-0005-0000-0000-00008AAE0000}"/>
    <cellStyle name="표준 9 8 2 4 2 2" xfId="44605" xr:uid="{00000000-0005-0000-0000-00008BAE0000}"/>
    <cellStyle name="표준 9 8 2 4 2 2 2" xfId="44606" xr:uid="{00000000-0005-0000-0000-00008CAE0000}"/>
    <cellStyle name="표준 9 8 2 4 2 3" xfId="44607" xr:uid="{00000000-0005-0000-0000-00008DAE0000}"/>
    <cellStyle name="표준 9 8 2 4 2 3 2" xfId="44608" xr:uid="{00000000-0005-0000-0000-00008EAE0000}"/>
    <cellStyle name="표준 9 8 2 4 2 4" xfId="44609" xr:uid="{00000000-0005-0000-0000-00008FAE0000}"/>
    <cellStyle name="표준 9 8 2 4 2 5" xfId="44610" xr:uid="{00000000-0005-0000-0000-000090AE0000}"/>
    <cellStyle name="표준 9 8 2 4 3" xfId="44611" xr:uid="{00000000-0005-0000-0000-000091AE0000}"/>
    <cellStyle name="표준 9 8 2 4 3 2" xfId="44612" xr:uid="{00000000-0005-0000-0000-000092AE0000}"/>
    <cellStyle name="표준 9 8 2 4 4" xfId="44613" xr:uid="{00000000-0005-0000-0000-000093AE0000}"/>
    <cellStyle name="표준 9 8 2 4 4 2" xfId="44614" xr:uid="{00000000-0005-0000-0000-000094AE0000}"/>
    <cellStyle name="표준 9 8 2 4 5" xfId="44615" xr:uid="{00000000-0005-0000-0000-000095AE0000}"/>
    <cellStyle name="표준 9 8 2 4 5 2" xfId="44616" xr:uid="{00000000-0005-0000-0000-000096AE0000}"/>
    <cellStyle name="표준 9 8 2 4 6" xfId="44617" xr:uid="{00000000-0005-0000-0000-000097AE0000}"/>
    <cellStyle name="표준 9 8 2 4 7" xfId="44618" xr:uid="{00000000-0005-0000-0000-000098AE0000}"/>
    <cellStyle name="표준 9 8 2 5" xfId="44619" xr:uid="{00000000-0005-0000-0000-000099AE0000}"/>
    <cellStyle name="표준 9 8 2 5 2" xfId="44620" xr:uid="{00000000-0005-0000-0000-00009AAE0000}"/>
    <cellStyle name="표준 9 8 2 5 2 2" xfId="44621" xr:uid="{00000000-0005-0000-0000-00009BAE0000}"/>
    <cellStyle name="표준 9 8 2 5 2 2 2" xfId="44622" xr:uid="{00000000-0005-0000-0000-00009CAE0000}"/>
    <cellStyle name="표준 9 8 2 5 2 3" xfId="44623" xr:uid="{00000000-0005-0000-0000-00009DAE0000}"/>
    <cellStyle name="표준 9 8 2 5 2 3 2" xfId="44624" xr:uid="{00000000-0005-0000-0000-00009EAE0000}"/>
    <cellStyle name="표준 9 8 2 5 2 4" xfId="44625" xr:uid="{00000000-0005-0000-0000-00009FAE0000}"/>
    <cellStyle name="표준 9 8 2 5 2 5" xfId="44626" xr:uid="{00000000-0005-0000-0000-0000A0AE0000}"/>
    <cellStyle name="표준 9 8 2 5 3" xfId="44627" xr:uid="{00000000-0005-0000-0000-0000A1AE0000}"/>
    <cellStyle name="표준 9 8 2 5 3 2" xfId="44628" xr:uid="{00000000-0005-0000-0000-0000A2AE0000}"/>
    <cellStyle name="표준 9 8 2 5 4" xfId="44629" xr:uid="{00000000-0005-0000-0000-0000A3AE0000}"/>
    <cellStyle name="표준 9 8 2 5 4 2" xfId="44630" xr:uid="{00000000-0005-0000-0000-0000A4AE0000}"/>
    <cellStyle name="표준 9 8 2 5 5" xfId="44631" xr:uid="{00000000-0005-0000-0000-0000A5AE0000}"/>
    <cellStyle name="표준 9 8 2 5 5 2" xfId="44632" xr:uid="{00000000-0005-0000-0000-0000A6AE0000}"/>
    <cellStyle name="표준 9 8 2 5 6" xfId="44633" xr:uid="{00000000-0005-0000-0000-0000A7AE0000}"/>
    <cellStyle name="표준 9 8 2 5 7" xfId="44634" xr:uid="{00000000-0005-0000-0000-0000A8AE0000}"/>
    <cellStyle name="표준 9 8 2 6" xfId="44635" xr:uid="{00000000-0005-0000-0000-0000A9AE0000}"/>
    <cellStyle name="표준 9 8 2 6 2" xfId="44636" xr:uid="{00000000-0005-0000-0000-0000AAAE0000}"/>
    <cellStyle name="표준 9 8 2 6 2 2" xfId="44637" xr:uid="{00000000-0005-0000-0000-0000ABAE0000}"/>
    <cellStyle name="표준 9 8 2 6 3" xfId="44638" xr:uid="{00000000-0005-0000-0000-0000ACAE0000}"/>
    <cellStyle name="표준 9 8 2 6 3 2" xfId="44639" xr:uid="{00000000-0005-0000-0000-0000ADAE0000}"/>
    <cellStyle name="표준 9 8 2 6 4" xfId="44640" xr:uid="{00000000-0005-0000-0000-0000AEAE0000}"/>
    <cellStyle name="표준 9 8 2 6 5" xfId="44641" xr:uid="{00000000-0005-0000-0000-0000AFAE0000}"/>
    <cellStyle name="표준 9 8 2 7" xfId="44642" xr:uid="{00000000-0005-0000-0000-0000B0AE0000}"/>
    <cellStyle name="표준 9 8 2 7 2" xfId="44643" xr:uid="{00000000-0005-0000-0000-0000B1AE0000}"/>
    <cellStyle name="표준 9 8 2 8" xfId="44644" xr:uid="{00000000-0005-0000-0000-0000B2AE0000}"/>
    <cellStyle name="표준 9 8 2 8 2" xfId="44645" xr:uid="{00000000-0005-0000-0000-0000B3AE0000}"/>
    <cellStyle name="표준 9 8 2 9" xfId="44646" xr:uid="{00000000-0005-0000-0000-0000B4AE0000}"/>
    <cellStyle name="표준 9 8 2 9 2" xfId="44647" xr:uid="{00000000-0005-0000-0000-0000B5AE0000}"/>
    <cellStyle name="표준 9 8 3" xfId="44648" xr:uid="{00000000-0005-0000-0000-0000B6AE0000}"/>
    <cellStyle name="표준 9 8 3 2" xfId="44649" xr:uid="{00000000-0005-0000-0000-0000B7AE0000}"/>
    <cellStyle name="표준 9 8 3 2 2" xfId="44650" xr:uid="{00000000-0005-0000-0000-0000B8AE0000}"/>
    <cellStyle name="표준 9 8 3 2 2 2" xfId="44651" xr:uid="{00000000-0005-0000-0000-0000B9AE0000}"/>
    <cellStyle name="표준 9 8 3 2 2 2 2" xfId="44652" xr:uid="{00000000-0005-0000-0000-0000BAAE0000}"/>
    <cellStyle name="표준 9 8 3 2 2 3" xfId="44653" xr:uid="{00000000-0005-0000-0000-0000BBAE0000}"/>
    <cellStyle name="표준 9 8 3 2 2 3 2" xfId="44654" xr:uid="{00000000-0005-0000-0000-0000BCAE0000}"/>
    <cellStyle name="표준 9 8 3 2 2 4" xfId="44655" xr:uid="{00000000-0005-0000-0000-0000BDAE0000}"/>
    <cellStyle name="표준 9 8 3 2 2 5" xfId="44656" xr:uid="{00000000-0005-0000-0000-0000BEAE0000}"/>
    <cellStyle name="표준 9 8 3 2 3" xfId="44657" xr:uid="{00000000-0005-0000-0000-0000BFAE0000}"/>
    <cellStyle name="표준 9 8 3 2 3 2" xfId="44658" xr:uid="{00000000-0005-0000-0000-0000C0AE0000}"/>
    <cellStyle name="표준 9 8 3 2 4" xfId="44659" xr:uid="{00000000-0005-0000-0000-0000C1AE0000}"/>
    <cellStyle name="표준 9 8 3 2 4 2" xfId="44660" xr:uid="{00000000-0005-0000-0000-0000C2AE0000}"/>
    <cellStyle name="표준 9 8 3 2 5" xfId="44661" xr:uid="{00000000-0005-0000-0000-0000C3AE0000}"/>
    <cellStyle name="표준 9 8 3 2 5 2" xfId="44662" xr:uid="{00000000-0005-0000-0000-0000C4AE0000}"/>
    <cellStyle name="표준 9 8 3 2 6" xfId="44663" xr:uid="{00000000-0005-0000-0000-0000C5AE0000}"/>
    <cellStyle name="표준 9 8 3 2 7" xfId="44664" xr:uid="{00000000-0005-0000-0000-0000C6AE0000}"/>
    <cellStyle name="표준 9 8 3 3" xfId="44665" xr:uid="{00000000-0005-0000-0000-0000C7AE0000}"/>
    <cellStyle name="표준 9 8 3 3 2" xfId="44666" xr:uid="{00000000-0005-0000-0000-0000C8AE0000}"/>
    <cellStyle name="표준 9 8 3 3 2 2" xfId="44667" xr:uid="{00000000-0005-0000-0000-0000C9AE0000}"/>
    <cellStyle name="표준 9 8 3 3 3" xfId="44668" xr:uid="{00000000-0005-0000-0000-0000CAAE0000}"/>
    <cellStyle name="표준 9 8 3 3 3 2" xfId="44669" xr:uid="{00000000-0005-0000-0000-0000CBAE0000}"/>
    <cellStyle name="표준 9 8 3 3 4" xfId="44670" xr:uid="{00000000-0005-0000-0000-0000CCAE0000}"/>
    <cellStyle name="표준 9 8 3 3 5" xfId="44671" xr:uid="{00000000-0005-0000-0000-0000CDAE0000}"/>
    <cellStyle name="표준 9 8 3 4" xfId="44672" xr:uid="{00000000-0005-0000-0000-0000CEAE0000}"/>
    <cellStyle name="표준 9 8 3 4 2" xfId="44673" xr:uid="{00000000-0005-0000-0000-0000CFAE0000}"/>
    <cellStyle name="표준 9 8 3 5" xfId="44674" xr:uid="{00000000-0005-0000-0000-0000D0AE0000}"/>
    <cellStyle name="표준 9 8 3 5 2" xfId="44675" xr:uid="{00000000-0005-0000-0000-0000D1AE0000}"/>
    <cellStyle name="표준 9 8 3 6" xfId="44676" xr:uid="{00000000-0005-0000-0000-0000D2AE0000}"/>
    <cellStyle name="표준 9 8 3 6 2" xfId="44677" xr:uid="{00000000-0005-0000-0000-0000D3AE0000}"/>
    <cellStyle name="표준 9 8 3 7" xfId="44678" xr:uid="{00000000-0005-0000-0000-0000D4AE0000}"/>
    <cellStyle name="표준 9 8 3 8" xfId="44679" xr:uid="{00000000-0005-0000-0000-0000D5AE0000}"/>
    <cellStyle name="표준 9 8 4" xfId="44680" xr:uid="{00000000-0005-0000-0000-0000D6AE0000}"/>
    <cellStyle name="표준 9 8 4 2" xfId="44681" xr:uid="{00000000-0005-0000-0000-0000D7AE0000}"/>
    <cellStyle name="표준 9 8 4 2 2" xfId="44682" xr:uid="{00000000-0005-0000-0000-0000D8AE0000}"/>
    <cellStyle name="표준 9 8 4 2 2 2" xfId="44683" xr:uid="{00000000-0005-0000-0000-0000D9AE0000}"/>
    <cellStyle name="표준 9 8 4 2 2 2 2" xfId="44684" xr:uid="{00000000-0005-0000-0000-0000DAAE0000}"/>
    <cellStyle name="표준 9 8 4 2 2 3" xfId="44685" xr:uid="{00000000-0005-0000-0000-0000DBAE0000}"/>
    <cellStyle name="표준 9 8 4 2 2 3 2" xfId="44686" xr:uid="{00000000-0005-0000-0000-0000DCAE0000}"/>
    <cellStyle name="표준 9 8 4 2 2 4" xfId="44687" xr:uid="{00000000-0005-0000-0000-0000DDAE0000}"/>
    <cellStyle name="표준 9 8 4 2 2 5" xfId="44688" xr:uid="{00000000-0005-0000-0000-0000DEAE0000}"/>
    <cellStyle name="표준 9 8 4 2 3" xfId="44689" xr:uid="{00000000-0005-0000-0000-0000DFAE0000}"/>
    <cellStyle name="표준 9 8 4 2 3 2" xfId="44690" xr:uid="{00000000-0005-0000-0000-0000E0AE0000}"/>
    <cellStyle name="표준 9 8 4 2 4" xfId="44691" xr:uid="{00000000-0005-0000-0000-0000E1AE0000}"/>
    <cellStyle name="표준 9 8 4 2 4 2" xfId="44692" xr:uid="{00000000-0005-0000-0000-0000E2AE0000}"/>
    <cellStyle name="표준 9 8 4 2 5" xfId="44693" xr:uid="{00000000-0005-0000-0000-0000E3AE0000}"/>
    <cellStyle name="표준 9 8 4 2 5 2" xfId="44694" xr:uid="{00000000-0005-0000-0000-0000E4AE0000}"/>
    <cellStyle name="표준 9 8 4 2 6" xfId="44695" xr:uid="{00000000-0005-0000-0000-0000E5AE0000}"/>
    <cellStyle name="표준 9 8 4 2 7" xfId="44696" xr:uid="{00000000-0005-0000-0000-0000E6AE0000}"/>
    <cellStyle name="표준 9 8 4 3" xfId="44697" xr:uid="{00000000-0005-0000-0000-0000E7AE0000}"/>
    <cellStyle name="표준 9 8 4 3 2" xfId="44698" xr:uid="{00000000-0005-0000-0000-0000E8AE0000}"/>
    <cellStyle name="표준 9 8 4 3 2 2" xfId="44699" xr:uid="{00000000-0005-0000-0000-0000E9AE0000}"/>
    <cellStyle name="표준 9 8 4 3 3" xfId="44700" xr:uid="{00000000-0005-0000-0000-0000EAAE0000}"/>
    <cellStyle name="표준 9 8 4 3 3 2" xfId="44701" xr:uid="{00000000-0005-0000-0000-0000EBAE0000}"/>
    <cellStyle name="표준 9 8 4 3 4" xfId="44702" xr:uid="{00000000-0005-0000-0000-0000ECAE0000}"/>
    <cellStyle name="표준 9 8 4 3 5" xfId="44703" xr:uid="{00000000-0005-0000-0000-0000EDAE0000}"/>
    <cellStyle name="표준 9 8 4 4" xfId="44704" xr:uid="{00000000-0005-0000-0000-0000EEAE0000}"/>
    <cellStyle name="표준 9 8 4 4 2" xfId="44705" xr:uid="{00000000-0005-0000-0000-0000EFAE0000}"/>
    <cellStyle name="표준 9 8 4 5" xfId="44706" xr:uid="{00000000-0005-0000-0000-0000F0AE0000}"/>
    <cellStyle name="표준 9 8 4 5 2" xfId="44707" xr:uid="{00000000-0005-0000-0000-0000F1AE0000}"/>
    <cellStyle name="표준 9 8 4 6" xfId="44708" xr:uid="{00000000-0005-0000-0000-0000F2AE0000}"/>
    <cellStyle name="표준 9 8 4 6 2" xfId="44709" xr:uid="{00000000-0005-0000-0000-0000F3AE0000}"/>
    <cellStyle name="표준 9 8 4 7" xfId="44710" xr:uid="{00000000-0005-0000-0000-0000F4AE0000}"/>
    <cellStyle name="표준 9 8 4 8" xfId="44711" xr:uid="{00000000-0005-0000-0000-0000F5AE0000}"/>
    <cellStyle name="표준 9 8 5" xfId="44712" xr:uid="{00000000-0005-0000-0000-0000F6AE0000}"/>
    <cellStyle name="표준 9 8 5 2" xfId="44713" xr:uid="{00000000-0005-0000-0000-0000F7AE0000}"/>
    <cellStyle name="표준 9 8 5 2 2" xfId="44714" xr:uid="{00000000-0005-0000-0000-0000F8AE0000}"/>
    <cellStyle name="표준 9 8 5 2 2 2" xfId="44715" xr:uid="{00000000-0005-0000-0000-0000F9AE0000}"/>
    <cellStyle name="표준 9 8 5 2 3" xfId="44716" xr:uid="{00000000-0005-0000-0000-0000FAAE0000}"/>
    <cellStyle name="표준 9 8 5 2 3 2" xfId="44717" xr:uid="{00000000-0005-0000-0000-0000FBAE0000}"/>
    <cellStyle name="표준 9 8 5 2 4" xfId="44718" xr:uid="{00000000-0005-0000-0000-0000FCAE0000}"/>
    <cellStyle name="표준 9 8 5 2 5" xfId="44719" xr:uid="{00000000-0005-0000-0000-0000FDAE0000}"/>
    <cellStyle name="표준 9 8 5 3" xfId="44720" xr:uid="{00000000-0005-0000-0000-0000FEAE0000}"/>
    <cellStyle name="표준 9 8 5 3 2" xfId="44721" xr:uid="{00000000-0005-0000-0000-0000FFAE0000}"/>
    <cellStyle name="표준 9 8 5 4" xfId="44722" xr:uid="{00000000-0005-0000-0000-000000AF0000}"/>
    <cellStyle name="표준 9 8 5 4 2" xfId="44723" xr:uid="{00000000-0005-0000-0000-000001AF0000}"/>
    <cellStyle name="표준 9 8 5 5" xfId="44724" xr:uid="{00000000-0005-0000-0000-000002AF0000}"/>
    <cellStyle name="표준 9 8 5 5 2" xfId="44725" xr:uid="{00000000-0005-0000-0000-000003AF0000}"/>
    <cellStyle name="표준 9 8 5 6" xfId="44726" xr:uid="{00000000-0005-0000-0000-000004AF0000}"/>
    <cellStyle name="표준 9 8 5 7" xfId="44727" xr:uid="{00000000-0005-0000-0000-000005AF0000}"/>
    <cellStyle name="표준 9 8 6" xfId="44728" xr:uid="{00000000-0005-0000-0000-000006AF0000}"/>
    <cellStyle name="표준 9 8 6 2" xfId="44729" xr:uid="{00000000-0005-0000-0000-000007AF0000}"/>
    <cellStyle name="표준 9 8 6 2 2" xfId="44730" xr:uid="{00000000-0005-0000-0000-000008AF0000}"/>
    <cellStyle name="표준 9 8 6 2 2 2" xfId="44731" xr:uid="{00000000-0005-0000-0000-000009AF0000}"/>
    <cellStyle name="표준 9 8 6 2 3" xfId="44732" xr:uid="{00000000-0005-0000-0000-00000AAF0000}"/>
    <cellStyle name="표준 9 8 6 2 3 2" xfId="44733" xr:uid="{00000000-0005-0000-0000-00000BAF0000}"/>
    <cellStyle name="표준 9 8 6 2 4" xfId="44734" xr:uid="{00000000-0005-0000-0000-00000CAF0000}"/>
    <cellStyle name="표준 9 8 6 2 5" xfId="44735" xr:uid="{00000000-0005-0000-0000-00000DAF0000}"/>
    <cellStyle name="표준 9 8 6 3" xfId="44736" xr:uid="{00000000-0005-0000-0000-00000EAF0000}"/>
    <cellStyle name="표준 9 8 6 3 2" xfId="44737" xr:uid="{00000000-0005-0000-0000-00000FAF0000}"/>
    <cellStyle name="표준 9 8 6 4" xfId="44738" xr:uid="{00000000-0005-0000-0000-000010AF0000}"/>
    <cellStyle name="표준 9 8 6 4 2" xfId="44739" xr:uid="{00000000-0005-0000-0000-000011AF0000}"/>
    <cellStyle name="표준 9 8 6 5" xfId="44740" xr:uid="{00000000-0005-0000-0000-000012AF0000}"/>
    <cellStyle name="표준 9 8 6 5 2" xfId="44741" xr:uid="{00000000-0005-0000-0000-000013AF0000}"/>
    <cellStyle name="표준 9 8 6 6" xfId="44742" xr:uid="{00000000-0005-0000-0000-000014AF0000}"/>
    <cellStyle name="표준 9 8 6 7" xfId="44743" xr:uid="{00000000-0005-0000-0000-000015AF0000}"/>
    <cellStyle name="표준 9 8 7" xfId="44744" xr:uid="{00000000-0005-0000-0000-000016AF0000}"/>
    <cellStyle name="표준 9 8 7 2" xfId="44745" xr:uid="{00000000-0005-0000-0000-000017AF0000}"/>
    <cellStyle name="표준 9 8 7 2 2" xfId="44746" xr:uid="{00000000-0005-0000-0000-000018AF0000}"/>
    <cellStyle name="표준 9 8 7 3" xfId="44747" xr:uid="{00000000-0005-0000-0000-000019AF0000}"/>
    <cellStyle name="표준 9 8 7 3 2" xfId="44748" xr:uid="{00000000-0005-0000-0000-00001AAF0000}"/>
    <cellStyle name="표준 9 8 7 4" xfId="44749" xr:uid="{00000000-0005-0000-0000-00001BAF0000}"/>
    <cellStyle name="표준 9 8 7 5" xfId="44750" xr:uid="{00000000-0005-0000-0000-00001CAF0000}"/>
    <cellStyle name="표준 9 8 8" xfId="44751" xr:uid="{00000000-0005-0000-0000-00001DAF0000}"/>
    <cellStyle name="표준 9 8 8 2" xfId="44752" xr:uid="{00000000-0005-0000-0000-00001EAF0000}"/>
    <cellStyle name="표준 9 8 9" xfId="44753" xr:uid="{00000000-0005-0000-0000-00001FAF0000}"/>
    <cellStyle name="표준 9 8 9 2" xfId="44754" xr:uid="{00000000-0005-0000-0000-000020AF0000}"/>
    <cellStyle name="표준 9 9" xfId="44755" xr:uid="{00000000-0005-0000-0000-000021AF0000}"/>
    <cellStyle name="표준 9 9 10" xfId="44756" xr:uid="{00000000-0005-0000-0000-000022AF0000}"/>
    <cellStyle name="표준 9 9 10 2" xfId="44757" xr:uid="{00000000-0005-0000-0000-000023AF0000}"/>
    <cellStyle name="표준 9 9 11" xfId="44758" xr:uid="{00000000-0005-0000-0000-000024AF0000}"/>
    <cellStyle name="표준 9 9 12" xfId="44759" xr:uid="{00000000-0005-0000-0000-000025AF0000}"/>
    <cellStyle name="표준 9 9 2" xfId="44760" xr:uid="{00000000-0005-0000-0000-000026AF0000}"/>
    <cellStyle name="표준 9 9 2 10" xfId="44761" xr:uid="{00000000-0005-0000-0000-000027AF0000}"/>
    <cellStyle name="표준 9 9 2 11" xfId="44762" xr:uid="{00000000-0005-0000-0000-000028AF0000}"/>
    <cellStyle name="표준 9 9 2 2" xfId="44763" xr:uid="{00000000-0005-0000-0000-000029AF0000}"/>
    <cellStyle name="표준 9 9 2 2 2" xfId="44764" xr:uid="{00000000-0005-0000-0000-00002AAF0000}"/>
    <cellStyle name="표준 9 9 2 2 2 2" xfId="44765" xr:uid="{00000000-0005-0000-0000-00002BAF0000}"/>
    <cellStyle name="표준 9 9 2 2 2 2 2" xfId="44766" xr:uid="{00000000-0005-0000-0000-00002CAF0000}"/>
    <cellStyle name="표준 9 9 2 2 2 2 2 2" xfId="44767" xr:uid="{00000000-0005-0000-0000-00002DAF0000}"/>
    <cellStyle name="표준 9 9 2 2 2 2 3" xfId="44768" xr:uid="{00000000-0005-0000-0000-00002EAF0000}"/>
    <cellStyle name="표준 9 9 2 2 2 2 3 2" xfId="44769" xr:uid="{00000000-0005-0000-0000-00002FAF0000}"/>
    <cellStyle name="표준 9 9 2 2 2 2 4" xfId="44770" xr:uid="{00000000-0005-0000-0000-000030AF0000}"/>
    <cellStyle name="표준 9 9 2 2 2 2 5" xfId="44771" xr:uid="{00000000-0005-0000-0000-000031AF0000}"/>
    <cellStyle name="표준 9 9 2 2 2 3" xfId="44772" xr:uid="{00000000-0005-0000-0000-000032AF0000}"/>
    <cellStyle name="표준 9 9 2 2 2 3 2" xfId="44773" xr:uid="{00000000-0005-0000-0000-000033AF0000}"/>
    <cellStyle name="표준 9 9 2 2 2 4" xfId="44774" xr:uid="{00000000-0005-0000-0000-000034AF0000}"/>
    <cellStyle name="표준 9 9 2 2 2 4 2" xfId="44775" xr:uid="{00000000-0005-0000-0000-000035AF0000}"/>
    <cellStyle name="표준 9 9 2 2 2 5" xfId="44776" xr:uid="{00000000-0005-0000-0000-000036AF0000}"/>
    <cellStyle name="표준 9 9 2 2 2 5 2" xfId="44777" xr:uid="{00000000-0005-0000-0000-000037AF0000}"/>
    <cellStyle name="표준 9 9 2 2 2 6" xfId="44778" xr:uid="{00000000-0005-0000-0000-000038AF0000}"/>
    <cellStyle name="표준 9 9 2 2 2 7" xfId="44779" xr:uid="{00000000-0005-0000-0000-000039AF0000}"/>
    <cellStyle name="표준 9 9 2 2 3" xfId="44780" xr:uid="{00000000-0005-0000-0000-00003AAF0000}"/>
    <cellStyle name="표준 9 9 2 2 3 2" xfId="44781" xr:uid="{00000000-0005-0000-0000-00003BAF0000}"/>
    <cellStyle name="표준 9 9 2 2 3 2 2" xfId="44782" xr:uid="{00000000-0005-0000-0000-00003CAF0000}"/>
    <cellStyle name="표준 9 9 2 2 3 3" xfId="44783" xr:uid="{00000000-0005-0000-0000-00003DAF0000}"/>
    <cellStyle name="표준 9 9 2 2 3 3 2" xfId="44784" xr:uid="{00000000-0005-0000-0000-00003EAF0000}"/>
    <cellStyle name="표준 9 9 2 2 3 4" xfId="44785" xr:uid="{00000000-0005-0000-0000-00003FAF0000}"/>
    <cellStyle name="표준 9 9 2 2 3 5" xfId="44786" xr:uid="{00000000-0005-0000-0000-000040AF0000}"/>
    <cellStyle name="표준 9 9 2 2 4" xfId="44787" xr:uid="{00000000-0005-0000-0000-000041AF0000}"/>
    <cellStyle name="표준 9 9 2 2 4 2" xfId="44788" xr:uid="{00000000-0005-0000-0000-000042AF0000}"/>
    <cellStyle name="표준 9 9 2 2 5" xfId="44789" xr:uid="{00000000-0005-0000-0000-000043AF0000}"/>
    <cellStyle name="표준 9 9 2 2 5 2" xfId="44790" xr:uid="{00000000-0005-0000-0000-000044AF0000}"/>
    <cellStyle name="표준 9 9 2 2 6" xfId="44791" xr:uid="{00000000-0005-0000-0000-000045AF0000}"/>
    <cellStyle name="표준 9 9 2 2 6 2" xfId="44792" xr:uid="{00000000-0005-0000-0000-000046AF0000}"/>
    <cellStyle name="표준 9 9 2 2 7" xfId="44793" xr:uid="{00000000-0005-0000-0000-000047AF0000}"/>
    <cellStyle name="표준 9 9 2 2 8" xfId="44794" xr:uid="{00000000-0005-0000-0000-000048AF0000}"/>
    <cellStyle name="표준 9 9 2 3" xfId="44795" xr:uid="{00000000-0005-0000-0000-000049AF0000}"/>
    <cellStyle name="표준 9 9 2 3 2" xfId="44796" xr:uid="{00000000-0005-0000-0000-00004AAF0000}"/>
    <cellStyle name="표준 9 9 2 3 2 2" xfId="44797" xr:uid="{00000000-0005-0000-0000-00004BAF0000}"/>
    <cellStyle name="표준 9 9 2 3 2 2 2" xfId="44798" xr:uid="{00000000-0005-0000-0000-00004CAF0000}"/>
    <cellStyle name="표준 9 9 2 3 2 2 2 2" xfId="44799" xr:uid="{00000000-0005-0000-0000-00004DAF0000}"/>
    <cellStyle name="표준 9 9 2 3 2 2 3" xfId="44800" xr:uid="{00000000-0005-0000-0000-00004EAF0000}"/>
    <cellStyle name="표준 9 9 2 3 2 2 3 2" xfId="44801" xr:uid="{00000000-0005-0000-0000-00004FAF0000}"/>
    <cellStyle name="표준 9 9 2 3 2 2 4" xfId="44802" xr:uid="{00000000-0005-0000-0000-000050AF0000}"/>
    <cellStyle name="표준 9 9 2 3 2 2 5" xfId="44803" xr:uid="{00000000-0005-0000-0000-000051AF0000}"/>
    <cellStyle name="표준 9 9 2 3 2 3" xfId="44804" xr:uid="{00000000-0005-0000-0000-000052AF0000}"/>
    <cellStyle name="표준 9 9 2 3 2 3 2" xfId="44805" xr:uid="{00000000-0005-0000-0000-000053AF0000}"/>
    <cellStyle name="표준 9 9 2 3 2 4" xfId="44806" xr:uid="{00000000-0005-0000-0000-000054AF0000}"/>
    <cellStyle name="표준 9 9 2 3 2 4 2" xfId="44807" xr:uid="{00000000-0005-0000-0000-000055AF0000}"/>
    <cellStyle name="표준 9 9 2 3 2 5" xfId="44808" xr:uid="{00000000-0005-0000-0000-000056AF0000}"/>
    <cellStyle name="표준 9 9 2 3 2 5 2" xfId="44809" xr:uid="{00000000-0005-0000-0000-000057AF0000}"/>
    <cellStyle name="표준 9 9 2 3 2 6" xfId="44810" xr:uid="{00000000-0005-0000-0000-000058AF0000}"/>
    <cellStyle name="표준 9 9 2 3 2 7" xfId="44811" xr:uid="{00000000-0005-0000-0000-000059AF0000}"/>
    <cellStyle name="표준 9 9 2 3 3" xfId="44812" xr:uid="{00000000-0005-0000-0000-00005AAF0000}"/>
    <cellStyle name="표준 9 9 2 3 3 2" xfId="44813" xr:uid="{00000000-0005-0000-0000-00005BAF0000}"/>
    <cellStyle name="표준 9 9 2 3 3 2 2" xfId="44814" xr:uid="{00000000-0005-0000-0000-00005CAF0000}"/>
    <cellStyle name="표준 9 9 2 3 3 3" xfId="44815" xr:uid="{00000000-0005-0000-0000-00005DAF0000}"/>
    <cellStyle name="표준 9 9 2 3 3 3 2" xfId="44816" xr:uid="{00000000-0005-0000-0000-00005EAF0000}"/>
    <cellStyle name="표준 9 9 2 3 3 4" xfId="44817" xr:uid="{00000000-0005-0000-0000-00005FAF0000}"/>
    <cellStyle name="표준 9 9 2 3 3 5" xfId="44818" xr:uid="{00000000-0005-0000-0000-000060AF0000}"/>
    <cellStyle name="표준 9 9 2 3 4" xfId="44819" xr:uid="{00000000-0005-0000-0000-000061AF0000}"/>
    <cellStyle name="표준 9 9 2 3 4 2" xfId="44820" xr:uid="{00000000-0005-0000-0000-000062AF0000}"/>
    <cellStyle name="표준 9 9 2 3 5" xfId="44821" xr:uid="{00000000-0005-0000-0000-000063AF0000}"/>
    <cellStyle name="표준 9 9 2 3 5 2" xfId="44822" xr:uid="{00000000-0005-0000-0000-000064AF0000}"/>
    <cellStyle name="표준 9 9 2 3 6" xfId="44823" xr:uid="{00000000-0005-0000-0000-000065AF0000}"/>
    <cellStyle name="표준 9 9 2 3 6 2" xfId="44824" xr:uid="{00000000-0005-0000-0000-000066AF0000}"/>
    <cellStyle name="표준 9 9 2 3 7" xfId="44825" xr:uid="{00000000-0005-0000-0000-000067AF0000}"/>
    <cellStyle name="표준 9 9 2 3 8" xfId="44826" xr:uid="{00000000-0005-0000-0000-000068AF0000}"/>
    <cellStyle name="표준 9 9 2 4" xfId="44827" xr:uid="{00000000-0005-0000-0000-000069AF0000}"/>
    <cellStyle name="표준 9 9 2 4 2" xfId="44828" xr:uid="{00000000-0005-0000-0000-00006AAF0000}"/>
    <cellStyle name="표준 9 9 2 4 2 2" xfId="44829" xr:uid="{00000000-0005-0000-0000-00006BAF0000}"/>
    <cellStyle name="표준 9 9 2 4 2 2 2" xfId="44830" xr:uid="{00000000-0005-0000-0000-00006CAF0000}"/>
    <cellStyle name="표준 9 9 2 4 2 3" xfId="44831" xr:uid="{00000000-0005-0000-0000-00006DAF0000}"/>
    <cellStyle name="표준 9 9 2 4 2 3 2" xfId="44832" xr:uid="{00000000-0005-0000-0000-00006EAF0000}"/>
    <cellStyle name="표준 9 9 2 4 2 4" xfId="44833" xr:uid="{00000000-0005-0000-0000-00006FAF0000}"/>
    <cellStyle name="표준 9 9 2 4 2 5" xfId="44834" xr:uid="{00000000-0005-0000-0000-000070AF0000}"/>
    <cellStyle name="표준 9 9 2 4 3" xfId="44835" xr:uid="{00000000-0005-0000-0000-000071AF0000}"/>
    <cellStyle name="표준 9 9 2 4 3 2" xfId="44836" xr:uid="{00000000-0005-0000-0000-000072AF0000}"/>
    <cellStyle name="표준 9 9 2 4 4" xfId="44837" xr:uid="{00000000-0005-0000-0000-000073AF0000}"/>
    <cellStyle name="표준 9 9 2 4 4 2" xfId="44838" xr:uid="{00000000-0005-0000-0000-000074AF0000}"/>
    <cellStyle name="표준 9 9 2 4 5" xfId="44839" xr:uid="{00000000-0005-0000-0000-000075AF0000}"/>
    <cellStyle name="표준 9 9 2 4 5 2" xfId="44840" xr:uid="{00000000-0005-0000-0000-000076AF0000}"/>
    <cellStyle name="표준 9 9 2 4 6" xfId="44841" xr:uid="{00000000-0005-0000-0000-000077AF0000}"/>
    <cellStyle name="표준 9 9 2 4 7" xfId="44842" xr:uid="{00000000-0005-0000-0000-000078AF0000}"/>
    <cellStyle name="표준 9 9 2 5" xfId="44843" xr:uid="{00000000-0005-0000-0000-000079AF0000}"/>
    <cellStyle name="표준 9 9 2 5 2" xfId="44844" xr:uid="{00000000-0005-0000-0000-00007AAF0000}"/>
    <cellStyle name="표준 9 9 2 5 2 2" xfId="44845" xr:uid="{00000000-0005-0000-0000-00007BAF0000}"/>
    <cellStyle name="표준 9 9 2 5 2 2 2" xfId="44846" xr:uid="{00000000-0005-0000-0000-00007CAF0000}"/>
    <cellStyle name="표준 9 9 2 5 2 3" xfId="44847" xr:uid="{00000000-0005-0000-0000-00007DAF0000}"/>
    <cellStyle name="표준 9 9 2 5 2 3 2" xfId="44848" xr:uid="{00000000-0005-0000-0000-00007EAF0000}"/>
    <cellStyle name="표준 9 9 2 5 2 4" xfId="44849" xr:uid="{00000000-0005-0000-0000-00007FAF0000}"/>
    <cellStyle name="표준 9 9 2 5 2 5" xfId="44850" xr:uid="{00000000-0005-0000-0000-000080AF0000}"/>
    <cellStyle name="표준 9 9 2 5 3" xfId="44851" xr:uid="{00000000-0005-0000-0000-000081AF0000}"/>
    <cellStyle name="표준 9 9 2 5 3 2" xfId="44852" xr:uid="{00000000-0005-0000-0000-000082AF0000}"/>
    <cellStyle name="표준 9 9 2 5 4" xfId="44853" xr:uid="{00000000-0005-0000-0000-000083AF0000}"/>
    <cellStyle name="표준 9 9 2 5 4 2" xfId="44854" xr:uid="{00000000-0005-0000-0000-000084AF0000}"/>
    <cellStyle name="표준 9 9 2 5 5" xfId="44855" xr:uid="{00000000-0005-0000-0000-000085AF0000}"/>
    <cellStyle name="표준 9 9 2 5 5 2" xfId="44856" xr:uid="{00000000-0005-0000-0000-000086AF0000}"/>
    <cellStyle name="표준 9 9 2 5 6" xfId="44857" xr:uid="{00000000-0005-0000-0000-000087AF0000}"/>
    <cellStyle name="표준 9 9 2 5 7" xfId="44858" xr:uid="{00000000-0005-0000-0000-000088AF0000}"/>
    <cellStyle name="표준 9 9 2 6" xfId="44859" xr:uid="{00000000-0005-0000-0000-000089AF0000}"/>
    <cellStyle name="표준 9 9 2 6 2" xfId="44860" xr:uid="{00000000-0005-0000-0000-00008AAF0000}"/>
    <cellStyle name="표준 9 9 2 6 2 2" xfId="44861" xr:uid="{00000000-0005-0000-0000-00008BAF0000}"/>
    <cellStyle name="표준 9 9 2 6 3" xfId="44862" xr:uid="{00000000-0005-0000-0000-00008CAF0000}"/>
    <cellStyle name="표준 9 9 2 6 3 2" xfId="44863" xr:uid="{00000000-0005-0000-0000-00008DAF0000}"/>
    <cellStyle name="표준 9 9 2 6 4" xfId="44864" xr:uid="{00000000-0005-0000-0000-00008EAF0000}"/>
    <cellStyle name="표준 9 9 2 6 5" xfId="44865" xr:uid="{00000000-0005-0000-0000-00008FAF0000}"/>
    <cellStyle name="표준 9 9 2 7" xfId="44866" xr:uid="{00000000-0005-0000-0000-000090AF0000}"/>
    <cellStyle name="표준 9 9 2 7 2" xfId="44867" xr:uid="{00000000-0005-0000-0000-000091AF0000}"/>
    <cellStyle name="표준 9 9 2 8" xfId="44868" xr:uid="{00000000-0005-0000-0000-000092AF0000}"/>
    <cellStyle name="표준 9 9 2 8 2" xfId="44869" xr:uid="{00000000-0005-0000-0000-000093AF0000}"/>
    <cellStyle name="표준 9 9 2 9" xfId="44870" xr:uid="{00000000-0005-0000-0000-000094AF0000}"/>
    <cellStyle name="표준 9 9 2 9 2" xfId="44871" xr:uid="{00000000-0005-0000-0000-000095AF0000}"/>
    <cellStyle name="표준 9 9 3" xfId="44872" xr:uid="{00000000-0005-0000-0000-000096AF0000}"/>
    <cellStyle name="표준 9 9 3 2" xfId="44873" xr:uid="{00000000-0005-0000-0000-000097AF0000}"/>
    <cellStyle name="표준 9 9 3 2 2" xfId="44874" xr:uid="{00000000-0005-0000-0000-000098AF0000}"/>
    <cellStyle name="표준 9 9 3 2 2 2" xfId="44875" xr:uid="{00000000-0005-0000-0000-000099AF0000}"/>
    <cellStyle name="표준 9 9 3 2 2 2 2" xfId="44876" xr:uid="{00000000-0005-0000-0000-00009AAF0000}"/>
    <cellStyle name="표준 9 9 3 2 2 3" xfId="44877" xr:uid="{00000000-0005-0000-0000-00009BAF0000}"/>
    <cellStyle name="표준 9 9 3 2 2 3 2" xfId="44878" xr:uid="{00000000-0005-0000-0000-00009CAF0000}"/>
    <cellStyle name="표준 9 9 3 2 2 4" xfId="44879" xr:uid="{00000000-0005-0000-0000-00009DAF0000}"/>
    <cellStyle name="표준 9 9 3 2 2 5" xfId="44880" xr:uid="{00000000-0005-0000-0000-00009EAF0000}"/>
    <cellStyle name="표준 9 9 3 2 3" xfId="44881" xr:uid="{00000000-0005-0000-0000-00009FAF0000}"/>
    <cellStyle name="표준 9 9 3 2 3 2" xfId="44882" xr:uid="{00000000-0005-0000-0000-0000A0AF0000}"/>
    <cellStyle name="표준 9 9 3 2 4" xfId="44883" xr:uid="{00000000-0005-0000-0000-0000A1AF0000}"/>
    <cellStyle name="표준 9 9 3 2 4 2" xfId="44884" xr:uid="{00000000-0005-0000-0000-0000A2AF0000}"/>
    <cellStyle name="표준 9 9 3 2 5" xfId="44885" xr:uid="{00000000-0005-0000-0000-0000A3AF0000}"/>
    <cellStyle name="표준 9 9 3 2 5 2" xfId="44886" xr:uid="{00000000-0005-0000-0000-0000A4AF0000}"/>
    <cellStyle name="표준 9 9 3 2 6" xfId="44887" xr:uid="{00000000-0005-0000-0000-0000A5AF0000}"/>
    <cellStyle name="표준 9 9 3 2 7" xfId="44888" xr:uid="{00000000-0005-0000-0000-0000A6AF0000}"/>
    <cellStyle name="표준 9 9 3 3" xfId="44889" xr:uid="{00000000-0005-0000-0000-0000A7AF0000}"/>
    <cellStyle name="표준 9 9 3 3 2" xfId="44890" xr:uid="{00000000-0005-0000-0000-0000A8AF0000}"/>
    <cellStyle name="표준 9 9 3 3 2 2" xfId="44891" xr:uid="{00000000-0005-0000-0000-0000A9AF0000}"/>
    <cellStyle name="표준 9 9 3 3 3" xfId="44892" xr:uid="{00000000-0005-0000-0000-0000AAAF0000}"/>
    <cellStyle name="표준 9 9 3 3 3 2" xfId="44893" xr:uid="{00000000-0005-0000-0000-0000ABAF0000}"/>
    <cellStyle name="표준 9 9 3 3 4" xfId="44894" xr:uid="{00000000-0005-0000-0000-0000ACAF0000}"/>
    <cellStyle name="표준 9 9 3 3 5" xfId="44895" xr:uid="{00000000-0005-0000-0000-0000ADAF0000}"/>
    <cellStyle name="표준 9 9 3 4" xfId="44896" xr:uid="{00000000-0005-0000-0000-0000AEAF0000}"/>
    <cellStyle name="표준 9 9 3 4 2" xfId="44897" xr:uid="{00000000-0005-0000-0000-0000AFAF0000}"/>
    <cellStyle name="표준 9 9 3 5" xfId="44898" xr:uid="{00000000-0005-0000-0000-0000B0AF0000}"/>
    <cellStyle name="표준 9 9 3 5 2" xfId="44899" xr:uid="{00000000-0005-0000-0000-0000B1AF0000}"/>
    <cellStyle name="표준 9 9 3 6" xfId="44900" xr:uid="{00000000-0005-0000-0000-0000B2AF0000}"/>
    <cellStyle name="표준 9 9 3 6 2" xfId="44901" xr:uid="{00000000-0005-0000-0000-0000B3AF0000}"/>
    <cellStyle name="표준 9 9 3 7" xfId="44902" xr:uid="{00000000-0005-0000-0000-0000B4AF0000}"/>
    <cellStyle name="표준 9 9 3 8" xfId="44903" xr:uid="{00000000-0005-0000-0000-0000B5AF0000}"/>
    <cellStyle name="표준 9 9 4" xfId="44904" xr:uid="{00000000-0005-0000-0000-0000B6AF0000}"/>
    <cellStyle name="표준 9 9 4 2" xfId="44905" xr:uid="{00000000-0005-0000-0000-0000B7AF0000}"/>
    <cellStyle name="표준 9 9 4 2 2" xfId="44906" xr:uid="{00000000-0005-0000-0000-0000B8AF0000}"/>
    <cellStyle name="표준 9 9 4 2 2 2" xfId="44907" xr:uid="{00000000-0005-0000-0000-0000B9AF0000}"/>
    <cellStyle name="표준 9 9 4 2 2 2 2" xfId="44908" xr:uid="{00000000-0005-0000-0000-0000BAAF0000}"/>
    <cellStyle name="표준 9 9 4 2 2 3" xfId="44909" xr:uid="{00000000-0005-0000-0000-0000BBAF0000}"/>
    <cellStyle name="표준 9 9 4 2 2 3 2" xfId="44910" xr:uid="{00000000-0005-0000-0000-0000BCAF0000}"/>
    <cellStyle name="표준 9 9 4 2 2 4" xfId="44911" xr:uid="{00000000-0005-0000-0000-0000BDAF0000}"/>
    <cellStyle name="표준 9 9 4 2 2 5" xfId="44912" xr:uid="{00000000-0005-0000-0000-0000BEAF0000}"/>
    <cellStyle name="표준 9 9 4 2 3" xfId="44913" xr:uid="{00000000-0005-0000-0000-0000BFAF0000}"/>
    <cellStyle name="표준 9 9 4 2 3 2" xfId="44914" xr:uid="{00000000-0005-0000-0000-0000C0AF0000}"/>
    <cellStyle name="표준 9 9 4 2 4" xfId="44915" xr:uid="{00000000-0005-0000-0000-0000C1AF0000}"/>
    <cellStyle name="표준 9 9 4 2 4 2" xfId="44916" xr:uid="{00000000-0005-0000-0000-0000C2AF0000}"/>
    <cellStyle name="표준 9 9 4 2 5" xfId="44917" xr:uid="{00000000-0005-0000-0000-0000C3AF0000}"/>
    <cellStyle name="표준 9 9 4 2 5 2" xfId="44918" xr:uid="{00000000-0005-0000-0000-0000C4AF0000}"/>
    <cellStyle name="표준 9 9 4 2 6" xfId="44919" xr:uid="{00000000-0005-0000-0000-0000C5AF0000}"/>
    <cellStyle name="표준 9 9 4 2 7" xfId="44920" xr:uid="{00000000-0005-0000-0000-0000C6AF0000}"/>
    <cellStyle name="표준 9 9 4 3" xfId="44921" xr:uid="{00000000-0005-0000-0000-0000C7AF0000}"/>
    <cellStyle name="표준 9 9 4 3 2" xfId="44922" xr:uid="{00000000-0005-0000-0000-0000C8AF0000}"/>
    <cellStyle name="표준 9 9 4 3 2 2" xfId="44923" xr:uid="{00000000-0005-0000-0000-0000C9AF0000}"/>
    <cellStyle name="표준 9 9 4 3 3" xfId="44924" xr:uid="{00000000-0005-0000-0000-0000CAAF0000}"/>
    <cellStyle name="표준 9 9 4 3 3 2" xfId="44925" xr:uid="{00000000-0005-0000-0000-0000CBAF0000}"/>
    <cellStyle name="표준 9 9 4 3 4" xfId="44926" xr:uid="{00000000-0005-0000-0000-0000CCAF0000}"/>
    <cellStyle name="표준 9 9 4 3 5" xfId="44927" xr:uid="{00000000-0005-0000-0000-0000CDAF0000}"/>
    <cellStyle name="표준 9 9 4 4" xfId="44928" xr:uid="{00000000-0005-0000-0000-0000CEAF0000}"/>
    <cellStyle name="표준 9 9 4 4 2" xfId="44929" xr:uid="{00000000-0005-0000-0000-0000CFAF0000}"/>
    <cellStyle name="표준 9 9 4 5" xfId="44930" xr:uid="{00000000-0005-0000-0000-0000D0AF0000}"/>
    <cellStyle name="표준 9 9 4 5 2" xfId="44931" xr:uid="{00000000-0005-0000-0000-0000D1AF0000}"/>
    <cellStyle name="표준 9 9 4 6" xfId="44932" xr:uid="{00000000-0005-0000-0000-0000D2AF0000}"/>
    <cellStyle name="표준 9 9 4 6 2" xfId="44933" xr:uid="{00000000-0005-0000-0000-0000D3AF0000}"/>
    <cellStyle name="표준 9 9 4 7" xfId="44934" xr:uid="{00000000-0005-0000-0000-0000D4AF0000}"/>
    <cellStyle name="표준 9 9 4 8" xfId="44935" xr:uid="{00000000-0005-0000-0000-0000D5AF0000}"/>
    <cellStyle name="표준 9 9 5" xfId="44936" xr:uid="{00000000-0005-0000-0000-0000D6AF0000}"/>
    <cellStyle name="표준 9 9 5 2" xfId="44937" xr:uid="{00000000-0005-0000-0000-0000D7AF0000}"/>
    <cellStyle name="표준 9 9 5 2 2" xfId="44938" xr:uid="{00000000-0005-0000-0000-0000D8AF0000}"/>
    <cellStyle name="표준 9 9 5 2 2 2" xfId="44939" xr:uid="{00000000-0005-0000-0000-0000D9AF0000}"/>
    <cellStyle name="표준 9 9 5 2 3" xfId="44940" xr:uid="{00000000-0005-0000-0000-0000DAAF0000}"/>
    <cellStyle name="표준 9 9 5 2 3 2" xfId="44941" xr:uid="{00000000-0005-0000-0000-0000DBAF0000}"/>
    <cellStyle name="표준 9 9 5 2 4" xfId="44942" xr:uid="{00000000-0005-0000-0000-0000DCAF0000}"/>
    <cellStyle name="표준 9 9 5 2 5" xfId="44943" xr:uid="{00000000-0005-0000-0000-0000DDAF0000}"/>
    <cellStyle name="표준 9 9 5 3" xfId="44944" xr:uid="{00000000-0005-0000-0000-0000DEAF0000}"/>
    <cellStyle name="표준 9 9 5 3 2" xfId="44945" xr:uid="{00000000-0005-0000-0000-0000DFAF0000}"/>
    <cellStyle name="표준 9 9 5 4" xfId="44946" xr:uid="{00000000-0005-0000-0000-0000E0AF0000}"/>
    <cellStyle name="표준 9 9 5 4 2" xfId="44947" xr:uid="{00000000-0005-0000-0000-0000E1AF0000}"/>
    <cellStyle name="표준 9 9 5 5" xfId="44948" xr:uid="{00000000-0005-0000-0000-0000E2AF0000}"/>
    <cellStyle name="표준 9 9 5 5 2" xfId="44949" xr:uid="{00000000-0005-0000-0000-0000E3AF0000}"/>
    <cellStyle name="표준 9 9 5 6" xfId="44950" xr:uid="{00000000-0005-0000-0000-0000E4AF0000}"/>
    <cellStyle name="표준 9 9 5 7" xfId="44951" xr:uid="{00000000-0005-0000-0000-0000E5AF0000}"/>
    <cellStyle name="표준 9 9 6" xfId="44952" xr:uid="{00000000-0005-0000-0000-0000E6AF0000}"/>
    <cellStyle name="표준 9 9 6 2" xfId="44953" xr:uid="{00000000-0005-0000-0000-0000E7AF0000}"/>
    <cellStyle name="표준 9 9 6 2 2" xfId="44954" xr:uid="{00000000-0005-0000-0000-0000E8AF0000}"/>
    <cellStyle name="표준 9 9 6 2 2 2" xfId="44955" xr:uid="{00000000-0005-0000-0000-0000E9AF0000}"/>
    <cellStyle name="표준 9 9 6 2 3" xfId="44956" xr:uid="{00000000-0005-0000-0000-0000EAAF0000}"/>
    <cellStyle name="표준 9 9 6 2 3 2" xfId="44957" xr:uid="{00000000-0005-0000-0000-0000EBAF0000}"/>
    <cellStyle name="표준 9 9 6 2 4" xfId="44958" xr:uid="{00000000-0005-0000-0000-0000ECAF0000}"/>
    <cellStyle name="표준 9 9 6 2 5" xfId="44959" xr:uid="{00000000-0005-0000-0000-0000EDAF0000}"/>
    <cellStyle name="표준 9 9 6 3" xfId="44960" xr:uid="{00000000-0005-0000-0000-0000EEAF0000}"/>
    <cellStyle name="표준 9 9 6 3 2" xfId="44961" xr:uid="{00000000-0005-0000-0000-0000EFAF0000}"/>
    <cellStyle name="표준 9 9 6 4" xfId="44962" xr:uid="{00000000-0005-0000-0000-0000F0AF0000}"/>
    <cellStyle name="표준 9 9 6 4 2" xfId="44963" xr:uid="{00000000-0005-0000-0000-0000F1AF0000}"/>
    <cellStyle name="표준 9 9 6 5" xfId="44964" xr:uid="{00000000-0005-0000-0000-0000F2AF0000}"/>
    <cellStyle name="표준 9 9 6 5 2" xfId="44965" xr:uid="{00000000-0005-0000-0000-0000F3AF0000}"/>
    <cellStyle name="표준 9 9 6 6" xfId="44966" xr:uid="{00000000-0005-0000-0000-0000F4AF0000}"/>
    <cellStyle name="표준 9 9 6 7" xfId="44967" xr:uid="{00000000-0005-0000-0000-0000F5AF0000}"/>
    <cellStyle name="표준 9 9 7" xfId="44968" xr:uid="{00000000-0005-0000-0000-0000F6AF0000}"/>
    <cellStyle name="표준 9 9 7 2" xfId="44969" xr:uid="{00000000-0005-0000-0000-0000F7AF0000}"/>
    <cellStyle name="표준 9 9 7 2 2" xfId="44970" xr:uid="{00000000-0005-0000-0000-0000F8AF0000}"/>
    <cellStyle name="표준 9 9 7 3" xfId="44971" xr:uid="{00000000-0005-0000-0000-0000F9AF0000}"/>
    <cellStyle name="표준 9 9 7 3 2" xfId="44972" xr:uid="{00000000-0005-0000-0000-0000FAAF0000}"/>
    <cellStyle name="표준 9 9 7 4" xfId="44973" xr:uid="{00000000-0005-0000-0000-0000FBAF0000}"/>
    <cellStyle name="표준 9 9 7 5" xfId="44974" xr:uid="{00000000-0005-0000-0000-0000FCAF0000}"/>
    <cellStyle name="표준 9 9 8" xfId="44975" xr:uid="{00000000-0005-0000-0000-0000FDAF0000}"/>
    <cellStyle name="표준 9 9 8 2" xfId="44976" xr:uid="{00000000-0005-0000-0000-0000FEAF0000}"/>
    <cellStyle name="표준 9 9 9" xfId="44977" xr:uid="{00000000-0005-0000-0000-0000FFAF0000}"/>
    <cellStyle name="표준 9 9 9 2" xfId="44978" xr:uid="{00000000-0005-0000-0000-000000B00000}"/>
    <cellStyle name="피벗 테이블 값" xfId="45017" xr:uid="{00000000-0005-0000-0000-000001B00000}"/>
    <cellStyle name="피벗 테이블 제목" xfId="45018" xr:uid="{00000000-0005-0000-0000-000002B00000}"/>
    <cellStyle name="피벗 테이블 코너" xfId="45019" xr:uid="{00000000-0005-0000-0000-000003B00000}"/>
    <cellStyle name="피벗 테이블 필드" xfId="45020" xr:uid="{00000000-0005-0000-0000-000004B00000}"/>
    <cellStyle name="하이퍼링크" xfId="44983" builtinId="8"/>
    <cellStyle name="하이퍼링크 2" xfId="45021" xr:uid="{00000000-0005-0000-0000-000006B00000}"/>
    <cellStyle name="하이퍼링크 3" xfId="45056" xr:uid="{00000000-0005-0000-0000-000007B00000}"/>
  </cellStyles>
  <dxfs count="18">
    <dxf>
      <fill>
        <patternFill>
          <bgColor rgb="FFFFFF00"/>
        </patternFill>
      </fill>
    </dxf>
    <dxf>
      <fill>
        <patternFill>
          <bgColor theme="4"/>
        </patternFill>
      </fill>
    </dxf>
    <dxf>
      <fill>
        <patternFill>
          <bgColor rgb="FF92D050"/>
        </patternFill>
      </fill>
    </dxf>
    <dxf>
      <fill>
        <patternFill>
          <bgColor theme="9"/>
        </patternFill>
      </fill>
    </dxf>
    <dxf>
      <fill>
        <patternFill patternType="solid">
          <fgColor rgb="FF6182D6"/>
          <bgColor rgb="FF6182D6"/>
        </patternFill>
      </fill>
    </dxf>
    <dxf>
      <fill>
        <patternFill patternType="solid">
          <fgColor rgb="FF94A5DF"/>
          <bgColor rgb="FF94A5DF"/>
        </patternFill>
      </fill>
      <border>
        <top style="thin">
          <color rgb="FF6182D6"/>
        </top>
        <bottom style="thin">
          <color rgb="FF6182D6"/>
        </bottom>
      </border>
    </dxf>
    <dxf>
      <font>
        <b/>
      </font>
    </dxf>
    <dxf>
      <font>
        <b/>
      </font>
    </dxf>
    <dxf>
      <font>
        <b/>
      </font>
      <border>
        <top style="thin">
          <color rgb="FF6182D6"/>
        </top>
      </border>
    </dxf>
    <dxf>
      <font>
        <b/>
      </font>
      <border>
        <bottom style="medium">
          <color rgb="FF6182D6"/>
        </bottom>
      </border>
    </dxf>
    <dxf>
      <font>
        <color rgb="FF000000"/>
      </font>
      <border>
        <left/>
        <right/>
        <top style="medium">
          <color rgb="FF6182D6"/>
        </top>
        <bottom style="medium">
          <color rgb="FF6182D6"/>
        </bottom>
        <vertical/>
        <horizontal/>
      </border>
    </dxf>
    <dxf>
      <fill>
        <patternFill patternType="solid">
          <fgColor rgb="FFAEBFEA"/>
          <bgColor rgb="FFAEBFEA"/>
        </patternFill>
      </fill>
    </dxf>
    <dxf>
      <fill>
        <patternFill patternType="solid">
          <fgColor rgb="FFAEBFEA"/>
          <bgColor rgb="FFAEBFEA"/>
        </patternFill>
      </fill>
    </dxf>
    <dxf>
      <font>
        <b/>
        <color rgb="FFFFFFFF"/>
      </font>
      <fill>
        <patternFill patternType="solid">
          <fgColor rgb="FF6182D6"/>
          <bgColor rgb="FF6182D6"/>
        </patternFill>
      </fill>
    </dxf>
    <dxf>
      <font>
        <b/>
        <color rgb="FFFFFFFF"/>
      </font>
      <fill>
        <patternFill patternType="solid">
          <fgColor rgb="FF6182D6"/>
          <bgColor rgb="FF6182D6"/>
        </patternFill>
      </fill>
    </dxf>
    <dxf>
      <font>
        <b/>
        <color rgb="FFFFFFFF"/>
      </font>
      <fill>
        <patternFill patternType="solid">
          <fgColor rgb="FF6182D6"/>
          <bgColor rgb="FF6182D6"/>
        </patternFill>
      </fill>
      <border>
        <top style="thick">
          <color rgb="FFFFFFFF"/>
        </top>
      </border>
    </dxf>
    <dxf>
      <font>
        <b/>
        <color rgb="FFFFFFFF"/>
      </font>
      <fill>
        <patternFill patternType="solid">
          <fgColor rgb="FF6182D6"/>
          <bgColor rgb="FF6182D6"/>
        </patternFill>
      </fill>
      <border>
        <bottom style="thick">
          <color rgb="FFFFFFFF"/>
        </bottom>
      </border>
    </dxf>
    <dxf>
      <font>
        <color rgb="FF000000"/>
      </font>
      <fill>
        <patternFill patternType="solid">
          <fgColor rgb="FFD7DFF4"/>
          <bgColor rgb="FFD7DFF4"/>
        </patternFill>
      </fill>
      <border>
        <left style="thin">
          <color rgb="FFFFFFFF"/>
        </left>
        <right style="thin">
          <color rgb="FFFFFFFF"/>
        </right>
        <top style="thin">
          <color rgb="FFFFFFFF"/>
        </top>
        <bottom style="thin">
          <color rgb="FFFFFFFF"/>
        </bottom>
        <vertical style="thin">
          <color rgb="FFFFFFFF"/>
        </vertical>
        <horizontal style="thin">
          <color rgb="FFFFFFFF"/>
        </horizontal>
      </border>
    </dxf>
  </dxfs>
  <tableStyles count="3" defaultTableStyle="TableStyleMedium2" defaultPivotStyle="PivotStyleLight16">
    <tableStyle name="Invisible" pivot="0" table="0" count="0" xr9:uid="{44AA2A11-16AC-46A9-96A7-12F76B2D3EEA}"/>
    <tableStyle name="Normal Style 1 - Accent 1" pivot="0" count="7" xr9:uid="{00000000-0011-0000-FFFF-FFFF00000000}">
      <tableStyleElement type="wholeTable" dxfId="17"/>
      <tableStyleElement type="headerRow" dxfId="16"/>
      <tableStyleElement type="totalRow" dxfId="15"/>
      <tableStyleElement type="firstColumn" dxfId="14"/>
      <tableStyleElement type="lastColumn" dxfId="13"/>
      <tableStyleElement type="firstRowStripe" dxfId="12"/>
      <tableStyleElement type="firstColumnStripe" dxfId="11"/>
    </tableStyle>
    <tableStyle name="Light Style 1 - Accent 1" table="0" count="7" xr9:uid="{00000000-0011-0000-FFFF-FFFF01000000}">
      <tableStyleElement type="wholeTable" dxfId="10"/>
      <tableStyleElement type="headerRow" dxfId="9"/>
      <tableStyleElement type="totalRow" dxfId="8"/>
      <tableStyleElement type="firstColumn" dxfId="7"/>
      <tableStyleElement type="lastColumn" dxfId="6"/>
      <tableStyleElement type="firstRowStripe" dxfId="5"/>
      <tableStyleElement type="firstColumnStripe" dxfId="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4.xml"/><Relationship Id="rId13" Type="http://schemas.openxmlformats.org/officeDocument/2006/relationships/externalLink" Target="externalLinks/externalLink9.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externalLink" Target="externalLinks/externalLink3.xml"/><Relationship Id="rId12" Type="http://schemas.openxmlformats.org/officeDocument/2006/relationships/externalLink" Target="externalLinks/externalLink8.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externalLink" Target="externalLinks/externalLink7.xml"/><Relationship Id="rId5" Type="http://schemas.openxmlformats.org/officeDocument/2006/relationships/externalLink" Target="externalLinks/externalLink1.xml"/><Relationship Id="rId15" Type="http://schemas.openxmlformats.org/officeDocument/2006/relationships/theme" Target="theme/theme1.xml"/><Relationship Id="rId10" Type="http://schemas.openxmlformats.org/officeDocument/2006/relationships/externalLink" Target="externalLinks/externalLink6.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externalLink" Target="externalLinks/externalLink5.xml"/><Relationship Id="rId14" Type="http://schemas.openxmlformats.org/officeDocument/2006/relationships/externalLink" Target="externalLinks/externalLink10.xml"/></Relationships>
</file>

<file path=xl/drawings/_rels/drawing1.xml.rels><?xml version="1.0" encoding="UTF-8" standalone="yes"?>
<Relationships xmlns="http://schemas.openxmlformats.org/package/2006/relationships"><Relationship Id="rId1" Type="http://schemas.openxmlformats.org/officeDocument/2006/relationships/image" Target="https://phinf.pstatic.net/checkout.phinf/20221101_93/1667269709664PUsii_PNG/20221101_112539.png?type=w640" TargetMode="Externa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3</xdr:col>
      <xdr:colOff>0</xdr:colOff>
      <xdr:row>1410</xdr:row>
      <xdr:rowOff>0</xdr:rowOff>
    </xdr:from>
    <xdr:to>
      <xdr:col>3</xdr:col>
      <xdr:colOff>3171825</xdr:colOff>
      <xdr:row>1462</xdr:row>
      <xdr:rowOff>35298</xdr:rowOff>
    </xdr:to>
    <xdr:pic>
      <xdr:nvPicPr>
        <xdr:cNvPr id="2" name="Picture 253" hidden="1">
          <a:extLst>
            <a:ext uri="{FF2B5EF4-FFF2-40B4-BE49-F238E27FC236}">
              <a16:creationId xmlns:a16="http://schemas.microsoft.com/office/drawing/2014/main" id="{42F5A401-0308-4917-AAC0-5A8F579C83AB}"/>
            </a:ext>
          </a:extLst>
        </xdr:cNvPr>
        <xdr:cNvPicPr>
          <a:picLocks noChangeAspect="1" noChangeArrowheads="1"/>
        </xdr:cNvPicPr>
      </xdr:nvPicPr>
      <xdr:blipFill>
        <a:blip xmlns:r="http://schemas.openxmlformats.org/officeDocument/2006/relationships" r:link="rId1">
          <a:extLst>
            <a:ext uri="{28A0092B-C50C-407E-A947-70E740481C1C}">
              <a14:useLocalDpi xmlns:a14="http://schemas.microsoft.com/office/drawing/2010/main" val="0"/>
            </a:ext>
          </a:extLst>
        </a:blip>
        <a:srcRect/>
        <a:stretch>
          <a:fillRect/>
        </a:stretch>
      </xdr:blipFill>
      <xdr:spPr bwMode="auto">
        <a:xfrm>
          <a:off x="5372100" y="72085200"/>
          <a:ext cx="3171825" cy="39640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3</xdr:col>
      <xdr:colOff>0</xdr:colOff>
      <xdr:row>2897</xdr:row>
      <xdr:rowOff>0</xdr:rowOff>
    </xdr:from>
    <xdr:ext cx="3171825" cy="4616823"/>
    <xdr:pic>
      <xdr:nvPicPr>
        <xdr:cNvPr id="3" name="Picture 253" hidden="1">
          <a:extLst>
            <a:ext uri="{FF2B5EF4-FFF2-40B4-BE49-F238E27FC236}">
              <a16:creationId xmlns:a16="http://schemas.microsoft.com/office/drawing/2014/main" id="{55128612-081A-40D8-A350-C757BD10C198}"/>
            </a:ext>
          </a:extLst>
        </xdr:cNvPr>
        <xdr:cNvPicPr>
          <a:picLocks noChangeAspect="1" noChangeArrowheads="1"/>
        </xdr:cNvPicPr>
      </xdr:nvPicPr>
      <xdr:blipFill>
        <a:blip xmlns:r="http://schemas.openxmlformats.org/officeDocument/2006/relationships" r:link="rId1">
          <a:extLst>
            <a:ext uri="{28A0092B-C50C-407E-A947-70E740481C1C}">
              <a14:useLocalDpi xmlns:a14="http://schemas.microsoft.com/office/drawing/2010/main" val="0"/>
            </a:ext>
          </a:extLst>
        </a:blip>
        <a:srcRect/>
        <a:stretch>
          <a:fillRect/>
        </a:stretch>
      </xdr:blipFill>
      <xdr:spPr bwMode="auto">
        <a:xfrm>
          <a:off x="5372100" y="354558600"/>
          <a:ext cx="3171825" cy="461682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3</xdr:col>
      <xdr:colOff>0</xdr:colOff>
      <xdr:row>2943</xdr:row>
      <xdr:rowOff>0</xdr:rowOff>
    </xdr:from>
    <xdr:to>
      <xdr:col>3</xdr:col>
      <xdr:colOff>3171825</xdr:colOff>
      <xdr:row>2966</xdr:row>
      <xdr:rowOff>33618</xdr:rowOff>
    </xdr:to>
    <xdr:pic>
      <xdr:nvPicPr>
        <xdr:cNvPr id="6" name="Picture 253" hidden="1">
          <a:extLst>
            <a:ext uri="{FF2B5EF4-FFF2-40B4-BE49-F238E27FC236}">
              <a16:creationId xmlns:a16="http://schemas.microsoft.com/office/drawing/2014/main" id="{F318AD0B-F172-47F0-AE01-218A87139D8F}"/>
            </a:ext>
          </a:extLst>
        </xdr:cNvPr>
        <xdr:cNvPicPr>
          <a:picLocks noChangeAspect="1" noChangeArrowheads="1"/>
        </xdr:cNvPicPr>
      </xdr:nvPicPr>
      <xdr:blipFill>
        <a:blip xmlns:r="http://schemas.openxmlformats.org/officeDocument/2006/relationships" r:link="rId1">
          <a:extLst>
            <a:ext uri="{28A0092B-C50C-407E-A947-70E740481C1C}">
              <a14:useLocalDpi xmlns:a14="http://schemas.microsoft.com/office/drawing/2010/main" val="0"/>
            </a:ext>
          </a:extLst>
        </a:blip>
        <a:srcRect/>
        <a:stretch>
          <a:fillRect/>
        </a:stretch>
      </xdr:blipFill>
      <xdr:spPr bwMode="auto">
        <a:xfrm>
          <a:off x="5029200" y="581082150"/>
          <a:ext cx="3171825" cy="483253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3</xdr:col>
      <xdr:colOff>0</xdr:colOff>
      <xdr:row>2897</xdr:row>
      <xdr:rowOff>0</xdr:rowOff>
    </xdr:from>
    <xdr:ext cx="3171825" cy="4616823"/>
    <xdr:pic>
      <xdr:nvPicPr>
        <xdr:cNvPr id="7" name="Picture 253" hidden="1">
          <a:extLst>
            <a:ext uri="{FF2B5EF4-FFF2-40B4-BE49-F238E27FC236}">
              <a16:creationId xmlns:a16="http://schemas.microsoft.com/office/drawing/2014/main" id="{31457ED7-C74F-4C2B-9B0C-72DB09B27241}"/>
            </a:ext>
          </a:extLst>
        </xdr:cNvPr>
        <xdr:cNvPicPr>
          <a:picLocks noChangeAspect="1" noChangeArrowheads="1"/>
        </xdr:cNvPicPr>
      </xdr:nvPicPr>
      <xdr:blipFill>
        <a:blip xmlns:r="http://schemas.openxmlformats.org/officeDocument/2006/relationships" r:link="rId1">
          <a:extLst>
            <a:ext uri="{28A0092B-C50C-407E-A947-70E740481C1C}">
              <a14:useLocalDpi xmlns:a14="http://schemas.microsoft.com/office/drawing/2010/main" val="0"/>
            </a:ext>
          </a:extLst>
        </a:blip>
        <a:srcRect/>
        <a:stretch>
          <a:fillRect/>
        </a:stretch>
      </xdr:blipFill>
      <xdr:spPr bwMode="auto">
        <a:xfrm>
          <a:off x="5029200" y="405307800"/>
          <a:ext cx="3171825" cy="461682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777</xdr:row>
      <xdr:rowOff>0</xdr:rowOff>
    </xdr:from>
    <xdr:ext cx="3171825" cy="4616823"/>
    <xdr:pic>
      <xdr:nvPicPr>
        <xdr:cNvPr id="4" name="Picture 253" hidden="1">
          <a:extLst>
            <a:ext uri="{FF2B5EF4-FFF2-40B4-BE49-F238E27FC236}">
              <a16:creationId xmlns:a16="http://schemas.microsoft.com/office/drawing/2014/main" id="{728640A8-F530-4D63-820B-E592E91314F9}"/>
            </a:ext>
          </a:extLst>
        </xdr:cNvPr>
        <xdr:cNvPicPr>
          <a:picLocks noChangeAspect="1" noChangeArrowheads="1"/>
        </xdr:cNvPicPr>
      </xdr:nvPicPr>
      <xdr:blipFill>
        <a:blip xmlns:r="http://schemas.openxmlformats.org/officeDocument/2006/relationships" r:link="rId1">
          <a:extLst>
            <a:ext uri="{28A0092B-C50C-407E-A947-70E740481C1C}">
              <a14:useLocalDpi xmlns:a14="http://schemas.microsoft.com/office/drawing/2010/main" val="0"/>
            </a:ext>
          </a:extLst>
        </a:blip>
        <a:srcRect/>
        <a:stretch>
          <a:fillRect/>
        </a:stretch>
      </xdr:blipFill>
      <xdr:spPr bwMode="auto">
        <a:xfrm>
          <a:off x="5372100" y="150456900"/>
          <a:ext cx="3171825" cy="461682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777</xdr:row>
      <xdr:rowOff>0</xdr:rowOff>
    </xdr:from>
    <xdr:ext cx="3171825" cy="4616823"/>
    <xdr:pic>
      <xdr:nvPicPr>
        <xdr:cNvPr id="5" name="Picture 253" hidden="1">
          <a:extLst>
            <a:ext uri="{FF2B5EF4-FFF2-40B4-BE49-F238E27FC236}">
              <a16:creationId xmlns:a16="http://schemas.microsoft.com/office/drawing/2014/main" id="{3F61A8FF-060C-4A7E-A726-074715D49DB7}"/>
            </a:ext>
          </a:extLst>
        </xdr:cNvPr>
        <xdr:cNvPicPr>
          <a:picLocks noChangeAspect="1" noChangeArrowheads="1"/>
        </xdr:cNvPicPr>
      </xdr:nvPicPr>
      <xdr:blipFill>
        <a:blip xmlns:r="http://schemas.openxmlformats.org/officeDocument/2006/relationships" r:link="rId1">
          <a:extLst>
            <a:ext uri="{28A0092B-C50C-407E-A947-70E740481C1C}">
              <a14:useLocalDpi xmlns:a14="http://schemas.microsoft.com/office/drawing/2010/main" val="0"/>
            </a:ext>
          </a:extLst>
        </a:blip>
        <a:srcRect/>
        <a:stretch>
          <a:fillRect/>
        </a:stretch>
      </xdr:blipFill>
      <xdr:spPr bwMode="auto">
        <a:xfrm>
          <a:off x="5372100" y="150456900"/>
          <a:ext cx="3171825" cy="461682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2817</xdr:row>
      <xdr:rowOff>0</xdr:rowOff>
    </xdr:from>
    <xdr:ext cx="3171825" cy="4853268"/>
    <xdr:pic>
      <xdr:nvPicPr>
        <xdr:cNvPr id="8" name="Picture 253" hidden="1">
          <a:extLst>
            <a:ext uri="{FF2B5EF4-FFF2-40B4-BE49-F238E27FC236}">
              <a16:creationId xmlns:a16="http://schemas.microsoft.com/office/drawing/2014/main" id="{65034720-28F8-4176-A87A-26D05348FDDB}"/>
            </a:ext>
          </a:extLst>
        </xdr:cNvPr>
        <xdr:cNvPicPr>
          <a:picLocks noChangeAspect="1" noChangeArrowheads="1"/>
        </xdr:cNvPicPr>
      </xdr:nvPicPr>
      <xdr:blipFill>
        <a:blip xmlns:r="http://schemas.openxmlformats.org/officeDocument/2006/relationships" r:link="rId1">
          <a:extLst>
            <a:ext uri="{28A0092B-C50C-407E-A947-70E740481C1C}">
              <a14:useLocalDpi xmlns:a14="http://schemas.microsoft.com/office/drawing/2010/main" val="0"/>
            </a:ext>
          </a:extLst>
        </a:blip>
        <a:srcRect/>
        <a:stretch>
          <a:fillRect/>
        </a:stretch>
      </xdr:blipFill>
      <xdr:spPr bwMode="auto">
        <a:xfrm>
          <a:off x="5372100" y="15087600"/>
          <a:ext cx="3171825" cy="485326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473</xdr:row>
      <xdr:rowOff>0</xdr:rowOff>
    </xdr:from>
    <xdr:ext cx="3171825" cy="4616823"/>
    <xdr:pic>
      <xdr:nvPicPr>
        <xdr:cNvPr id="9" name="Picture 253" hidden="1">
          <a:extLst>
            <a:ext uri="{FF2B5EF4-FFF2-40B4-BE49-F238E27FC236}">
              <a16:creationId xmlns:a16="http://schemas.microsoft.com/office/drawing/2014/main" id="{636CFA70-7FFE-4AF7-AD8F-919CE7735483}"/>
            </a:ext>
          </a:extLst>
        </xdr:cNvPr>
        <xdr:cNvPicPr>
          <a:picLocks noChangeAspect="1" noChangeArrowheads="1"/>
        </xdr:cNvPicPr>
      </xdr:nvPicPr>
      <xdr:blipFill>
        <a:blip xmlns:r="http://schemas.openxmlformats.org/officeDocument/2006/relationships" r:link="rId1">
          <a:extLst>
            <a:ext uri="{28A0092B-C50C-407E-A947-70E740481C1C}">
              <a14:useLocalDpi xmlns:a14="http://schemas.microsoft.com/office/drawing/2010/main" val="0"/>
            </a:ext>
          </a:extLst>
        </a:blip>
        <a:srcRect/>
        <a:stretch>
          <a:fillRect/>
        </a:stretch>
      </xdr:blipFill>
      <xdr:spPr bwMode="auto">
        <a:xfrm>
          <a:off x="5372100" y="340937850"/>
          <a:ext cx="3171825" cy="461682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3</xdr:col>
      <xdr:colOff>0</xdr:colOff>
      <xdr:row>954</xdr:row>
      <xdr:rowOff>0</xdr:rowOff>
    </xdr:from>
    <xdr:to>
      <xdr:col>3</xdr:col>
      <xdr:colOff>3171825</xdr:colOff>
      <xdr:row>1085</xdr:row>
      <xdr:rowOff>33618</xdr:rowOff>
    </xdr:to>
    <xdr:pic>
      <xdr:nvPicPr>
        <xdr:cNvPr id="10" name="Picture 253" hidden="1">
          <a:extLst>
            <a:ext uri="{FF2B5EF4-FFF2-40B4-BE49-F238E27FC236}">
              <a16:creationId xmlns:a16="http://schemas.microsoft.com/office/drawing/2014/main" id="{81001D2E-AF74-48ED-B92E-7DCCAD90BABE}"/>
            </a:ext>
          </a:extLst>
        </xdr:cNvPr>
        <xdr:cNvPicPr>
          <a:picLocks noChangeAspect="1" noChangeArrowheads="1"/>
        </xdr:cNvPicPr>
      </xdr:nvPicPr>
      <xdr:blipFill>
        <a:blip xmlns:r="http://schemas.openxmlformats.org/officeDocument/2006/relationships" r:link="rId1">
          <a:extLst>
            <a:ext uri="{28A0092B-C50C-407E-A947-70E740481C1C}">
              <a14:useLocalDpi xmlns:a14="http://schemas.microsoft.com/office/drawing/2010/main" val="0"/>
            </a:ext>
          </a:extLst>
        </a:blip>
        <a:srcRect/>
        <a:stretch>
          <a:fillRect/>
        </a:stretch>
      </xdr:blipFill>
      <xdr:spPr bwMode="auto">
        <a:xfrm>
          <a:off x="5372100" y="152552400"/>
          <a:ext cx="3171825" cy="485326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3</xdr:col>
      <xdr:colOff>0</xdr:colOff>
      <xdr:row>473</xdr:row>
      <xdr:rowOff>0</xdr:rowOff>
    </xdr:from>
    <xdr:ext cx="3171825" cy="4616823"/>
    <xdr:pic>
      <xdr:nvPicPr>
        <xdr:cNvPr id="11" name="Picture 253" hidden="1">
          <a:extLst>
            <a:ext uri="{FF2B5EF4-FFF2-40B4-BE49-F238E27FC236}">
              <a16:creationId xmlns:a16="http://schemas.microsoft.com/office/drawing/2014/main" id="{083417B6-B7C5-44C3-8238-BFF574FEE3D0}"/>
            </a:ext>
          </a:extLst>
        </xdr:cNvPr>
        <xdr:cNvPicPr>
          <a:picLocks noChangeAspect="1" noChangeArrowheads="1"/>
        </xdr:cNvPicPr>
      </xdr:nvPicPr>
      <xdr:blipFill>
        <a:blip xmlns:r="http://schemas.openxmlformats.org/officeDocument/2006/relationships" r:link="rId1">
          <a:extLst>
            <a:ext uri="{28A0092B-C50C-407E-A947-70E740481C1C}">
              <a14:useLocalDpi xmlns:a14="http://schemas.microsoft.com/office/drawing/2010/main" val="0"/>
            </a:ext>
          </a:extLst>
        </a:blip>
        <a:srcRect/>
        <a:stretch>
          <a:fillRect/>
        </a:stretch>
      </xdr:blipFill>
      <xdr:spPr bwMode="auto">
        <a:xfrm>
          <a:off x="5372100" y="340937850"/>
          <a:ext cx="3171825" cy="461682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2365</xdr:row>
      <xdr:rowOff>0</xdr:rowOff>
    </xdr:from>
    <xdr:ext cx="3171825" cy="4616823"/>
    <xdr:pic>
      <xdr:nvPicPr>
        <xdr:cNvPr id="12" name="Picture 253" hidden="1">
          <a:extLst>
            <a:ext uri="{FF2B5EF4-FFF2-40B4-BE49-F238E27FC236}">
              <a16:creationId xmlns:a16="http://schemas.microsoft.com/office/drawing/2014/main" id="{151FA374-D012-41E8-926A-5F6F25071088}"/>
            </a:ext>
          </a:extLst>
        </xdr:cNvPr>
        <xdr:cNvPicPr>
          <a:picLocks noChangeAspect="1" noChangeArrowheads="1"/>
        </xdr:cNvPicPr>
      </xdr:nvPicPr>
      <xdr:blipFill>
        <a:blip xmlns:r="http://schemas.openxmlformats.org/officeDocument/2006/relationships" r:link="rId1">
          <a:extLst>
            <a:ext uri="{28A0092B-C50C-407E-A947-70E740481C1C}">
              <a14:useLocalDpi xmlns:a14="http://schemas.microsoft.com/office/drawing/2010/main" val="0"/>
            </a:ext>
          </a:extLst>
        </a:blip>
        <a:srcRect/>
        <a:stretch>
          <a:fillRect/>
        </a:stretch>
      </xdr:blipFill>
      <xdr:spPr bwMode="auto">
        <a:xfrm>
          <a:off x="5372100" y="246221250"/>
          <a:ext cx="3171825" cy="461682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2365</xdr:row>
      <xdr:rowOff>0</xdr:rowOff>
    </xdr:from>
    <xdr:ext cx="3171825" cy="4616823"/>
    <xdr:pic>
      <xdr:nvPicPr>
        <xdr:cNvPr id="13" name="Picture 253" hidden="1">
          <a:extLst>
            <a:ext uri="{FF2B5EF4-FFF2-40B4-BE49-F238E27FC236}">
              <a16:creationId xmlns:a16="http://schemas.microsoft.com/office/drawing/2014/main" id="{A62B72F0-196D-4884-858C-8307FCFD7383}"/>
            </a:ext>
          </a:extLst>
        </xdr:cNvPr>
        <xdr:cNvPicPr>
          <a:picLocks noChangeAspect="1" noChangeArrowheads="1"/>
        </xdr:cNvPicPr>
      </xdr:nvPicPr>
      <xdr:blipFill>
        <a:blip xmlns:r="http://schemas.openxmlformats.org/officeDocument/2006/relationships" r:link="rId1">
          <a:extLst>
            <a:ext uri="{28A0092B-C50C-407E-A947-70E740481C1C}">
              <a14:useLocalDpi xmlns:a14="http://schemas.microsoft.com/office/drawing/2010/main" val="0"/>
            </a:ext>
          </a:extLst>
        </a:blip>
        <a:srcRect/>
        <a:stretch>
          <a:fillRect/>
        </a:stretch>
      </xdr:blipFill>
      <xdr:spPr bwMode="auto">
        <a:xfrm>
          <a:off x="5372100" y="246221250"/>
          <a:ext cx="3171825" cy="461682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2063</xdr:row>
      <xdr:rowOff>0</xdr:rowOff>
    </xdr:from>
    <xdr:ext cx="3171825" cy="4853268"/>
    <xdr:pic>
      <xdr:nvPicPr>
        <xdr:cNvPr id="14" name="Picture 253" hidden="1">
          <a:extLst>
            <a:ext uri="{FF2B5EF4-FFF2-40B4-BE49-F238E27FC236}">
              <a16:creationId xmlns:a16="http://schemas.microsoft.com/office/drawing/2014/main" id="{5BC10197-CA36-4094-ABD3-47C495155A43}"/>
            </a:ext>
          </a:extLst>
        </xdr:cNvPr>
        <xdr:cNvPicPr>
          <a:picLocks noChangeAspect="1" noChangeArrowheads="1"/>
        </xdr:cNvPicPr>
      </xdr:nvPicPr>
      <xdr:blipFill>
        <a:blip xmlns:r="http://schemas.openxmlformats.org/officeDocument/2006/relationships" r:link="rId1">
          <a:extLst>
            <a:ext uri="{28A0092B-C50C-407E-A947-70E740481C1C}">
              <a14:useLocalDpi xmlns:a14="http://schemas.microsoft.com/office/drawing/2010/main" val="0"/>
            </a:ext>
          </a:extLst>
        </a:blip>
        <a:srcRect/>
        <a:stretch>
          <a:fillRect/>
        </a:stretch>
      </xdr:blipFill>
      <xdr:spPr bwMode="auto">
        <a:xfrm>
          <a:off x="5372100" y="67056000"/>
          <a:ext cx="3171825" cy="485326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281</xdr:row>
      <xdr:rowOff>0</xdr:rowOff>
    </xdr:from>
    <xdr:ext cx="3171825" cy="4616823"/>
    <xdr:pic>
      <xdr:nvPicPr>
        <xdr:cNvPr id="15" name="Picture 253" hidden="1">
          <a:extLst>
            <a:ext uri="{FF2B5EF4-FFF2-40B4-BE49-F238E27FC236}">
              <a16:creationId xmlns:a16="http://schemas.microsoft.com/office/drawing/2014/main" id="{3A00A376-DA77-429E-BCAE-ED8A44DDADA3}"/>
            </a:ext>
          </a:extLst>
        </xdr:cNvPr>
        <xdr:cNvPicPr>
          <a:picLocks noChangeAspect="1" noChangeArrowheads="1"/>
        </xdr:cNvPicPr>
      </xdr:nvPicPr>
      <xdr:blipFill>
        <a:blip xmlns:r="http://schemas.openxmlformats.org/officeDocument/2006/relationships" r:link="rId1">
          <a:extLst>
            <a:ext uri="{28A0092B-C50C-407E-A947-70E740481C1C}">
              <a14:useLocalDpi xmlns:a14="http://schemas.microsoft.com/office/drawing/2010/main" val="0"/>
            </a:ext>
          </a:extLst>
        </a:blip>
        <a:srcRect/>
        <a:stretch>
          <a:fillRect/>
        </a:stretch>
      </xdr:blipFill>
      <xdr:spPr bwMode="auto">
        <a:xfrm>
          <a:off x="5372100" y="168478200"/>
          <a:ext cx="3171825" cy="461682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281</xdr:row>
      <xdr:rowOff>0</xdr:rowOff>
    </xdr:from>
    <xdr:ext cx="3171825" cy="4616823"/>
    <xdr:pic>
      <xdr:nvPicPr>
        <xdr:cNvPr id="16" name="Picture 253" hidden="1">
          <a:extLst>
            <a:ext uri="{FF2B5EF4-FFF2-40B4-BE49-F238E27FC236}">
              <a16:creationId xmlns:a16="http://schemas.microsoft.com/office/drawing/2014/main" id="{C267826D-F212-45C3-8316-01F30984A353}"/>
            </a:ext>
          </a:extLst>
        </xdr:cNvPr>
        <xdr:cNvPicPr>
          <a:picLocks noChangeAspect="1" noChangeArrowheads="1"/>
        </xdr:cNvPicPr>
      </xdr:nvPicPr>
      <xdr:blipFill>
        <a:blip xmlns:r="http://schemas.openxmlformats.org/officeDocument/2006/relationships" r:link="rId1">
          <a:extLst>
            <a:ext uri="{28A0092B-C50C-407E-A947-70E740481C1C}">
              <a14:useLocalDpi xmlns:a14="http://schemas.microsoft.com/office/drawing/2010/main" val="0"/>
            </a:ext>
          </a:extLst>
        </a:blip>
        <a:srcRect/>
        <a:stretch>
          <a:fillRect/>
        </a:stretch>
      </xdr:blipFill>
      <xdr:spPr bwMode="auto">
        <a:xfrm>
          <a:off x="5372100" y="168478200"/>
          <a:ext cx="3171825" cy="461682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293</xdr:row>
      <xdr:rowOff>0</xdr:rowOff>
    </xdr:from>
    <xdr:ext cx="3171825" cy="4616823"/>
    <xdr:pic>
      <xdr:nvPicPr>
        <xdr:cNvPr id="17" name="Picture 253" hidden="1">
          <a:extLst>
            <a:ext uri="{FF2B5EF4-FFF2-40B4-BE49-F238E27FC236}">
              <a16:creationId xmlns:a16="http://schemas.microsoft.com/office/drawing/2014/main" id="{F5B73AA6-0C12-4588-B1BD-BE5DC71AE0E3}"/>
            </a:ext>
          </a:extLst>
        </xdr:cNvPr>
        <xdr:cNvPicPr>
          <a:picLocks noChangeAspect="1" noChangeArrowheads="1"/>
        </xdr:cNvPicPr>
      </xdr:nvPicPr>
      <xdr:blipFill>
        <a:blip xmlns:r="http://schemas.openxmlformats.org/officeDocument/2006/relationships" r:link="rId1">
          <a:extLst>
            <a:ext uri="{28A0092B-C50C-407E-A947-70E740481C1C}">
              <a14:useLocalDpi xmlns:a14="http://schemas.microsoft.com/office/drawing/2010/main" val="0"/>
            </a:ext>
          </a:extLst>
        </a:blip>
        <a:srcRect/>
        <a:stretch>
          <a:fillRect/>
        </a:stretch>
      </xdr:blipFill>
      <xdr:spPr bwMode="auto">
        <a:xfrm>
          <a:off x="5372100" y="128035050"/>
          <a:ext cx="3171825" cy="461682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293</xdr:row>
      <xdr:rowOff>0</xdr:rowOff>
    </xdr:from>
    <xdr:ext cx="3171825" cy="4616823"/>
    <xdr:pic>
      <xdr:nvPicPr>
        <xdr:cNvPr id="18" name="Picture 253" hidden="1">
          <a:extLst>
            <a:ext uri="{FF2B5EF4-FFF2-40B4-BE49-F238E27FC236}">
              <a16:creationId xmlns:a16="http://schemas.microsoft.com/office/drawing/2014/main" id="{C5F89A32-C669-4138-9EF8-455861CEBE66}"/>
            </a:ext>
          </a:extLst>
        </xdr:cNvPr>
        <xdr:cNvPicPr>
          <a:picLocks noChangeAspect="1" noChangeArrowheads="1"/>
        </xdr:cNvPicPr>
      </xdr:nvPicPr>
      <xdr:blipFill>
        <a:blip xmlns:r="http://schemas.openxmlformats.org/officeDocument/2006/relationships" r:link="rId1">
          <a:extLst>
            <a:ext uri="{28A0092B-C50C-407E-A947-70E740481C1C}">
              <a14:useLocalDpi xmlns:a14="http://schemas.microsoft.com/office/drawing/2010/main" val="0"/>
            </a:ext>
          </a:extLst>
        </a:blip>
        <a:srcRect/>
        <a:stretch>
          <a:fillRect/>
        </a:stretch>
      </xdr:blipFill>
      <xdr:spPr bwMode="auto">
        <a:xfrm>
          <a:off x="5372100" y="128035050"/>
          <a:ext cx="3171825" cy="461682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2891</xdr:row>
      <xdr:rowOff>0</xdr:rowOff>
    </xdr:from>
    <xdr:ext cx="3171825" cy="4616823"/>
    <xdr:pic>
      <xdr:nvPicPr>
        <xdr:cNvPr id="19" name="Picture 253" hidden="1">
          <a:extLst>
            <a:ext uri="{FF2B5EF4-FFF2-40B4-BE49-F238E27FC236}">
              <a16:creationId xmlns:a16="http://schemas.microsoft.com/office/drawing/2014/main" id="{F888F6EB-2D1D-4972-92EB-8AABBD940BCB}"/>
            </a:ext>
          </a:extLst>
        </xdr:cNvPr>
        <xdr:cNvPicPr>
          <a:picLocks noChangeAspect="1" noChangeArrowheads="1"/>
        </xdr:cNvPicPr>
      </xdr:nvPicPr>
      <xdr:blipFill>
        <a:blip xmlns:r="http://schemas.openxmlformats.org/officeDocument/2006/relationships" r:link="rId1">
          <a:extLst>
            <a:ext uri="{28A0092B-C50C-407E-A947-70E740481C1C}">
              <a14:useLocalDpi xmlns:a14="http://schemas.microsoft.com/office/drawing/2010/main" val="0"/>
            </a:ext>
          </a:extLst>
        </a:blip>
        <a:srcRect/>
        <a:stretch>
          <a:fillRect/>
        </a:stretch>
      </xdr:blipFill>
      <xdr:spPr bwMode="auto">
        <a:xfrm>
          <a:off x="5372100" y="110223300"/>
          <a:ext cx="3171825" cy="461682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2891</xdr:row>
      <xdr:rowOff>0</xdr:rowOff>
    </xdr:from>
    <xdr:ext cx="3171825" cy="4616823"/>
    <xdr:pic>
      <xdr:nvPicPr>
        <xdr:cNvPr id="20" name="Picture 253" hidden="1">
          <a:extLst>
            <a:ext uri="{FF2B5EF4-FFF2-40B4-BE49-F238E27FC236}">
              <a16:creationId xmlns:a16="http://schemas.microsoft.com/office/drawing/2014/main" id="{C1D5E285-F8F9-4DA4-BFA4-9411078EA40B}"/>
            </a:ext>
          </a:extLst>
        </xdr:cNvPr>
        <xdr:cNvPicPr>
          <a:picLocks noChangeAspect="1" noChangeArrowheads="1"/>
        </xdr:cNvPicPr>
      </xdr:nvPicPr>
      <xdr:blipFill>
        <a:blip xmlns:r="http://schemas.openxmlformats.org/officeDocument/2006/relationships" r:link="rId1">
          <a:extLst>
            <a:ext uri="{28A0092B-C50C-407E-A947-70E740481C1C}">
              <a14:useLocalDpi xmlns:a14="http://schemas.microsoft.com/office/drawing/2010/main" val="0"/>
            </a:ext>
          </a:extLst>
        </a:blip>
        <a:srcRect/>
        <a:stretch>
          <a:fillRect/>
        </a:stretch>
      </xdr:blipFill>
      <xdr:spPr bwMode="auto">
        <a:xfrm>
          <a:off x="5372100" y="110223300"/>
          <a:ext cx="3171825" cy="461682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1482</xdr:row>
      <xdr:rowOff>0</xdr:rowOff>
    </xdr:from>
    <xdr:ext cx="3171825" cy="4016748"/>
    <xdr:pic>
      <xdr:nvPicPr>
        <xdr:cNvPr id="21" name="Picture 253" hidden="1">
          <a:extLst>
            <a:ext uri="{FF2B5EF4-FFF2-40B4-BE49-F238E27FC236}">
              <a16:creationId xmlns:a16="http://schemas.microsoft.com/office/drawing/2014/main" id="{B94B6974-67EC-41A6-B697-B08DCA3A6B85}"/>
            </a:ext>
          </a:extLst>
        </xdr:cNvPr>
        <xdr:cNvPicPr>
          <a:picLocks noChangeAspect="1" noChangeArrowheads="1"/>
        </xdr:cNvPicPr>
      </xdr:nvPicPr>
      <xdr:blipFill>
        <a:blip xmlns:r="http://schemas.openxmlformats.org/officeDocument/2006/relationships" r:link="rId1">
          <a:extLst>
            <a:ext uri="{28A0092B-C50C-407E-A947-70E740481C1C}">
              <a14:useLocalDpi xmlns:a14="http://schemas.microsoft.com/office/drawing/2010/main" val="0"/>
            </a:ext>
          </a:extLst>
        </a:blip>
        <a:srcRect/>
        <a:stretch>
          <a:fillRect/>
        </a:stretch>
      </xdr:blipFill>
      <xdr:spPr bwMode="auto">
        <a:xfrm>
          <a:off x="5372100" y="164077650"/>
          <a:ext cx="3171825" cy="401674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1468</xdr:row>
      <xdr:rowOff>0</xdr:rowOff>
    </xdr:from>
    <xdr:ext cx="3171825" cy="4616823"/>
    <xdr:pic>
      <xdr:nvPicPr>
        <xdr:cNvPr id="22" name="Picture 253" hidden="1">
          <a:extLst>
            <a:ext uri="{FF2B5EF4-FFF2-40B4-BE49-F238E27FC236}">
              <a16:creationId xmlns:a16="http://schemas.microsoft.com/office/drawing/2014/main" id="{B3913438-FF25-4C77-9E15-E0628FB78F21}"/>
            </a:ext>
          </a:extLst>
        </xdr:cNvPr>
        <xdr:cNvPicPr>
          <a:picLocks noChangeAspect="1" noChangeArrowheads="1"/>
        </xdr:cNvPicPr>
      </xdr:nvPicPr>
      <xdr:blipFill>
        <a:blip xmlns:r="http://schemas.openxmlformats.org/officeDocument/2006/relationships" r:link="rId1">
          <a:extLst>
            <a:ext uri="{28A0092B-C50C-407E-A947-70E740481C1C}">
              <a14:useLocalDpi xmlns:a14="http://schemas.microsoft.com/office/drawing/2010/main" val="0"/>
            </a:ext>
          </a:extLst>
        </a:blip>
        <a:srcRect/>
        <a:stretch>
          <a:fillRect/>
        </a:stretch>
      </xdr:blipFill>
      <xdr:spPr bwMode="auto">
        <a:xfrm>
          <a:off x="5372100" y="56578500"/>
          <a:ext cx="3171825" cy="461682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1468</xdr:row>
      <xdr:rowOff>0</xdr:rowOff>
    </xdr:from>
    <xdr:ext cx="3171825" cy="4616823"/>
    <xdr:pic>
      <xdr:nvPicPr>
        <xdr:cNvPr id="23" name="Picture 253" hidden="1">
          <a:extLst>
            <a:ext uri="{FF2B5EF4-FFF2-40B4-BE49-F238E27FC236}">
              <a16:creationId xmlns:a16="http://schemas.microsoft.com/office/drawing/2014/main" id="{FF83394D-9A7F-4405-B85F-DA6126DDF0FD}"/>
            </a:ext>
          </a:extLst>
        </xdr:cNvPr>
        <xdr:cNvPicPr>
          <a:picLocks noChangeAspect="1" noChangeArrowheads="1"/>
        </xdr:cNvPicPr>
      </xdr:nvPicPr>
      <xdr:blipFill>
        <a:blip xmlns:r="http://schemas.openxmlformats.org/officeDocument/2006/relationships" r:link="rId1">
          <a:extLst>
            <a:ext uri="{28A0092B-C50C-407E-A947-70E740481C1C}">
              <a14:useLocalDpi xmlns:a14="http://schemas.microsoft.com/office/drawing/2010/main" val="0"/>
            </a:ext>
          </a:extLst>
        </a:blip>
        <a:srcRect/>
        <a:stretch>
          <a:fillRect/>
        </a:stretch>
      </xdr:blipFill>
      <xdr:spPr bwMode="auto">
        <a:xfrm>
          <a:off x="5372100" y="56578500"/>
          <a:ext cx="3171825" cy="461682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1193</xdr:row>
      <xdr:rowOff>0</xdr:rowOff>
    </xdr:from>
    <xdr:ext cx="3171825" cy="4616823"/>
    <xdr:pic>
      <xdr:nvPicPr>
        <xdr:cNvPr id="24" name="Picture 253" hidden="1">
          <a:extLst>
            <a:ext uri="{FF2B5EF4-FFF2-40B4-BE49-F238E27FC236}">
              <a16:creationId xmlns:a16="http://schemas.microsoft.com/office/drawing/2014/main" id="{9AF9A64C-5CAB-42F7-A606-EF390EF5F15B}"/>
            </a:ext>
          </a:extLst>
        </xdr:cNvPr>
        <xdr:cNvPicPr>
          <a:picLocks noChangeAspect="1" noChangeArrowheads="1"/>
        </xdr:cNvPicPr>
      </xdr:nvPicPr>
      <xdr:blipFill>
        <a:blip xmlns:r="http://schemas.openxmlformats.org/officeDocument/2006/relationships" r:link="rId1">
          <a:extLst>
            <a:ext uri="{28A0092B-C50C-407E-A947-70E740481C1C}">
              <a14:useLocalDpi xmlns:a14="http://schemas.microsoft.com/office/drawing/2010/main" val="0"/>
            </a:ext>
          </a:extLst>
        </a:blip>
        <a:srcRect/>
        <a:stretch>
          <a:fillRect/>
        </a:stretch>
      </xdr:blipFill>
      <xdr:spPr bwMode="auto">
        <a:xfrm>
          <a:off x="5372100" y="45891450"/>
          <a:ext cx="3171825" cy="461682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1193</xdr:row>
      <xdr:rowOff>0</xdr:rowOff>
    </xdr:from>
    <xdr:ext cx="3171825" cy="4616823"/>
    <xdr:pic>
      <xdr:nvPicPr>
        <xdr:cNvPr id="25" name="Picture 253" hidden="1">
          <a:extLst>
            <a:ext uri="{FF2B5EF4-FFF2-40B4-BE49-F238E27FC236}">
              <a16:creationId xmlns:a16="http://schemas.microsoft.com/office/drawing/2014/main" id="{7BFC9057-F3CF-4BE8-8A25-5012A911DFCB}"/>
            </a:ext>
          </a:extLst>
        </xdr:cNvPr>
        <xdr:cNvPicPr>
          <a:picLocks noChangeAspect="1" noChangeArrowheads="1"/>
        </xdr:cNvPicPr>
      </xdr:nvPicPr>
      <xdr:blipFill>
        <a:blip xmlns:r="http://schemas.openxmlformats.org/officeDocument/2006/relationships" r:link="rId1">
          <a:extLst>
            <a:ext uri="{28A0092B-C50C-407E-A947-70E740481C1C}">
              <a14:useLocalDpi xmlns:a14="http://schemas.microsoft.com/office/drawing/2010/main" val="0"/>
            </a:ext>
          </a:extLst>
        </a:blip>
        <a:srcRect/>
        <a:stretch>
          <a:fillRect/>
        </a:stretch>
      </xdr:blipFill>
      <xdr:spPr bwMode="auto">
        <a:xfrm>
          <a:off x="5372100" y="45891450"/>
          <a:ext cx="3171825" cy="461682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1971</xdr:row>
      <xdr:rowOff>0</xdr:rowOff>
    </xdr:from>
    <xdr:ext cx="3171825" cy="4853268"/>
    <xdr:pic>
      <xdr:nvPicPr>
        <xdr:cNvPr id="26" name="Picture 253" hidden="1">
          <a:extLst>
            <a:ext uri="{FF2B5EF4-FFF2-40B4-BE49-F238E27FC236}">
              <a16:creationId xmlns:a16="http://schemas.microsoft.com/office/drawing/2014/main" id="{88E0FAB7-AF36-45E1-BBCD-1A157AEBE2DB}"/>
            </a:ext>
          </a:extLst>
        </xdr:cNvPr>
        <xdr:cNvPicPr>
          <a:picLocks noChangeAspect="1" noChangeArrowheads="1"/>
        </xdr:cNvPicPr>
      </xdr:nvPicPr>
      <xdr:blipFill>
        <a:blip xmlns:r="http://schemas.openxmlformats.org/officeDocument/2006/relationships" r:link="rId1">
          <a:extLst>
            <a:ext uri="{28A0092B-C50C-407E-A947-70E740481C1C}">
              <a14:useLocalDpi xmlns:a14="http://schemas.microsoft.com/office/drawing/2010/main" val="0"/>
            </a:ext>
          </a:extLst>
        </a:blip>
        <a:srcRect/>
        <a:stretch>
          <a:fillRect/>
        </a:stretch>
      </xdr:blipFill>
      <xdr:spPr bwMode="auto">
        <a:xfrm>
          <a:off x="5372100" y="195300600"/>
          <a:ext cx="3171825" cy="485326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434</xdr:row>
      <xdr:rowOff>0</xdr:rowOff>
    </xdr:from>
    <xdr:ext cx="3171825" cy="4616823"/>
    <xdr:pic>
      <xdr:nvPicPr>
        <xdr:cNvPr id="27" name="Picture 253" hidden="1">
          <a:extLst>
            <a:ext uri="{FF2B5EF4-FFF2-40B4-BE49-F238E27FC236}">
              <a16:creationId xmlns:a16="http://schemas.microsoft.com/office/drawing/2014/main" id="{8A80DB3D-B363-4812-8E68-7753643A20CC}"/>
            </a:ext>
          </a:extLst>
        </xdr:cNvPr>
        <xdr:cNvPicPr>
          <a:picLocks noChangeAspect="1" noChangeArrowheads="1"/>
        </xdr:cNvPicPr>
      </xdr:nvPicPr>
      <xdr:blipFill>
        <a:blip xmlns:r="http://schemas.openxmlformats.org/officeDocument/2006/relationships" r:link="rId1">
          <a:extLst>
            <a:ext uri="{28A0092B-C50C-407E-A947-70E740481C1C}">
              <a14:useLocalDpi xmlns:a14="http://schemas.microsoft.com/office/drawing/2010/main" val="0"/>
            </a:ext>
          </a:extLst>
        </a:blip>
        <a:srcRect/>
        <a:stretch>
          <a:fillRect/>
        </a:stretch>
      </xdr:blipFill>
      <xdr:spPr bwMode="auto">
        <a:xfrm>
          <a:off x="5372100" y="153181050"/>
          <a:ext cx="3171825" cy="461682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434</xdr:row>
      <xdr:rowOff>0</xdr:rowOff>
    </xdr:from>
    <xdr:ext cx="3171825" cy="4616823"/>
    <xdr:pic>
      <xdr:nvPicPr>
        <xdr:cNvPr id="28" name="Picture 253" hidden="1">
          <a:extLst>
            <a:ext uri="{FF2B5EF4-FFF2-40B4-BE49-F238E27FC236}">
              <a16:creationId xmlns:a16="http://schemas.microsoft.com/office/drawing/2014/main" id="{123FF1F6-B1BD-471A-ACFC-91A6915C928B}"/>
            </a:ext>
          </a:extLst>
        </xdr:cNvPr>
        <xdr:cNvPicPr>
          <a:picLocks noChangeAspect="1" noChangeArrowheads="1"/>
        </xdr:cNvPicPr>
      </xdr:nvPicPr>
      <xdr:blipFill>
        <a:blip xmlns:r="http://schemas.openxmlformats.org/officeDocument/2006/relationships" r:link="rId1">
          <a:extLst>
            <a:ext uri="{28A0092B-C50C-407E-A947-70E740481C1C}">
              <a14:useLocalDpi xmlns:a14="http://schemas.microsoft.com/office/drawing/2010/main" val="0"/>
            </a:ext>
          </a:extLst>
        </a:blip>
        <a:srcRect/>
        <a:stretch>
          <a:fillRect/>
        </a:stretch>
      </xdr:blipFill>
      <xdr:spPr bwMode="auto">
        <a:xfrm>
          <a:off x="5372100" y="153181050"/>
          <a:ext cx="3171825" cy="461682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2164</xdr:row>
      <xdr:rowOff>0</xdr:rowOff>
    </xdr:from>
    <xdr:ext cx="3171825" cy="4616823"/>
    <xdr:pic>
      <xdr:nvPicPr>
        <xdr:cNvPr id="29" name="Picture 253" hidden="1">
          <a:extLst>
            <a:ext uri="{FF2B5EF4-FFF2-40B4-BE49-F238E27FC236}">
              <a16:creationId xmlns:a16="http://schemas.microsoft.com/office/drawing/2014/main" id="{79869856-3653-4D3D-87FB-3015F68BB7A7}"/>
            </a:ext>
          </a:extLst>
        </xdr:cNvPr>
        <xdr:cNvPicPr>
          <a:picLocks noChangeAspect="1" noChangeArrowheads="1"/>
        </xdr:cNvPicPr>
      </xdr:nvPicPr>
      <xdr:blipFill>
        <a:blip xmlns:r="http://schemas.openxmlformats.org/officeDocument/2006/relationships" r:link="rId1">
          <a:extLst>
            <a:ext uri="{28A0092B-C50C-407E-A947-70E740481C1C}">
              <a14:useLocalDpi xmlns:a14="http://schemas.microsoft.com/office/drawing/2010/main" val="0"/>
            </a:ext>
          </a:extLst>
        </a:blip>
        <a:srcRect/>
        <a:stretch>
          <a:fillRect/>
        </a:stretch>
      </xdr:blipFill>
      <xdr:spPr bwMode="auto">
        <a:xfrm>
          <a:off x="5372100" y="175183800"/>
          <a:ext cx="3171825" cy="461682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2164</xdr:row>
      <xdr:rowOff>0</xdr:rowOff>
    </xdr:from>
    <xdr:ext cx="3171825" cy="4616823"/>
    <xdr:pic>
      <xdr:nvPicPr>
        <xdr:cNvPr id="30" name="Picture 253" hidden="1">
          <a:extLst>
            <a:ext uri="{FF2B5EF4-FFF2-40B4-BE49-F238E27FC236}">
              <a16:creationId xmlns:a16="http://schemas.microsoft.com/office/drawing/2014/main" id="{F2527F3E-7BBF-4222-870A-E57CEA0FD0E7}"/>
            </a:ext>
          </a:extLst>
        </xdr:cNvPr>
        <xdr:cNvPicPr>
          <a:picLocks noChangeAspect="1" noChangeArrowheads="1"/>
        </xdr:cNvPicPr>
      </xdr:nvPicPr>
      <xdr:blipFill>
        <a:blip xmlns:r="http://schemas.openxmlformats.org/officeDocument/2006/relationships" r:link="rId1">
          <a:extLst>
            <a:ext uri="{28A0092B-C50C-407E-A947-70E740481C1C}">
              <a14:useLocalDpi xmlns:a14="http://schemas.microsoft.com/office/drawing/2010/main" val="0"/>
            </a:ext>
          </a:extLst>
        </a:blip>
        <a:srcRect/>
        <a:stretch>
          <a:fillRect/>
        </a:stretch>
      </xdr:blipFill>
      <xdr:spPr bwMode="auto">
        <a:xfrm>
          <a:off x="5372100" y="175183800"/>
          <a:ext cx="3171825" cy="461682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1695</xdr:row>
      <xdr:rowOff>0</xdr:rowOff>
    </xdr:from>
    <xdr:ext cx="3171825" cy="4016748"/>
    <xdr:pic>
      <xdr:nvPicPr>
        <xdr:cNvPr id="31" name="Picture 253" hidden="1">
          <a:extLst>
            <a:ext uri="{FF2B5EF4-FFF2-40B4-BE49-F238E27FC236}">
              <a16:creationId xmlns:a16="http://schemas.microsoft.com/office/drawing/2014/main" id="{4D3FC049-A21B-4803-B751-CA86179B506A}"/>
            </a:ext>
          </a:extLst>
        </xdr:cNvPr>
        <xdr:cNvPicPr>
          <a:picLocks noChangeAspect="1" noChangeArrowheads="1"/>
        </xdr:cNvPicPr>
      </xdr:nvPicPr>
      <xdr:blipFill>
        <a:blip xmlns:r="http://schemas.openxmlformats.org/officeDocument/2006/relationships" r:link="rId1">
          <a:extLst>
            <a:ext uri="{28A0092B-C50C-407E-A947-70E740481C1C}">
              <a14:useLocalDpi xmlns:a14="http://schemas.microsoft.com/office/drawing/2010/main" val="0"/>
            </a:ext>
          </a:extLst>
        </a:blip>
        <a:srcRect/>
        <a:stretch>
          <a:fillRect/>
        </a:stretch>
      </xdr:blipFill>
      <xdr:spPr bwMode="auto">
        <a:xfrm>
          <a:off x="5372100" y="144589500"/>
          <a:ext cx="3171825" cy="401674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1201</xdr:row>
      <xdr:rowOff>0</xdr:rowOff>
    </xdr:from>
    <xdr:ext cx="3171825" cy="4853268"/>
    <xdr:pic>
      <xdr:nvPicPr>
        <xdr:cNvPr id="32" name="Picture 253" hidden="1">
          <a:extLst>
            <a:ext uri="{FF2B5EF4-FFF2-40B4-BE49-F238E27FC236}">
              <a16:creationId xmlns:a16="http://schemas.microsoft.com/office/drawing/2014/main" id="{4AEA63C5-6755-4946-A29F-BC5E736DAE3D}"/>
            </a:ext>
          </a:extLst>
        </xdr:cNvPr>
        <xdr:cNvPicPr>
          <a:picLocks noChangeAspect="1" noChangeArrowheads="1"/>
        </xdr:cNvPicPr>
      </xdr:nvPicPr>
      <xdr:blipFill>
        <a:blip xmlns:r="http://schemas.openxmlformats.org/officeDocument/2006/relationships" r:link="rId1">
          <a:extLst>
            <a:ext uri="{28A0092B-C50C-407E-A947-70E740481C1C}">
              <a14:useLocalDpi xmlns:a14="http://schemas.microsoft.com/office/drawing/2010/main" val="0"/>
            </a:ext>
          </a:extLst>
        </a:blip>
        <a:srcRect/>
        <a:stretch>
          <a:fillRect/>
        </a:stretch>
      </xdr:blipFill>
      <xdr:spPr bwMode="auto">
        <a:xfrm>
          <a:off x="5372100" y="242239800"/>
          <a:ext cx="3171825" cy="485326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173</xdr:row>
      <xdr:rowOff>0</xdr:rowOff>
    </xdr:from>
    <xdr:ext cx="3171825" cy="4853268"/>
    <xdr:pic>
      <xdr:nvPicPr>
        <xdr:cNvPr id="33" name="Picture 253" hidden="1">
          <a:extLst>
            <a:ext uri="{FF2B5EF4-FFF2-40B4-BE49-F238E27FC236}">
              <a16:creationId xmlns:a16="http://schemas.microsoft.com/office/drawing/2014/main" id="{3AA157FE-E5FC-4B1E-8A96-47C29E43B053}"/>
            </a:ext>
          </a:extLst>
        </xdr:cNvPr>
        <xdr:cNvPicPr>
          <a:picLocks noChangeAspect="1" noChangeArrowheads="1"/>
        </xdr:cNvPicPr>
      </xdr:nvPicPr>
      <xdr:blipFill>
        <a:blip xmlns:r="http://schemas.openxmlformats.org/officeDocument/2006/relationships" r:link="rId1">
          <a:extLst>
            <a:ext uri="{28A0092B-C50C-407E-A947-70E740481C1C}">
              <a14:useLocalDpi xmlns:a14="http://schemas.microsoft.com/office/drawing/2010/main" val="0"/>
            </a:ext>
          </a:extLst>
        </a:blip>
        <a:srcRect/>
        <a:stretch>
          <a:fillRect/>
        </a:stretch>
      </xdr:blipFill>
      <xdr:spPr bwMode="auto">
        <a:xfrm>
          <a:off x="5372100" y="5867400"/>
          <a:ext cx="3171825" cy="485326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2227</xdr:row>
      <xdr:rowOff>0</xdr:rowOff>
    </xdr:from>
    <xdr:ext cx="3171825" cy="4616823"/>
    <xdr:pic>
      <xdr:nvPicPr>
        <xdr:cNvPr id="34" name="Picture 253" hidden="1">
          <a:extLst>
            <a:ext uri="{FF2B5EF4-FFF2-40B4-BE49-F238E27FC236}">
              <a16:creationId xmlns:a16="http://schemas.microsoft.com/office/drawing/2014/main" id="{A2CAF133-A56C-44D1-B6C6-069316236523}"/>
            </a:ext>
          </a:extLst>
        </xdr:cNvPr>
        <xdr:cNvPicPr>
          <a:picLocks noChangeAspect="1" noChangeArrowheads="1"/>
        </xdr:cNvPicPr>
      </xdr:nvPicPr>
      <xdr:blipFill>
        <a:blip xmlns:r="http://schemas.openxmlformats.org/officeDocument/2006/relationships" r:link="rId1">
          <a:extLst>
            <a:ext uri="{28A0092B-C50C-407E-A947-70E740481C1C}">
              <a14:useLocalDpi xmlns:a14="http://schemas.microsoft.com/office/drawing/2010/main" val="0"/>
            </a:ext>
          </a:extLst>
        </a:blip>
        <a:srcRect/>
        <a:stretch>
          <a:fillRect/>
        </a:stretch>
      </xdr:blipFill>
      <xdr:spPr bwMode="auto">
        <a:xfrm>
          <a:off x="5372100" y="160934400"/>
          <a:ext cx="3171825" cy="461682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2227</xdr:row>
      <xdr:rowOff>0</xdr:rowOff>
    </xdr:from>
    <xdr:ext cx="3171825" cy="4616823"/>
    <xdr:pic>
      <xdr:nvPicPr>
        <xdr:cNvPr id="35" name="Picture 253" hidden="1">
          <a:extLst>
            <a:ext uri="{FF2B5EF4-FFF2-40B4-BE49-F238E27FC236}">
              <a16:creationId xmlns:a16="http://schemas.microsoft.com/office/drawing/2014/main" id="{DB713C4B-F58C-4427-A520-DB7DD3F9C04C}"/>
            </a:ext>
          </a:extLst>
        </xdr:cNvPr>
        <xdr:cNvPicPr>
          <a:picLocks noChangeAspect="1" noChangeArrowheads="1"/>
        </xdr:cNvPicPr>
      </xdr:nvPicPr>
      <xdr:blipFill>
        <a:blip xmlns:r="http://schemas.openxmlformats.org/officeDocument/2006/relationships" r:link="rId1">
          <a:extLst>
            <a:ext uri="{28A0092B-C50C-407E-A947-70E740481C1C}">
              <a14:useLocalDpi xmlns:a14="http://schemas.microsoft.com/office/drawing/2010/main" val="0"/>
            </a:ext>
          </a:extLst>
        </a:blip>
        <a:srcRect/>
        <a:stretch>
          <a:fillRect/>
        </a:stretch>
      </xdr:blipFill>
      <xdr:spPr bwMode="auto">
        <a:xfrm>
          <a:off x="5372100" y="160934400"/>
          <a:ext cx="3171825" cy="461682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449</xdr:row>
      <xdr:rowOff>0</xdr:rowOff>
    </xdr:from>
    <xdr:ext cx="3171825" cy="4853268"/>
    <xdr:pic>
      <xdr:nvPicPr>
        <xdr:cNvPr id="36" name="Picture 253" hidden="1">
          <a:extLst>
            <a:ext uri="{FF2B5EF4-FFF2-40B4-BE49-F238E27FC236}">
              <a16:creationId xmlns:a16="http://schemas.microsoft.com/office/drawing/2014/main" id="{082502AF-C402-45FD-B681-9D19B73FC96A}"/>
            </a:ext>
          </a:extLst>
        </xdr:cNvPr>
        <xdr:cNvPicPr>
          <a:picLocks noChangeAspect="1" noChangeArrowheads="1"/>
        </xdr:cNvPicPr>
      </xdr:nvPicPr>
      <xdr:blipFill>
        <a:blip xmlns:r="http://schemas.openxmlformats.org/officeDocument/2006/relationships" r:link="rId1">
          <a:extLst>
            <a:ext uri="{28A0092B-C50C-407E-A947-70E740481C1C}">
              <a14:useLocalDpi xmlns:a14="http://schemas.microsoft.com/office/drawing/2010/main" val="0"/>
            </a:ext>
          </a:extLst>
        </a:blip>
        <a:srcRect/>
        <a:stretch>
          <a:fillRect/>
        </a:stretch>
      </xdr:blipFill>
      <xdr:spPr bwMode="auto">
        <a:xfrm>
          <a:off x="5372100" y="125730000"/>
          <a:ext cx="3171825" cy="485326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913</xdr:row>
      <xdr:rowOff>0</xdr:rowOff>
    </xdr:from>
    <xdr:ext cx="3171825" cy="4616823"/>
    <xdr:pic>
      <xdr:nvPicPr>
        <xdr:cNvPr id="37" name="Picture 253" hidden="1">
          <a:extLst>
            <a:ext uri="{FF2B5EF4-FFF2-40B4-BE49-F238E27FC236}">
              <a16:creationId xmlns:a16="http://schemas.microsoft.com/office/drawing/2014/main" id="{0888D2E5-C632-4C3C-BF28-E9906F0D3C9E}"/>
            </a:ext>
          </a:extLst>
        </xdr:cNvPr>
        <xdr:cNvPicPr>
          <a:picLocks noChangeAspect="1" noChangeArrowheads="1"/>
        </xdr:cNvPicPr>
      </xdr:nvPicPr>
      <xdr:blipFill>
        <a:blip xmlns:r="http://schemas.openxmlformats.org/officeDocument/2006/relationships" r:link="rId1">
          <a:extLst>
            <a:ext uri="{28A0092B-C50C-407E-A947-70E740481C1C}">
              <a14:useLocalDpi xmlns:a14="http://schemas.microsoft.com/office/drawing/2010/main" val="0"/>
            </a:ext>
          </a:extLst>
        </a:blip>
        <a:srcRect/>
        <a:stretch>
          <a:fillRect/>
        </a:stretch>
      </xdr:blipFill>
      <xdr:spPr bwMode="auto">
        <a:xfrm>
          <a:off x="5372100" y="93249750"/>
          <a:ext cx="3171825" cy="461682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913</xdr:row>
      <xdr:rowOff>0</xdr:rowOff>
    </xdr:from>
    <xdr:ext cx="3171825" cy="4616823"/>
    <xdr:pic>
      <xdr:nvPicPr>
        <xdr:cNvPr id="38" name="Picture 253" hidden="1">
          <a:extLst>
            <a:ext uri="{FF2B5EF4-FFF2-40B4-BE49-F238E27FC236}">
              <a16:creationId xmlns:a16="http://schemas.microsoft.com/office/drawing/2014/main" id="{0CCE47CC-0124-4A3E-ACCD-7076E7A08B3E}"/>
            </a:ext>
          </a:extLst>
        </xdr:cNvPr>
        <xdr:cNvPicPr>
          <a:picLocks noChangeAspect="1" noChangeArrowheads="1"/>
        </xdr:cNvPicPr>
      </xdr:nvPicPr>
      <xdr:blipFill>
        <a:blip xmlns:r="http://schemas.openxmlformats.org/officeDocument/2006/relationships" r:link="rId1">
          <a:extLst>
            <a:ext uri="{28A0092B-C50C-407E-A947-70E740481C1C}">
              <a14:useLocalDpi xmlns:a14="http://schemas.microsoft.com/office/drawing/2010/main" val="0"/>
            </a:ext>
          </a:extLst>
        </a:blip>
        <a:srcRect/>
        <a:stretch>
          <a:fillRect/>
        </a:stretch>
      </xdr:blipFill>
      <xdr:spPr bwMode="auto">
        <a:xfrm>
          <a:off x="5372100" y="93249750"/>
          <a:ext cx="3171825" cy="461682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880</xdr:row>
      <xdr:rowOff>0</xdr:rowOff>
    </xdr:from>
    <xdr:ext cx="3171825" cy="4616823"/>
    <xdr:pic>
      <xdr:nvPicPr>
        <xdr:cNvPr id="39" name="Picture 253" hidden="1">
          <a:extLst>
            <a:ext uri="{FF2B5EF4-FFF2-40B4-BE49-F238E27FC236}">
              <a16:creationId xmlns:a16="http://schemas.microsoft.com/office/drawing/2014/main" id="{8D472B44-B232-4FEA-8AA7-5A9FB1EE5195}"/>
            </a:ext>
          </a:extLst>
        </xdr:cNvPr>
        <xdr:cNvPicPr>
          <a:picLocks noChangeAspect="1" noChangeArrowheads="1"/>
        </xdr:cNvPicPr>
      </xdr:nvPicPr>
      <xdr:blipFill>
        <a:blip xmlns:r="http://schemas.openxmlformats.org/officeDocument/2006/relationships" r:link="rId1">
          <a:extLst>
            <a:ext uri="{28A0092B-C50C-407E-A947-70E740481C1C}">
              <a14:useLocalDpi xmlns:a14="http://schemas.microsoft.com/office/drawing/2010/main" val="0"/>
            </a:ext>
          </a:extLst>
        </a:blip>
        <a:srcRect/>
        <a:stretch>
          <a:fillRect/>
        </a:stretch>
      </xdr:blipFill>
      <xdr:spPr bwMode="auto">
        <a:xfrm>
          <a:off x="5372100" y="32061150"/>
          <a:ext cx="3171825" cy="461682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880</xdr:row>
      <xdr:rowOff>0</xdr:rowOff>
    </xdr:from>
    <xdr:ext cx="3171825" cy="4616823"/>
    <xdr:pic>
      <xdr:nvPicPr>
        <xdr:cNvPr id="40" name="Picture 253" hidden="1">
          <a:extLst>
            <a:ext uri="{FF2B5EF4-FFF2-40B4-BE49-F238E27FC236}">
              <a16:creationId xmlns:a16="http://schemas.microsoft.com/office/drawing/2014/main" id="{81CF7E04-2D7E-4F25-BF47-15812FAF71C0}"/>
            </a:ext>
          </a:extLst>
        </xdr:cNvPr>
        <xdr:cNvPicPr>
          <a:picLocks noChangeAspect="1" noChangeArrowheads="1"/>
        </xdr:cNvPicPr>
      </xdr:nvPicPr>
      <xdr:blipFill>
        <a:blip xmlns:r="http://schemas.openxmlformats.org/officeDocument/2006/relationships" r:link="rId1">
          <a:extLst>
            <a:ext uri="{28A0092B-C50C-407E-A947-70E740481C1C}">
              <a14:useLocalDpi xmlns:a14="http://schemas.microsoft.com/office/drawing/2010/main" val="0"/>
            </a:ext>
          </a:extLst>
        </a:blip>
        <a:srcRect/>
        <a:stretch>
          <a:fillRect/>
        </a:stretch>
      </xdr:blipFill>
      <xdr:spPr bwMode="auto">
        <a:xfrm>
          <a:off x="5372100" y="32061150"/>
          <a:ext cx="3171825" cy="461682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2270</xdr:row>
      <xdr:rowOff>0</xdr:rowOff>
    </xdr:from>
    <xdr:ext cx="3171825" cy="4616823"/>
    <xdr:pic>
      <xdr:nvPicPr>
        <xdr:cNvPr id="41" name="Picture 253" hidden="1">
          <a:extLst>
            <a:ext uri="{FF2B5EF4-FFF2-40B4-BE49-F238E27FC236}">
              <a16:creationId xmlns:a16="http://schemas.microsoft.com/office/drawing/2014/main" id="{F2A1CB5D-E27E-4693-A3D7-DE559252AC09}"/>
            </a:ext>
          </a:extLst>
        </xdr:cNvPr>
        <xdr:cNvPicPr>
          <a:picLocks noChangeAspect="1" noChangeArrowheads="1"/>
        </xdr:cNvPicPr>
      </xdr:nvPicPr>
      <xdr:blipFill>
        <a:blip xmlns:r="http://schemas.openxmlformats.org/officeDocument/2006/relationships" r:link="rId1">
          <a:extLst>
            <a:ext uri="{28A0092B-C50C-407E-A947-70E740481C1C}">
              <a14:useLocalDpi xmlns:a14="http://schemas.microsoft.com/office/drawing/2010/main" val="0"/>
            </a:ext>
          </a:extLst>
        </a:blip>
        <a:srcRect/>
        <a:stretch>
          <a:fillRect/>
        </a:stretch>
      </xdr:blipFill>
      <xdr:spPr bwMode="auto">
        <a:xfrm>
          <a:off x="5372100" y="254184150"/>
          <a:ext cx="3171825" cy="461682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2270</xdr:row>
      <xdr:rowOff>0</xdr:rowOff>
    </xdr:from>
    <xdr:ext cx="3171825" cy="4616823"/>
    <xdr:pic>
      <xdr:nvPicPr>
        <xdr:cNvPr id="42" name="Picture 253" hidden="1">
          <a:extLst>
            <a:ext uri="{FF2B5EF4-FFF2-40B4-BE49-F238E27FC236}">
              <a16:creationId xmlns:a16="http://schemas.microsoft.com/office/drawing/2014/main" id="{812BE543-B67E-4749-9AEB-0956F0813CD4}"/>
            </a:ext>
          </a:extLst>
        </xdr:cNvPr>
        <xdr:cNvPicPr>
          <a:picLocks noChangeAspect="1" noChangeArrowheads="1"/>
        </xdr:cNvPicPr>
      </xdr:nvPicPr>
      <xdr:blipFill>
        <a:blip xmlns:r="http://schemas.openxmlformats.org/officeDocument/2006/relationships" r:link="rId1">
          <a:extLst>
            <a:ext uri="{28A0092B-C50C-407E-A947-70E740481C1C}">
              <a14:useLocalDpi xmlns:a14="http://schemas.microsoft.com/office/drawing/2010/main" val="0"/>
            </a:ext>
          </a:extLst>
        </a:blip>
        <a:srcRect/>
        <a:stretch>
          <a:fillRect/>
        </a:stretch>
      </xdr:blipFill>
      <xdr:spPr bwMode="auto">
        <a:xfrm>
          <a:off x="5372100" y="254184150"/>
          <a:ext cx="3171825" cy="461682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2312</xdr:row>
      <xdr:rowOff>0</xdr:rowOff>
    </xdr:from>
    <xdr:ext cx="3171825" cy="4016748"/>
    <xdr:pic>
      <xdr:nvPicPr>
        <xdr:cNvPr id="43" name="Picture 253" hidden="1">
          <a:extLst>
            <a:ext uri="{FF2B5EF4-FFF2-40B4-BE49-F238E27FC236}">
              <a16:creationId xmlns:a16="http://schemas.microsoft.com/office/drawing/2014/main" id="{40AEAEC3-F0F0-4E52-BFC8-EE10C392D28A}"/>
            </a:ext>
          </a:extLst>
        </xdr:cNvPr>
        <xdr:cNvPicPr>
          <a:picLocks noChangeAspect="1" noChangeArrowheads="1"/>
        </xdr:cNvPicPr>
      </xdr:nvPicPr>
      <xdr:blipFill>
        <a:blip xmlns:r="http://schemas.openxmlformats.org/officeDocument/2006/relationships" r:link="rId1">
          <a:extLst>
            <a:ext uri="{28A0092B-C50C-407E-A947-70E740481C1C}">
              <a14:useLocalDpi xmlns:a14="http://schemas.microsoft.com/office/drawing/2010/main" val="0"/>
            </a:ext>
          </a:extLst>
        </a:blip>
        <a:srcRect/>
        <a:stretch>
          <a:fillRect/>
        </a:stretch>
      </xdr:blipFill>
      <xdr:spPr bwMode="auto">
        <a:xfrm>
          <a:off x="5372100" y="72713850"/>
          <a:ext cx="3171825" cy="401674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1594</xdr:row>
      <xdr:rowOff>0</xdr:rowOff>
    </xdr:from>
    <xdr:ext cx="3171825" cy="4616823"/>
    <xdr:pic>
      <xdr:nvPicPr>
        <xdr:cNvPr id="44" name="Picture 253" hidden="1">
          <a:extLst>
            <a:ext uri="{FF2B5EF4-FFF2-40B4-BE49-F238E27FC236}">
              <a16:creationId xmlns:a16="http://schemas.microsoft.com/office/drawing/2014/main" id="{A5197BCE-CFBE-493B-BD34-40F42244B058}"/>
            </a:ext>
          </a:extLst>
        </xdr:cNvPr>
        <xdr:cNvPicPr>
          <a:picLocks noChangeAspect="1" noChangeArrowheads="1"/>
        </xdr:cNvPicPr>
      </xdr:nvPicPr>
      <xdr:blipFill>
        <a:blip xmlns:r="http://schemas.openxmlformats.org/officeDocument/2006/relationships" r:link="rId1">
          <a:extLst>
            <a:ext uri="{28A0092B-C50C-407E-A947-70E740481C1C}">
              <a14:useLocalDpi xmlns:a14="http://schemas.microsoft.com/office/drawing/2010/main" val="0"/>
            </a:ext>
          </a:extLst>
        </a:blip>
        <a:srcRect/>
        <a:stretch>
          <a:fillRect/>
        </a:stretch>
      </xdr:blipFill>
      <xdr:spPr bwMode="auto">
        <a:xfrm>
          <a:off x="5372100" y="205568550"/>
          <a:ext cx="3171825" cy="461682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1594</xdr:row>
      <xdr:rowOff>0</xdr:rowOff>
    </xdr:from>
    <xdr:ext cx="3171825" cy="4616823"/>
    <xdr:pic>
      <xdr:nvPicPr>
        <xdr:cNvPr id="45" name="Picture 253" hidden="1">
          <a:extLst>
            <a:ext uri="{FF2B5EF4-FFF2-40B4-BE49-F238E27FC236}">
              <a16:creationId xmlns:a16="http://schemas.microsoft.com/office/drawing/2014/main" id="{8A8B51CD-684E-46F3-9C5D-67E4E98344F2}"/>
            </a:ext>
          </a:extLst>
        </xdr:cNvPr>
        <xdr:cNvPicPr>
          <a:picLocks noChangeAspect="1" noChangeArrowheads="1"/>
        </xdr:cNvPicPr>
      </xdr:nvPicPr>
      <xdr:blipFill>
        <a:blip xmlns:r="http://schemas.openxmlformats.org/officeDocument/2006/relationships" r:link="rId1">
          <a:extLst>
            <a:ext uri="{28A0092B-C50C-407E-A947-70E740481C1C}">
              <a14:useLocalDpi xmlns:a14="http://schemas.microsoft.com/office/drawing/2010/main" val="0"/>
            </a:ext>
          </a:extLst>
        </a:blip>
        <a:srcRect/>
        <a:stretch>
          <a:fillRect/>
        </a:stretch>
      </xdr:blipFill>
      <xdr:spPr bwMode="auto">
        <a:xfrm>
          <a:off x="5372100" y="205568550"/>
          <a:ext cx="3171825" cy="461682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480</xdr:row>
      <xdr:rowOff>0</xdr:rowOff>
    </xdr:from>
    <xdr:ext cx="3171825" cy="4853268"/>
    <xdr:pic>
      <xdr:nvPicPr>
        <xdr:cNvPr id="46" name="Picture 253" hidden="1">
          <a:extLst>
            <a:ext uri="{FF2B5EF4-FFF2-40B4-BE49-F238E27FC236}">
              <a16:creationId xmlns:a16="http://schemas.microsoft.com/office/drawing/2014/main" id="{94F2B552-FC58-4CA9-BAB8-A73D45E3BBA9}"/>
            </a:ext>
          </a:extLst>
        </xdr:cNvPr>
        <xdr:cNvPicPr>
          <a:picLocks noChangeAspect="1" noChangeArrowheads="1"/>
        </xdr:cNvPicPr>
      </xdr:nvPicPr>
      <xdr:blipFill>
        <a:blip xmlns:r="http://schemas.openxmlformats.org/officeDocument/2006/relationships" r:link="rId1">
          <a:extLst>
            <a:ext uri="{28A0092B-C50C-407E-A947-70E740481C1C}">
              <a14:useLocalDpi xmlns:a14="http://schemas.microsoft.com/office/drawing/2010/main" val="0"/>
            </a:ext>
          </a:extLst>
        </a:blip>
        <a:srcRect/>
        <a:stretch>
          <a:fillRect/>
        </a:stretch>
      </xdr:blipFill>
      <xdr:spPr bwMode="auto">
        <a:xfrm>
          <a:off x="5372100" y="217303350"/>
          <a:ext cx="3171825" cy="485326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1300</xdr:row>
      <xdr:rowOff>0</xdr:rowOff>
    </xdr:from>
    <xdr:ext cx="3171825" cy="4616823"/>
    <xdr:pic>
      <xdr:nvPicPr>
        <xdr:cNvPr id="47" name="Picture 253" hidden="1">
          <a:extLst>
            <a:ext uri="{FF2B5EF4-FFF2-40B4-BE49-F238E27FC236}">
              <a16:creationId xmlns:a16="http://schemas.microsoft.com/office/drawing/2014/main" id="{B3B83EA3-9A56-4B94-BB62-673C0428DAF0}"/>
            </a:ext>
          </a:extLst>
        </xdr:cNvPr>
        <xdr:cNvPicPr>
          <a:picLocks noChangeAspect="1" noChangeArrowheads="1"/>
        </xdr:cNvPicPr>
      </xdr:nvPicPr>
      <xdr:blipFill>
        <a:blip xmlns:r="http://schemas.openxmlformats.org/officeDocument/2006/relationships" r:link="rId1">
          <a:extLst>
            <a:ext uri="{28A0092B-C50C-407E-A947-70E740481C1C}">
              <a14:useLocalDpi xmlns:a14="http://schemas.microsoft.com/office/drawing/2010/main" val="0"/>
            </a:ext>
          </a:extLst>
        </a:blip>
        <a:srcRect/>
        <a:stretch>
          <a:fillRect/>
        </a:stretch>
      </xdr:blipFill>
      <xdr:spPr bwMode="auto">
        <a:xfrm>
          <a:off x="5372100" y="76904850"/>
          <a:ext cx="3171825" cy="461682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1300</xdr:row>
      <xdr:rowOff>0</xdr:rowOff>
    </xdr:from>
    <xdr:ext cx="3171825" cy="4616823"/>
    <xdr:pic>
      <xdr:nvPicPr>
        <xdr:cNvPr id="48" name="Picture 253" hidden="1">
          <a:extLst>
            <a:ext uri="{FF2B5EF4-FFF2-40B4-BE49-F238E27FC236}">
              <a16:creationId xmlns:a16="http://schemas.microsoft.com/office/drawing/2014/main" id="{F36CEF74-050D-4ED6-8D8A-9492D4794DF7}"/>
            </a:ext>
          </a:extLst>
        </xdr:cNvPr>
        <xdr:cNvPicPr>
          <a:picLocks noChangeAspect="1" noChangeArrowheads="1"/>
        </xdr:cNvPicPr>
      </xdr:nvPicPr>
      <xdr:blipFill>
        <a:blip xmlns:r="http://schemas.openxmlformats.org/officeDocument/2006/relationships" r:link="rId1">
          <a:extLst>
            <a:ext uri="{28A0092B-C50C-407E-A947-70E740481C1C}">
              <a14:useLocalDpi xmlns:a14="http://schemas.microsoft.com/office/drawing/2010/main" val="0"/>
            </a:ext>
          </a:extLst>
        </a:blip>
        <a:srcRect/>
        <a:stretch>
          <a:fillRect/>
        </a:stretch>
      </xdr:blipFill>
      <xdr:spPr bwMode="auto">
        <a:xfrm>
          <a:off x="5372100" y="76904850"/>
          <a:ext cx="3171825" cy="461682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391</xdr:row>
      <xdr:rowOff>0</xdr:rowOff>
    </xdr:from>
    <xdr:ext cx="3171825" cy="4616823"/>
    <xdr:pic>
      <xdr:nvPicPr>
        <xdr:cNvPr id="49" name="Picture 253" hidden="1">
          <a:extLst>
            <a:ext uri="{FF2B5EF4-FFF2-40B4-BE49-F238E27FC236}">
              <a16:creationId xmlns:a16="http://schemas.microsoft.com/office/drawing/2014/main" id="{19188C62-1C4E-4B19-B3FE-A69027A9AC57}"/>
            </a:ext>
          </a:extLst>
        </xdr:cNvPr>
        <xdr:cNvPicPr>
          <a:picLocks noChangeAspect="1" noChangeArrowheads="1"/>
        </xdr:cNvPicPr>
      </xdr:nvPicPr>
      <xdr:blipFill>
        <a:blip xmlns:r="http://schemas.openxmlformats.org/officeDocument/2006/relationships" r:link="rId1">
          <a:extLst>
            <a:ext uri="{28A0092B-C50C-407E-A947-70E740481C1C}">
              <a14:useLocalDpi xmlns:a14="http://schemas.microsoft.com/office/drawing/2010/main" val="0"/>
            </a:ext>
          </a:extLst>
        </a:blip>
        <a:srcRect/>
        <a:stretch>
          <a:fillRect/>
        </a:stretch>
      </xdr:blipFill>
      <xdr:spPr bwMode="auto">
        <a:xfrm>
          <a:off x="5372100" y="178746150"/>
          <a:ext cx="3171825" cy="461682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391</xdr:row>
      <xdr:rowOff>0</xdr:rowOff>
    </xdr:from>
    <xdr:ext cx="3171825" cy="4616823"/>
    <xdr:pic>
      <xdr:nvPicPr>
        <xdr:cNvPr id="50" name="Picture 253" hidden="1">
          <a:extLst>
            <a:ext uri="{FF2B5EF4-FFF2-40B4-BE49-F238E27FC236}">
              <a16:creationId xmlns:a16="http://schemas.microsoft.com/office/drawing/2014/main" id="{6D0E1309-3F65-490A-8E0B-BDB718854654}"/>
            </a:ext>
          </a:extLst>
        </xdr:cNvPr>
        <xdr:cNvPicPr>
          <a:picLocks noChangeAspect="1" noChangeArrowheads="1"/>
        </xdr:cNvPicPr>
      </xdr:nvPicPr>
      <xdr:blipFill>
        <a:blip xmlns:r="http://schemas.openxmlformats.org/officeDocument/2006/relationships" r:link="rId1">
          <a:extLst>
            <a:ext uri="{28A0092B-C50C-407E-A947-70E740481C1C}">
              <a14:useLocalDpi xmlns:a14="http://schemas.microsoft.com/office/drawing/2010/main" val="0"/>
            </a:ext>
          </a:extLst>
        </a:blip>
        <a:srcRect/>
        <a:stretch>
          <a:fillRect/>
        </a:stretch>
      </xdr:blipFill>
      <xdr:spPr bwMode="auto">
        <a:xfrm>
          <a:off x="5372100" y="178746150"/>
          <a:ext cx="3171825" cy="461682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8</xdr:row>
      <xdr:rowOff>0</xdr:rowOff>
    </xdr:from>
    <xdr:to>
      <xdr:col>17</xdr:col>
      <xdr:colOff>438150</xdr:colOff>
      <xdr:row>23</xdr:row>
      <xdr:rowOff>28575</xdr:rowOff>
    </xdr:to>
    <xdr:pic>
      <xdr:nvPicPr>
        <xdr:cNvPr id="2" name="그림 1">
          <a:extLst>
            <a:ext uri="{FF2B5EF4-FFF2-40B4-BE49-F238E27FC236}">
              <a16:creationId xmlns:a16="http://schemas.microsoft.com/office/drawing/2014/main" id="{00000000-0008-0000-0B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095500"/>
          <a:ext cx="13363575" cy="28860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19050</xdr:colOff>
      <xdr:row>26</xdr:row>
      <xdr:rowOff>133350</xdr:rowOff>
    </xdr:from>
    <xdr:to>
      <xdr:col>10</xdr:col>
      <xdr:colOff>88323</xdr:colOff>
      <xdr:row>59</xdr:row>
      <xdr:rowOff>122214</xdr:rowOff>
    </xdr:to>
    <xdr:pic>
      <xdr:nvPicPr>
        <xdr:cNvPr id="5" name="그림 4">
          <a:extLst>
            <a:ext uri="{FF2B5EF4-FFF2-40B4-BE49-F238E27FC236}">
              <a16:creationId xmlns:a16="http://schemas.microsoft.com/office/drawing/2014/main" id="{00000000-0008-0000-0B00-000005000000}"/>
            </a:ext>
          </a:extLst>
        </xdr:cNvPr>
        <xdr:cNvPicPr>
          <a:picLocks noChangeAspect="1"/>
        </xdr:cNvPicPr>
      </xdr:nvPicPr>
      <xdr:blipFill>
        <a:blip xmlns:r="http://schemas.openxmlformats.org/officeDocument/2006/relationships" r:embed="rId2"/>
        <a:stretch>
          <a:fillRect/>
        </a:stretch>
      </xdr:blipFill>
      <xdr:spPr>
        <a:xfrm>
          <a:off x="19050" y="5657850"/>
          <a:ext cx="8194098" cy="6275364"/>
        </a:xfrm>
        <a:prstGeom prst="rect">
          <a:avLst/>
        </a:prstGeom>
      </xdr:spPr>
    </xdr:pic>
    <xdr:clientData/>
  </xdr:twoCellAnchor>
  <xdr:twoCellAnchor editAs="oneCell">
    <xdr:from>
      <xdr:col>10</xdr:col>
      <xdr:colOff>390525</xdr:colOff>
      <xdr:row>26</xdr:row>
      <xdr:rowOff>16453</xdr:rowOff>
    </xdr:from>
    <xdr:to>
      <xdr:col>22</xdr:col>
      <xdr:colOff>572886</xdr:colOff>
      <xdr:row>59</xdr:row>
      <xdr:rowOff>114300</xdr:rowOff>
    </xdr:to>
    <xdr:pic>
      <xdr:nvPicPr>
        <xdr:cNvPr id="6" name="그림 5">
          <a:extLst>
            <a:ext uri="{FF2B5EF4-FFF2-40B4-BE49-F238E27FC236}">
              <a16:creationId xmlns:a16="http://schemas.microsoft.com/office/drawing/2014/main" id="{00000000-0008-0000-0B00-000006000000}"/>
            </a:ext>
          </a:extLst>
        </xdr:cNvPr>
        <xdr:cNvPicPr>
          <a:picLocks noChangeAspect="1"/>
        </xdr:cNvPicPr>
      </xdr:nvPicPr>
      <xdr:blipFill>
        <a:blip xmlns:r="http://schemas.openxmlformats.org/officeDocument/2006/relationships" r:embed="rId3"/>
        <a:stretch>
          <a:fillRect/>
        </a:stretch>
      </xdr:blipFill>
      <xdr:spPr>
        <a:xfrm>
          <a:off x="8515350" y="5540953"/>
          <a:ext cx="8411961" cy="6384347"/>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A:\DATA\&#54620;&#44397;&#51204;&#51109;\&#47708;\&#44397;&#47928;\&#44277;&#51221;&#45733;&#47141;.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https://speedrack1.sharepoint.com/8.H&amp;H%20Ltd(YJ-190427)/00.&#51088;&#51452;&#50416;&#45716;%20&#54028;&#51068;/&#9635;&#50629;&#47924;&#44228;&#54925;(&#51333;&#54633;)%20(2)%20(&#51088;&#46041;%20&#51200;&#51109;&#46120;).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RecoveredExternalLink1"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speedrack1.sharepoint.com/8.H&amp;H%20Ltd(YJ-190427)/00.&#51088;&#51452;&#50416;&#45716;%20&#54028;&#51068;/&#9635;&#50629;&#47924;&#44228;&#54925;(&#51333;&#54633;).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s://speedrack1.sharepoint.com/Users/Steph/DOCUME~1/&#52852;&#52852;&#50724;~1/Steph/DOCUME~1/&#52852;&#52852;&#50724;~1/8.H&amp;H%20Ltd(YJ-190427)/00.&#51088;&#51452;&#50416;&#45716;%20&#54028;&#51068;/&#9635;&#50629;&#47924;&#44228;&#54925;(&#51333;&#54633;).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https://speedrack1-my.sharepoint.com/Users/userPC/Desktop/RPA/4&#50900;%20&#49548;&#51116;&#48324;%20&#51077;&#52272;&#44032;%20&#48320;&#46041;%20&#52628;&#51060;.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https://speedrack1.sharepoint.com/&#54856;&#45912;&#53944;%20&#47588;&#52636;&#48516;&#49437;/Users/&#51204;&#54861;&#44592;/Desktop/&#51088;&#51452;&#50416;&#45716;&#54028;&#51068;/&#9635;&#50629;&#47924;&#44228;&#54925;(181125).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https://speedrack1.sharepoint.com/2016_&#50689;&#51652;_&#51068;&#49373;&#49328;&#47049;/160627A.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https://speedrack1.sharepoint.com/Users/Steph/DOCUME~1/&#52852;&#52852;&#50724;~1/Steph/DOCUME~1/&#52852;&#52852;&#50724;~1/2016_&#50689;&#51652;_&#51068;&#49373;&#49328;&#47049;/160627A.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https://speedrack1.sharepoint.com/Users/&#51204;&#54861;&#44592;/Desktop/&#51088;&#51452;&#50416;&#45716;&#54028;&#51068;/&#9635;&#50629;&#47924;&#44228;&#54925;(18112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14.1부"/>
      <sheetName val="28.8부"/>
      <sheetName val="5.7부(앞)"/>
      <sheetName val="3.5(앞)"/>
      <sheetName val="5.7부(뒤) "/>
      <sheetName val="1.8(뒤) "/>
      <sheetName val="흔들림(상)"/>
      <sheetName val="흔들림(하)"/>
      <sheetName val="내경"/>
      <sheetName val="각도(42도)"/>
      <sheetName val="각도(30도)"/>
      <sheetName val="Sheet1"/>
      <sheetName val="Sheet2"/>
      <sheetName val="Sheet3"/>
      <sheetName val="프로젝트 플래너"/>
      <sheetName val="sheet"/>
      <sheetName val="14_1부"/>
      <sheetName val="28_8부"/>
      <sheetName val="5_7부(앞)"/>
      <sheetName val="3_5(앞)"/>
      <sheetName val="5_7부(뒤)_"/>
      <sheetName val="1_8(뒤)_"/>
      <sheetName val="프로젝트_플래너"/>
    </sheetNames>
    <sheetDataSet>
      <sheetData sheetId="0">
        <row r="5">
          <cell r="D5" t="str">
            <v>PROCESS CAPABILITY STUDY</v>
          </cell>
        </row>
        <row r="12">
          <cell r="D12">
            <v>14.11</v>
          </cell>
          <cell r="E12">
            <v>14.12</v>
          </cell>
          <cell r="F12">
            <v>14.11</v>
          </cell>
          <cell r="G12">
            <v>14.12</v>
          </cell>
          <cell r="H12">
            <v>14.12</v>
          </cell>
          <cell r="I12">
            <v>14.11</v>
          </cell>
          <cell r="J12">
            <v>14.14</v>
          </cell>
          <cell r="K12">
            <v>14.12</v>
          </cell>
          <cell r="L12">
            <v>14.12</v>
          </cell>
          <cell r="M12">
            <v>14.1</v>
          </cell>
        </row>
        <row r="13">
          <cell r="D13">
            <v>14.12</v>
          </cell>
          <cell r="E13">
            <v>14.11</v>
          </cell>
          <cell r="F13">
            <v>14.16</v>
          </cell>
          <cell r="G13">
            <v>14.09</v>
          </cell>
          <cell r="H13">
            <v>14.11</v>
          </cell>
          <cell r="I13">
            <v>14.13</v>
          </cell>
          <cell r="J13">
            <v>14.11</v>
          </cell>
          <cell r="K13">
            <v>14.1</v>
          </cell>
          <cell r="L13">
            <v>14.11</v>
          </cell>
          <cell r="M13">
            <v>14.09</v>
          </cell>
        </row>
        <row r="14">
          <cell r="D14">
            <v>14.11</v>
          </cell>
          <cell r="E14">
            <v>14.11</v>
          </cell>
          <cell r="F14">
            <v>14.11</v>
          </cell>
          <cell r="G14">
            <v>14.12</v>
          </cell>
          <cell r="H14">
            <v>14.11</v>
          </cell>
          <cell r="I14">
            <v>14.11</v>
          </cell>
          <cell r="J14">
            <v>14.12</v>
          </cell>
          <cell r="K14">
            <v>14.1</v>
          </cell>
          <cell r="L14">
            <v>14.12</v>
          </cell>
          <cell r="M14">
            <v>14.09</v>
          </cell>
        </row>
        <row r="15">
          <cell r="D15" t="str">
            <v xml:space="preserve"> </v>
          </cell>
          <cell r="E15" t="str">
            <v xml:space="preserve"> </v>
          </cell>
          <cell r="F15" t="str">
            <v xml:space="preserve"> </v>
          </cell>
          <cell r="G15" t="str">
            <v xml:space="preserve"> </v>
          </cell>
          <cell r="H15" t="str">
            <v xml:space="preserve"> </v>
          </cell>
          <cell r="I15" t="str">
            <v xml:space="preserve"> </v>
          </cell>
          <cell r="J15" t="str">
            <v xml:space="preserve"> </v>
          </cell>
          <cell r="K15" t="str">
            <v xml:space="preserve"> </v>
          </cell>
          <cell r="L15" t="str">
            <v xml:space="preserve"> </v>
          </cell>
          <cell r="M15" t="str">
            <v xml:space="preserve"> </v>
          </cell>
        </row>
        <row r="16">
          <cell r="D16" t="str">
            <v xml:space="preserve"> </v>
          </cell>
          <cell r="E16" t="str">
            <v xml:space="preserve"> </v>
          </cell>
          <cell r="F16" t="str">
            <v xml:space="preserve"> </v>
          </cell>
          <cell r="G16" t="str">
            <v xml:space="preserve"> </v>
          </cell>
          <cell r="H16" t="str">
            <v xml:space="preserve"> </v>
          </cell>
          <cell r="I16" t="str">
            <v xml:space="preserve"> </v>
          </cell>
          <cell r="J16" t="str">
            <v xml:space="preserve"> </v>
          </cell>
          <cell r="K16" t="str">
            <v xml:space="preserve"> </v>
          </cell>
          <cell r="L16" t="str">
            <v xml:space="preserve"> </v>
          </cell>
          <cell r="M16" t="str">
            <v xml:space="preserve"> </v>
          </cell>
        </row>
        <row r="17">
          <cell r="D17" t="str">
            <v xml:space="preserve"> </v>
          </cell>
          <cell r="E17" t="str">
            <v xml:space="preserve"> </v>
          </cell>
          <cell r="F17" t="str">
            <v xml:space="preserve"> </v>
          </cell>
          <cell r="G17" t="str">
            <v xml:space="preserve"> </v>
          </cell>
          <cell r="H17" t="str">
            <v xml:space="preserve"> </v>
          </cell>
          <cell r="I17" t="str">
            <v xml:space="preserve"> </v>
          </cell>
          <cell r="J17" t="str">
            <v xml:space="preserve"> </v>
          </cell>
          <cell r="K17" t="str">
            <v xml:space="preserve"> </v>
          </cell>
          <cell r="L17" t="str">
            <v xml:space="preserve"> </v>
          </cell>
          <cell r="M17" t="str">
            <v xml:space="preserve"> </v>
          </cell>
        </row>
        <row r="18">
          <cell r="D18" t="str">
            <v xml:space="preserve"> </v>
          </cell>
          <cell r="E18" t="str">
            <v xml:space="preserve"> </v>
          </cell>
          <cell r="F18" t="str">
            <v xml:space="preserve"> </v>
          </cell>
          <cell r="G18" t="str">
            <v xml:space="preserve"> </v>
          </cell>
          <cell r="H18" t="str">
            <v xml:space="preserve"> </v>
          </cell>
          <cell r="I18" t="str">
            <v xml:space="preserve"> </v>
          </cell>
          <cell r="J18" t="str">
            <v xml:space="preserve"> </v>
          </cell>
          <cell r="K18" t="str">
            <v xml:space="preserve"> </v>
          </cell>
          <cell r="L18" t="str">
            <v xml:space="preserve"> </v>
          </cell>
          <cell r="M18" t="str">
            <v xml:space="preserve"> </v>
          </cell>
        </row>
        <row r="19">
          <cell r="D19" t="str">
            <v xml:space="preserve"> </v>
          </cell>
          <cell r="E19" t="str">
            <v xml:space="preserve"> </v>
          </cell>
          <cell r="F19" t="str">
            <v xml:space="preserve"> </v>
          </cell>
          <cell r="G19" t="str">
            <v xml:space="preserve"> </v>
          </cell>
          <cell r="H19" t="str">
            <v xml:space="preserve"> </v>
          </cell>
          <cell r="I19" t="str">
            <v xml:space="preserve"> </v>
          </cell>
          <cell r="J19" t="str">
            <v xml:space="preserve"> </v>
          </cell>
          <cell r="K19" t="str">
            <v xml:space="preserve"> </v>
          </cell>
          <cell r="L19" t="str">
            <v xml:space="preserve"> </v>
          </cell>
          <cell r="M19" t="str">
            <v xml:space="preserve"> </v>
          </cell>
        </row>
        <row r="20">
          <cell r="D20" t="str">
            <v xml:space="preserve"> </v>
          </cell>
          <cell r="E20" t="str">
            <v xml:space="preserve"> </v>
          </cell>
          <cell r="F20" t="str">
            <v xml:space="preserve"> </v>
          </cell>
          <cell r="G20" t="str">
            <v xml:space="preserve"> </v>
          </cell>
          <cell r="H20" t="str">
            <v xml:space="preserve"> </v>
          </cell>
          <cell r="I20" t="str">
            <v xml:space="preserve"> </v>
          </cell>
          <cell r="J20" t="str">
            <v xml:space="preserve"> </v>
          </cell>
          <cell r="K20" t="str">
            <v xml:space="preserve"> </v>
          </cell>
          <cell r="L20" t="str">
            <v xml:space="preserve"> </v>
          </cell>
          <cell r="M20" t="str">
            <v xml:space="preserve"> </v>
          </cell>
        </row>
        <row r="21">
          <cell r="D21" t="str">
            <v xml:space="preserve"> </v>
          </cell>
          <cell r="E21" t="str">
            <v xml:space="preserve"> </v>
          </cell>
          <cell r="F21" t="str">
            <v xml:space="preserve"> </v>
          </cell>
          <cell r="G21" t="str">
            <v xml:space="preserve"> </v>
          </cell>
          <cell r="H21" t="str">
            <v xml:space="preserve"> </v>
          </cell>
          <cell r="I21" t="str">
            <v xml:space="preserve"> </v>
          </cell>
          <cell r="J21" t="str">
            <v xml:space="preserve"> </v>
          </cell>
          <cell r="K21" t="str">
            <v xml:space="preserve"> </v>
          </cell>
          <cell r="L21" t="str">
            <v xml:space="preserve"> </v>
          </cell>
          <cell r="M21" t="str">
            <v xml:space="preserve"> </v>
          </cell>
        </row>
        <row r="22">
          <cell r="D22" t="str">
            <v xml:space="preserve"> </v>
          </cell>
          <cell r="E22" t="str">
            <v xml:space="preserve"> </v>
          </cell>
          <cell r="F22" t="str">
            <v xml:space="preserve"> </v>
          </cell>
          <cell r="G22" t="str">
            <v xml:space="preserve"> </v>
          </cell>
          <cell r="H22" t="str">
            <v xml:space="preserve"> </v>
          </cell>
          <cell r="I22" t="str">
            <v xml:space="preserve"> </v>
          </cell>
          <cell r="J22" t="str">
            <v xml:space="preserve"> </v>
          </cell>
          <cell r="K22" t="str">
            <v xml:space="preserve"> </v>
          </cell>
          <cell r="L22" t="str">
            <v xml:space="preserve"> </v>
          </cell>
          <cell r="M22" t="str">
            <v xml:space="preserve"> </v>
          </cell>
        </row>
        <row r="23">
          <cell r="D23" t="str">
            <v xml:space="preserve"> </v>
          </cell>
          <cell r="E23" t="str">
            <v xml:space="preserve"> </v>
          </cell>
          <cell r="F23" t="str">
            <v xml:space="preserve"> </v>
          </cell>
          <cell r="G23" t="str">
            <v xml:space="preserve"> </v>
          </cell>
          <cell r="H23" t="str">
            <v xml:space="preserve"> </v>
          </cell>
          <cell r="I23" t="str">
            <v xml:space="preserve"> </v>
          </cell>
          <cell r="J23" t="str">
            <v xml:space="preserve"> </v>
          </cell>
          <cell r="K23" t="str">
            <v xml:space="preserve"> </v>
          </cell>
          <cell r="L23" t="str">
            <v xml:space="preserve"> </v>
          </cell>
          <cell r="M23" t="str">
            <v xml:space="preserve"> </v>
          </cell>
        </row>
        <row r="24">
          <cell r="D24" t="str">
            <v xml:space="preserve"> </v>
          </cell>
          <cell r="E24" t="str">
            <v xml:space="preserve"> </v>
          </cell>
          <cell r="F24" t="str">
            <v xml:space="preserve"> </v>
          </cell>
          <cell r="G24" t="str">
            <v xml:space="preserve"> </v>
          </cell>
          <cell r="H24" t="str">
            <v xml:space="preserve"> </v>
          </cell>
          <cell r="I24" t="str">
            <v xml:space="preserve"> </v>
          </cell>
          <cell r="J24" t="str">
            <v xml:space="preserve"> </v>
          </cell>
          <cell r="K24" t="str">
            <v xml:space="preserve"> </v>
          </cell>
          <cell r="L24" t="str">
            <v xml:space="preserve"> </v>
          </cell>
          <cell r="M24" t="str">
            <v xml:space="preserve"> </v>
          </cell>
        </row>
        <row r="25">
          <cell r="D25" t="str">
            <v xml:space="preserve"> </v>
          </cell>
          <cell r="E25" t="str">
            <v xml:space="preserve"> </v>
          </cell>
          <cell r="F25" t="str">
            <v xml:space="preserve"> </v>
          </cell>
          <cell r="G25" t="str">
            <v xml:space="preserve"> </v>
          </cell>
          <cell r="H25" t="str">
            <v xml:space="preserve"> </v>
          </cell>
          <cell r="I25" t="str">
            <v xml:space="preserve"> </v>
          </cell>
          <cell r="J25" t="str">
            <v xml:space="preserve"> </v>
          </cell>
          <cell r="K25" t="str">
            <v xml:space="preserve"> </v>
          </cell>
          <cell r="L25" t="str">
            <v xml:space="preserve"> </v>
          </cell>
          <cell r="M25" t="str">
            <v xml:space="preserve"> </v>
          </cell>
        </row>
        <row r="26">
          <cell r="D26" t="str">
            <v xml:space="preserve"> </v>
          </cell>
          <cell r="E26" t="str">
            <v xml:space="preserve"> </v>
          </cell>
          <cell r="F26" t="str">
            <v xml:space="preserve"> </v>
          </cell>
          <cell r="G26" t="str">
            <v xml:space="preserve"> </v>
          </cell>
          <cell r="H26" t="str">
            <v xml:space="preserve"> </v>
          </cell>
          <cell r="I26" t="str">
            <v xml:space="preserve"> </v>
          </cell>
          <cell r="J26" t="str">
            <v xml:space="preserve"> </v>
          </cell>
          <cell r="K26" t="str">
            <v xml:space="preserve"> </v>
          </cell>
          <cell r="L26" t="str">
            <v xml:space="preserve"> </v>
          </cell>
          <cell r="M26" t="str">
            <v xml:space="preserve"> </v>
          </cell>
        </row>
        <row r="27">
          <cell r="D27" t="str">
            <v xml:space="preserve"> </v>
          </cell>
          <cell r="E27" t="str">
            <v xml:space="preserve"> </v>
          </cell>
          <cell r="F27" t="str">
            <v xml:space="preserve"> </v>
          </cell>
          <cell r="G27" t="str">
            <v xml:space="preserve"> </v>
          </cell>
          <cell r="H27" t="str">
            <v xml:space="preserve"> </v>
          </cell>
          <cell r="I27" t="str">
            <v xml:space="preserve"> </v>
          </cell>
          <cell r="J27" t="str">
            <v xml:space="preserve"> </v>
          </cell>
          <cell r="K27" t="str">
            <v xml:space="preserve"> </v>
          </cell>
          <cell r="L27" t="str">
            <v xml:space="preserve"> </v>
          </cell>
          <cell r="M27" t="str">
            <v xml:space="preserve"> </v>
          </cell>
        </row>
        <row r="28">
          <cell r="D28" t="str">
            <v xml:space="preserve"> </v>
          </cell>
          <cell r="E28" t="str">
            <v xml:space="preserve"> </v>
          </cell>
          <cell r="F28" t="str">
            <v xml:space="preserve"> </v>
          </cell>
          <cell r="G28" t="str">
            <v xml:space="preserve"> </v>
          </cell>
          <cell r="H28" t="str">
            <v xml:space="preserve"> </v>
          </cell>
          <cell r="I28" t="str">
            <v xml:space="preserve"> </v>
          </cell>
          <cell r="J28" t="str">
            <v xml:space="preserve"> </v>
          </cell>
          <cell r="K28" t="str">
            <v xml:space="preserve"> </v>
          </cell>
          <cell r="L28" t="str">
            <v xml:space="preserve"> </v>
          </cell>
          <cell r="M28" t="str">
            <v xml:space="preserve"> </v>
          </cell>
        </row>
        <row r="29">
          <cell r="D29" t="str">
            <v xml:space="preserve"> </v>
          </cell>
          <cell r="E29" t="str">
            <v xml:space="preserve"> </v>
          </cell>
          <cell r="F29" t="str">
            <v xml:space="preserve"> </v>
          </cell>
          <cell r="G29" t="str">
            <v xml:space="preserve"> </v>
          </cell>
          <cell r="H29" t="str">
            <v xml:space="preserve"> </v>
          </cell>
          <cell r="I29" t="str">
            <v xml:space="preserve"> </v>
          </cell>
          <cell r="J29" t="str">
            <v xml:space="preserve"> </v>
          </cell>
          <cell r="K29" t="str">
            <v xml:space="preserve"> </v>
          </cell>
          <cell r="L29" t="str">
            <v xml:space="preserve"> </v>
          </cell>
          <cell r="M29" t="str">
            <v xml:space="preserve"> </v>
          </cell>
        </row>
        <row r="30">
          <cell r="D30" t="str">
            <v xml:space="preserve"> </v>
          </cell>
          <cell r="E30" t="str">
            <v xml:space="preserve"> </v>
          </cell>
          <cell r="F30" t="str">
            <v xml:space="preserve"> </v>
          </cell>
          <cell r="G30" t="str">
            <v xml:space="preserve"> </v>
          </cell>
          <cell r="H30" t="str">
            <v xml:space="preserve"> </v>
          </cell>
          <cell r="I30" t="str">
            <v xml:space="preserve"> </v>
          </cell>
          <cell r="J30" t="str">
            <v xml:space="preserve"> </v>
          </cell>
          <cell r="K30" t="str">
            <v xml:space="preserve"> </v>
          </cell>
          <cell r="L30" t="str">
            <v xml:space="preserve"> </v>
          </cell>
          <cell r="M30" t="str">
            <v xml:space="preserve"> </v>
          </cell>
        </row>
        <row r="31">
          <cell r="D31" t="str">
            <v xml:space="preserve"> </v>
          </cell>
          <cell r="E31" t="str">
            <v xml:space="preserve"> </v>
          </cell>
          <cell r="F31" t="str">
            <v xml:space="preserve"> </v>
          </cell>
          <cell r="G31" t="str">
            <v xml:space="preserve"> </v>
          </cell>
          <cell r="H31" t="str">
            <v xml:space="preserve"> </v>
          </cell>
          <cell r="I31" t="str">
            <v xml:space="preserve"> </v>
          </cell>
          <cell r="J31" t="str">
            <v xml:space="preserve"> </v>
          </cell>
          <cell r="K31" t="str">
            <v xml:space="preserve"> </v>
          </cell>
          <cell r="L31" t="str">
            <v xml:space="preserve"> </v>
          </cell>
          <cell r="M31" t="str">
            <v xml:space="preserve"> </v>
          </cell>
        </row>
      </sheetData>
      <sheetData sheetId="1">
        <row r="5">
          <cell r="D5" t="str">
            <v>PROCESS CAPABILITY STUDY</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sheetData sheetId="17"/>
      <sheetData sheetId="18"/>
      <sheetData sheetId="19"/>
      <sheetData sheetId="20"/>
      <sheetData sheetId="21"/>
      <sheetData sheetId="22"/>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스피드랙기초교육자료"/>
      <sheetName val="매출현황 "/>
      <sheetName val="kintex_schedule"/>
      <sheetName val="19년 박람회"/>
      <sheetName val="마케팅팀KPI"/>
      <sheetName val="업무분장1"/>
      <sheetName val="업무분장2"/>
      <sheetName val="일정표(PPL)"/>
      <sheetName val="일정표(업무)"/>
      <sheetName val="일일업무점검1"/>
      <sheetName val="일일업무점검2"/>
      <sheetName val="일일업무점검3"/>
      <sheetName val="주간업무점검1"/>
      <sheetName val="신제품 로드맵"/>
      <sheetName val="마케팅 로드맵"/>
      <sheetName val="마케팅그룹 로드맵"/>
      <sheetName val="직원연락"/>
      <sheetName val="명함관리"/>
      <sheetName val="로그인(커머스)"/>
      <sheetName val="로그인(개인)"/>
      <sheetName val="로그인(영진)"/>
      <sheetName val="URL(시장조사)"/>
      <sheetName val="URL(즐겨찾기)"/>
      <sheetName val="직무교육0"/>
      <sheetName val="직무교육1"/>
      <sheetName val="직무교육2"/>
      <sheetName val="아이디어"/>
      <sheetName val="해외출장"/>
      <sheetName val="서식"/>
      <sheetName val="SNS계정"/>
      <sheetName val="SNS운영1"/>
      <sheetName val="SNS운영2"/>
      <sheetName val="주간업무190422"/>
      <sheetName val="정기시장조사"/>
      <sheetName val="글로벌IP스타"/>
      <sheetName val="지원사업"/>
      <sheetName val="정부지원사업"/>
      <sheetName val="지원사업 비용사용계획"/>
      <sheetName val="홈던트"/>
      <sheetName val="신현대위원님"/>
      <sheetName val="프로젝트 플래너"/>
      <sheetName val="내업무"/>
      <sheetName val="월간업무"/>
      <sheetName val="할일&amp;이슈"/>
      <sheetName val="네비게이션"/>
      <sheetName val="개발아이템"/>
      <sheetName val="오늘메모"/>
      <sheetName val="이슈"/>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row r="2">
          <cell r="H2">
            <v>1</v>
          </cell>
        </row>
      </sheetData>
      <sheetData sheetId="41"/>
      <sheetData sheetId="42"/>
      <sheetData sheetId="43"/>
      <sheetData sheetId="44"/>
      <sheetData sheetId="45"/>
      <sheetData sheetId="46"/>
      <sheetData sheetId="4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스피드랙기초교육자료"/>
      <sheetName val="매출현황 "/>
      <sheetName val="kintex_schedule"/>
      <sheetName val="19년 박람회"/>
      <sheetName val="마케팅팀KPI"/>
      <sheetName val="업무분장1"/>
      <sheetName val="업무분장2"/>
      <sheetName val="일정표(PPL)"/>
      <sheetName val="일정표(업무)"/>
      <sheetName val="일일업무점검1"/>
      <sheetName val="일일업무점검2"/>
      <sheetName val="일일업무점검3"/>
      <sheetName val="주간업무점검1"/>
      <sheetName val="신제품 로드맵"/>
      <sheetName val="마케팅 로드맵"/>
      <sheetName val="마케팅그룹 로드맵"/>
      <sheetName val="직원연락"/>
      <sheetName val="명함관리"/>
      <sheetName val="로그인(커머스)"/>
      <sheetName val="로그인(개인)"/>
      <sheetName val="로그인(영진)"/>
      <sheetName val="URL(시장조사)"/>
      <sheetName val="URL(즐겨찾기)"/>
      <sheetName val="직무교육0"/>
      <sheetName val="직무교육1"/>
      <sheetName val="직무교육2"/>
      <sheetName val="아이디어"/>
      <sheetName val="해외출장"/>
      <sheetName val="서식"/>
      <sheetName val="SNS계정"/>
      <sheetName val="SNS운영1"/>
      <sheetName val="SNS운영2"/>
      <sheetName val="주간업무190422"/>
      <sheetName val="정기시장조사"/>
      <sheetName val="글로벌IP스타"/>
      <sheetName val="지원사업"/>
      <sheetName val="정부지원사업"/>
      <sheetName val="지원사업 비용사용계획"/>
      <sheetName val="홈던트"/>
      <sheetName val="신현대위원님"/>
      <sheetName val="프로젝트 플래너"/>
      <sheetName val="월간업무"/>
      <sheetName val="네비게이션"/>
      <sheetName val="내업무"/>
      <sheetName val="오늘메모"/>
      <sheetName val="개발아이템"/>
      <sheetName val="이슈"/>
      <sheetName val="유통 월별(주)"/>
      <sheetName val="유통"/>
      <sheetName val="월별(주)"/>
      <sheetName val="거래처별(주)"/>
      <sheetName val="행거"/>
      <sheetName val="선반"/>
      <sheetName val="홈하 주문별(주) 피벗"/>
      <sheetName val="홈던트하우스 주문별(주)"/>
      <sheetName val="온라인"/>
      <sheetName val="데이터"/>
      <sheetName val="해외 데이터"/>
      <sheetName val="14.1부"/>
      <sheetName val="매출현황_"/>
      <sheetName val="19년_박람회"/>
      <sheetName val="신제품_로드맵"/>
      <sheetName val="마케팅_로드맵"/>
      <sheetName val="마케팅그룹_로드맵"/>
      <sheetName val="지원사업_비용사용계획"/>
      <sheetName val="프로젝트_플래너"/>
      <sheetName val="유통_월별(주)"/>
      <sheetName val="홈하_주문별(주)_피벗"/>
      <sheetName val="홈던트하우스_주문별(주)"/>
      <sheetName val="해외_데이터"/>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row r="2">
          <cell r="H2">
            <v>1</v>
          </cell>
        </row>
      </sheetData>
      <sheetData sheetId="41"/>
      <sheetData sheetId="42"/>
      <sheetData sheetId="43"/>
      <sheetData sheetId="44"/>
      <sheetData sheetId="45"/>
      <sheetData sheetId="46"/>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sheetData sheetId="60"/>
      <sheetData sheetId="61"/>
      <sheetData sheetId="62"/>
      <sheetData sheetId="63"/>
      <sheetData sheetId="64"/>
      <sheetData sheetId="65"/>
      <sheetData sheetId="66"/>
      <sheetData sheetId="67"/>
      <sheetData sheetId="68"/>
      <sheetData sheetId="69"/>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스피드랙기초교육자료"/>
      <sheetName val="매출현황 "/>
      <sheetName val="kintex_schedule"/>
      <sheetName val="19년 박람회"/>
      <sheetName val="마케팅팀KPI"/>
      <sheetName val="업무분장1"/>
      <sheetName val="업무분장2"/>
      <sheetName val="일정표(PPL)"/>
      <sheetName val="일정표(업무)"/>
      <sheetName val="일일업무점검1"/>
      <sheetName val="일일업무점검2"/>
      <sheetName val="일일업무점검3"/>
      <sheetName val="주간업무점검1"/>
      <sheetName val="신제품 로드맵"/>
      <sheetName val="마케팅 로드맵"/>
      <sheetName val="마케팅그룹 로드맵"/>
      <sheetName val="직원연락"/>
      <sheetName val="명함관리"/>
      <sheetName val="로그인(커머스)"/>
      <sheetName val="로그인(개인)"/>
      <sheetName val="로그인(영진)"/>
      <sheetName val="URL(시장조사)"/>
      <sheetName val="URL(즐겨찾기)"/>
      <sheetName val="직무교육0"/>
      <sheetName val="직무교육1"/>
      <sheetName val="직무교육2"/>
      <sheetName val="아이디어"/>
      <sheetName val="해외출장"/>
      <sheetName val="서식"/>
      <sheetName val="SNS계정"/>
      <sheetName val="SNS운영1"/>
      <sheetName val="SNS운영2"/>
      <sheetName val="주간업무190422"/>
      <sheetName val="정기시장조사"/>
      <sheetName val="글로벌IP스타"/>
      <sheetName val="지원사업"/>
      <sheetName val="정부지원사업"/>
      <sheetName val="지원사업 비용사용계획"/>
      <sheetName val="홈던트"/>
      <sheetName val="신현대위원님"/>
      <sheetName val="프로젝트 플래너"/>
      <sheetName val="월간업무"/>
      <sheetName val="네비게이션"/>
      <sheetName val="내업무"/>
      <sheetName val="오늘메모"/>
      <sheetName val="개발아이템"/>
      <sheetName val="이슈"/>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row r="2">
          <cell r="H2">
            <v>1</v>
          </cell>
        </row>
      </sheetData>
      <sheetData sheetId="41"/>
      <sheetData sheetId="42"/>
      <sheetData sheetId="43"/>
      <sheetData sheetId="44"/>
      <sheetData sheetId="45"/>
      <sheetData sheetId="46"/>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스피드랙기초교육자료"/>
      <sheetName val="매출현황 "/>
      <sheetName val="kintex_schedule"/>
      <sheetName val="19년 박람회"/>
      <sheetName val="마케팅팀KPI"/>
      <sheetName val="업무분장1"/>
      <sheetName val="업무분장2"/>
      <sheetName val="일정표(PPL)"/>
      <sheetName val="일정표(업무)"/>
      <sheetName val="일일업무점검1"/>
      <sheetName val="일일업무점검2"/>
      <sheetName val="일일업무점검3"/>
      <sheetName val="주간업무점검1"/>
      <sheetName val="신제품 로드맵"/>
      <sheetName val="마케팅 로드맵"/>
      <sheetName val="마케팅그룹 로드맵"/>
      <sheetName val="직원연락"/>
      <sheetName val="명함관리"/>
      <sheetName val="로그인(커머스)"/>
      <sheetName val="로그인(개인)"/>
      <sheetName val="로그인(영진)"/>
      <sheetName val="URL(시장조사)"/>
      <sheetName val="URL(즐겨찾기)"/>
      <sheetName val="직무교육0"/>
      <sheetName val="직무교육1"/>
      <sheetName val="직무교육2"/>
      <sheetName val="아이디어"/>
      <sheetName val="해외출장"/>
      <sheetName val="서식"/>
      <sheetName val="SNS계정"/>
      <sheetName val="SNS운영1"/>
      <sheetName val="SNS운영2"/>
      <sheetName val="주간업무190422"/>
      <sheetName val="정기시장조사"/>
      <sheetName val="글로벌IP스타"/>
      <sheetName val="지원사업"/>
      <sheetName val="정부지원사업"/>
      <sheetName val="지원사업 비용사용계획"/>
      <sheetName val="홈던트"/>
      <sheetName val="신현대위원님"/>
      <sheetName val="프로젝트 플래너"/>
      <sheetName val="월간업무"/>
      <sheetName val="네비게이션"/>
      <sheetName val="내업무"/>
      <sheetName val="오늘메모"/>
      <sheetName val="개발아이템"/>
      <sheetName val="이슈"/>
      <sheetName val="sheet"/>
      <sheetName val="데이터"/>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refreshError="1"/>
      <sheetData sheetId="48"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스피드랙 무볼트 철제 3 4 5단 앵글 랙"/>
      <sheetName val="스피드랙 조립식 앵글 베란다 수납 선반"/>
      <sheetName val="스피드랙 다용도 건조기 조립식 베란다 앵글"/>
      <sheetName val="4월 소재별 입찰가 변동 추이"/>
    </sheetNames>
    <sheetDataSet>
      <sheetData sheetId="0"/>
      <sheetData sheetId="1"/>
      <sheetData sheetId="2"/>
      <sheetData sheetId="3"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연간 박람회"/>
      <sheetName val="2019년 kintex_schedule"/>
      <sheetName val="이슈관리"/>
      <sheetName val="스피드랙기초교육자료"/>
      <sheetName val="매출현황 "/>
      <sheetName val="업무분장1"/>
      <sheetName val="업무분장2"/>
      <sheetName val="업무분장3"/>
      <sheetName val="업무분장4"/>
      <sheetName val="신제품 로드맵"/>
      <sheetName val="마케팅 로드맵"/>
      <sheetName val="마케팅그룹 로드맵"/>
      <sheetName val="개인로그인정보"/>
      <sheetName val="영진산업_명함관리"/>
      <sheetName val="스토어하우스 로그인정보"/>
      <sheetName val="영진산업1"/>
      <sheetName val="영진산업2"/>
      <sheetName val="영진산업3"/>
      <sheetName val="계정정보(김혜진)"/>
      <sheetName val="계정정보(김혜진2)"/>
      <sheetName val="명함정리(NEW)"/>
      <sheetName val="PPL_일정표 "/>
      <sheetName val="업무별_일정표"/>
      <sheetName val="직원연락처"/>
      <sheetName val="참고할광고영상"/>
      <sheetName val="시장조사url"/>
      <sheetName val="즐겨찾기URL"/>
      <sheetName val="교육일정"/>
      <sheetName val="부사장님보고"/>
      <sheetName val="업무"/>
      <sheetName val="일일_일정표"/>
      <sheetName val="주간_일정표"/>
      <sheetName val="일일업무"/>
      <sheetName val="★카피모음"/>
      <sheetName val="★제품 아이디어"/>
      <sheetName val="★마케팅 아이디어"/>
      <sheetName val="★SNS컨텐츠 아이디어"/>
      <sheetName val="마케팅자문"/>
      <sheetName val="부사장님지시"/>
      <sheetName val="마케팅팀KPI"/>
      <sheetName val="글로벌IP스타"/>
      <sheetName val="정기시장조사"/>
      <sheetName val="지원사업현황"/>
      <sheetName val="월별_일정표"/>
      <sheetName val="주간업무작성190325"/>
      <sheetName val="홈던트출시일정표 (4)"/>
      <sheetName val="Sheet6"/>
      <sheetName val="SNS"/>
      <sheetName val="직무교육"/>
      <sheetName val="sheet"/>
      <sheetName val="직무교육2"/>
      <sheetName val="연간개발계획"/>
      <sheetName val="PRM"/>
      <sheetName val="해외출장"/>
      <sheetName val="서식"/>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데이타"/>
      <sheetName val="FD생산량"/>
      <sheetName val="GA생산량"/>
      <sheetName val="품목코드"/>
    </sheetNames>
    <sheetDataSet>
      <sheetData sheetId="0"/>
      <sheetData sheetId="1"/>
      <sheetData sheetId="2"/>
      <sheetData sheetId="3"/>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데이타"/>
      <sheetName val="FD생산량"/>
      <sheetName val="GA생산량"/>
      <sheetName val="품목코드"/>
      <sheetName val="기초자료"/>
      <sheetName val="프레임 등"/>
    </sheetNames>
    <sheetDataSet>
      <sheetData sheetId="0"/>
      <sheetData sheetId="1"/>
      <sheetData sheetId="2"/>
      <sheetData sheetId="3"/>
      <sheetData sheetId="4" refreshError="1"/>
      <sheetData sheetId="5"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연간 박람회"/>
      <sheetName val="2019년 kintex_schedule"/>
      <sheetName val="이슈관리"/>
      <sheetName val="스피드랙기초교육자료"/>
      <sheetName val="매출현황 "/>
      <sheetName val="업무분장1"/>
      <sheetName val="업무분장2"/>
      <sheetName val="업무분장3"/>
      <sheetName val="업무분장4"/>
      <sheetName val="신제품 로드맵"/>
      <sheetName val="마케팅 로드맵"/>
      <sheetName val="마케팅그룹 로드맵"/>
      <sheetName val="개인로그인정보"/>
      <sheetName val="영진산업_명함관리"/>
      <sheetName val="스토어하우스 로그인정보"/>
      <sheetName val="영진산업1"/>
      <sheetName val="영진산업2"/>
      <sheetName val="영진산업3"/>
      <sheetName val="계정정보(김혜진)"/>
      <sheetName val="계정정보(김혜진2)"/>
      <sheetName val="명함정리(NEW)"/>
      <sheetName val="PPL_일정표 "/>
      <sheetName val="업무별_일정표"/>
      <sheetName val="직원연락처"/>
      <sheetName val="참고할광고영상"/>
      <sheetName val="시장조사url"/>
      <sheetName val="즐겨찾기URL"/>
      <sheetName val="교육일정"/>
      <sheetName val="부사장님보고"/>
      <sheetName val="업무"/>
      <sheetName val="일일_일정표"/>
      <sheetName val="주간_일정표"/>
      <sheetName val="일일업무"/>
      <sheetName val="★카피모음"/>
      <sheetName val="★제품 아이디어"/>
      <sheetName val="★마케팅 아이디어"/>
      <sheetName val="★SNS컨텐츠 아이디어"/>
      <sheetName val="마케팅자문"/>
      <sheetName val="부사장님지시"/>
      <sheetName val="마케팅팀KPI"/>
      <sheetName val="글로벌IP스타"/>
      <sheetName val="정기시장조사"/>
      <sheetName val="지원사업현황"/>
      <sheetName val="월별_일정표"/>
      <sheetName val="주간업무작성190325"/>
      <sheetName val="홈던트출시일정표 (4)"/>
      <sheetName val="Sheet6"/>
      <sheetName val="SNS"/>
      <sheetName val="직무교육"/>
      <sheetName val="sheet"/>
      <sheetName val="직무교육2"/>
      <sheetName val="연간개발계획"/>
      <sheetName val="PRM"/>
      <sheetName val="해외출장"/>
      <sheetName val="서식"/>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smartstore.naver.com/allrack/products/753073443" TargetMode="External"/><Relationship Id="rId1" Type="http://schemas.openxmlformats.org/officeDocument/2006/relationships/hyperlink" Target="https://smartstore.naver.com/anglestudio/products/4763594399" TargetMode="Externa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C72E79-6B8E-4C32-B1E3-4C78E06EF0E5}">
  <sheetPr filterMode="1">
    <tabColor rgb="FFFFC000"/>
  </sheetPr>
  <dimension ref="A1:K2985"/>
  <sheetViews>
    <sheetView tabSelected="1" zoomScaleNormal="100" workbookViewId="0">
      <pane ySplit="1" topLeftCell="A2" activePane="bottomLeft" state="frozen"/>
      <selection pane="bottomLeft" activeCell="B1" sqref="B1:B1048576"/>
    </sheetView>
  </sheetViews>
  <sheetFormatPr defaultRowHeight="16.5"/>
  <cols>
    <col min="1" max="1" width="9" style="105" customWidth="1"/>
    <col min="2" max="2" width="8.5" style="112" customWidth="1"/>
    <col min="3" max="3" width="11.625" style="108" customWidth="1"/>
    <col min="4" max="4" width="99.875" style="110" customWidth="1"/>
    <col min="5" max="5" width="11.375" style="110" bestFit="1" customWidth="1"/>
    <col min="6" max="6" width="41.375" style="105" customWidth="1"/>
    <col min="7" max="7" width="27.5" style="105" customWidth="1"/>
    <col min="8" max="8" width="13.5" style="105" customWidth="1"/>
    <col min="9" max="9" width="13.125" style="105" customWidth="1"/>
    <col min="10" max="10" width="15.5" style="105" customWidth="1"/>
    <col min="11" max="11" width="9" style="105" customWidth="1"/>
  </cols>
  <sheetData>
    <row r="1" spans="1:11" ht="16.899999999999999" customHeight="1">
      <c r="A1" s="117" t="s">
        <v>0</v>
      </c>
      <c r="B1" s="119" t="s">
        <v>1</v>
      </c>
      <c r="C1" s="114" t="s">
        <v>2</v>
      </c>
      <c r="D1" s="115" t="s">
        <v>4400</v>
      </c>
      <c r="E1" s="137" t="s">
        <v>5</v>
      </c>
      <c r="F1" s="117" t="s">
        <v>3</v>
      </c>
      <c r="G1" s="106" t="s">
        <v>6</v>
      </c>
      <c r="H1" s="106" t="s">
        <v>7</v>
      </c>
      <c r="I1" s="106" t="s">
        <v>8</v>
      </c>
      <c r="J1" s="106" t="s">
        <v>9</v>
      </c>
      <c r="K1" s="107" t="s">
        <v>10</v>
      </c>
    </row>
    <row r="2" spans="1:11" ht="409.5">
      <c r="A2" s="31" t="s">
        <v>1651</v>
      </c>
      <c r="B2" s="50">
        <v>5</v>
      </c>
      <c r="C2" s="109">
        <v>45398</v>
      </c>
      <c r="D2" s="116" t="s">
        <v>3674</v>
      </c>
      <c r="E2" s="116">
        <f t="shared" ref="E2:E65" si="0">LEN(D2)</f>
        <v>891</v>
      </c>
      <c r="F2" s="31" t="s">
        <v>2554</v>
      </c>
      <c r="G2" s="31" t="s">
        <v>23</v>
      </c>
      <c r="H2" t="s">
        <v>562</v>
      </c>
      <c r="I2" t="s">
        <v>726</v>
      </c>
      <c r="J2" t="s">
        <v>729</v>
      </c>
      <c r="K2" t="s">
        <v>95</v>
      </c>
    </row>
    <row r="3" spans="1:11" ht="214.5" hidden="1">
      <c r="A3" s="31" t="s">
        <v>1401</v>
      </c>
      <c r="B3" s="50">
        <v>5</v>
      </c>
      <c r="C3" s="109">
        <v>45397</v>
      </c>
      <c r="D3" s="116" t="s">
        <v>3344</v>
      </c>
      <c r="E3" s="116">
        <f t="shared" si="0"/>
        <v>781</v>
      </c>
      <c r="F3" s="31" t="s">
        <v>2326</v>
      </c>
      <c r="G3" s="31" t="s">
        <v>14</v>
      </c>
      <c r="H3" t="s">
        <v>725</v>
      </c>
      <c r="I3" t="s">
        <v>726</v>
      </c>
      <c r="J3" t="s">
        <v>727</v>
      </c>
      <c r="K3" t="s">
        <v>95</v>
      </c>
    </row>
    <row r="4" spans="1:11" ht="409.5" hidden="1">
      <c r="A4" s="105" t="s">
        <v>5047</v>
      </c>
      <c r="B4" s="112">
        <v>5</v>
      </c>
      <c r="C4" s="108">
        <v>45402</v>
      </c>
      <c r="D4" s="113" t="s">
        <v>5048</v>
      </c>
      <c r="E4" s="116">
        <f t="shared" si="0"/>
        <v>559</v>
      </c>
      <c r="F4" s="118" t="s">
        <v>398</v>
      </c>
      <c r="G4" s="105" t="s">
        <v>12</v>
      </c>
      <c r="H4" s="31" t="s">
        <v>728</v>
      </c>
      <c r="I4" s="31" t="s">
        <v>726</v>
      </c>
      <c r="J4" s="31" t="s">
        <v>730</v>
      </c>
      <c r="K4" s="31" t="s">
        <v>95</v>
      </c>
    </row>
    <row r="5" spans="1:11" ht="148.5" hidden="1">
      <c r="A5" s="105" t="s">
        <v>5049</v>
      </c>
      <c r="B5" s="112">
        <v>5</v>
      </c>
      <c r="C5" s="108">
        <v>45401</v>
      </c>
      <c r="D5" s="113" t="s">
        <v>5050</v>
      </c>
      <c r="E5" s="116">
        <f t="shared" si="0"/>
        <v>549</v>
      </c>
      <c r="F5" s="118" t="s">
        <v>1076</v>
      </c>
      <c r="G5" s="105" t="s">
        <v>12</v>
      </c>
      <c r="H5" s="31" t="s">
        <v>728</v>
      </c>
      <c r="I5" s="31" t="s">
        <v>726</v>
      </c>
      <c r="J5" s="31" t="s">
        <v>730</v>
      </c>
      <c r="K5" s="31" t="s">
        <v>95</v>
      </c>
    </row>
    <row r="6" spans="1:11" ht="313.5" hidden="1">
      <c r="A6" s="105" t="s">
        <v>4577</v>
      </c>
      <c r="B6" s="112">
        <v>5</v>
      </c>
      <c r="C6" s="108">
        <v>45397</v>
      </c>
      <c r="D6" s="110" t="s">
        <v>4578</v>
      </c>
      <c r="E6" s="116">
        <f t="shared" si="0"/>
        <v>540</v>
      </c>
      <c r="F6" s="105" t="s">
        <v>4579</v>
      </c>
      <c r="G6" s="105" t="s">
        <v>15</v>
      </c>
      <c r="H6" t="s">
        <v>728</v>
      </c>
      <c r="I6" t="s">
        <v>726</v>
      </c>
      <c r="J6" t="s">
        <v>752</v>
      </c>
      <c r="K6" t="s">
        <v>95</v>
      </c>
    </row>
    <row r="7" spans="1:11" ht="214.5" hidden="1">
      <c r="A7" s="31" t="s">
        <v>1280</v>
      </c>
      <c r="B7" s="50">
        <v>5</v>
      </c>
      <c r="C7" s="109">
        <v>45401</v>
      </c>
      <c r="D7" s="116" t="s">
        <v>3156</v>
      </c>
      <c r="E7" s="116">
        <f t="shared" si="0"/>
        <v>498</v>
      </c>
      <c r="F7" s="31" t="s">
        <v>487</v>
      </c>
      <c r="G7" s="31" t="s">
        <v>454</v>
      </c>
      <c r="H7" t="s">
        <v>728</v>
      </c>
      <c r="I7" t="s">
        <v>726</v>
      </c>
      <c r="J7" t="s">
        <v>755</v>
      </c>
      <c r="K7" t="s">
        <v>318</v>
      </c>
    </row>
    <row r="8" spans="1:11" ht="363" hidden="1">
      <c r="A8" s="31" t="s">
        <v>5887</v>
      </c>
      <c r="B8" s="50">
        <v>5</v>
      </c>
      <c r="C8" s="109">
        <v>45401</v>
      </c>
      <c r="D8" s="116" t="s">
        <v>5888</v>
      </c>
      <c r="E8" s="116">
        <f t="shared" si="0"/>
        <v>484</v>
      </c>
      <c r="F8" s="31" t="s">
        <v>5889</v>
      </c>
      <c r="G8" s="31" t="s">
        <v>34</v>
      </c>
      <c r="H8" t="s">
        <v>728</v>
      </c>
      <c r="I8" t="s">
        <v>726</v>
      </c>
      <c r="J8" t="s">
        <v>749</v>
      </c>
      <c r="K8" t="s">
        <v>95</v>
      </c>
    </row>
    <row r="9" spans="1:11" ht="264" hidden="1">
      <c r="A9" s="105" t="s">
        <v>1559</v>
      </c>
      <c r="B9" s="112">
        <v>5</v>
      </c>
      <c r="C9" s="108">
        <v>45401</v>
      </c>
      <c r="D9" s="110" t="s">
        <v>3547</v>
      </c>
      <c r="E9" s="116">
        <f t="shared" si="0"/>
        <v>475</v>
      </c>
      <c r="F9" s="105" t="s">
        <v>2450</v>
      </c>
      <c r="G9" s="105" t="s">
        <v>4406</v>
      </c>
      <c r="H9" t="s">
        <v>728</v>
      </c>
      <c r="I9" t="s">
        <v>726</v>
      </c>
      <c r="J9" t="s">
        <v>729</v>
      </c>
      <c r="K9" t="s">
        <v>95</v>
      </c>
    </row>
    <row r="10" spans="1:11" s="31" customFormat="1" ht="148.5" hidden="1">
      <c r="A10" s="105" t="s">
        <v>4948</v>
      </c>
      <c r="B10" s="112">
        <v>5</v>
      </c>
      <c r="C10" s="108">
        <v>45402</v>
      </c>
      <c r="D10" s="110" t="s">
        <v>4949</v>
      </c>
      <c r="E10" s="116">
        <f t="shared" si="0"/>
        <v>460</v>
      </c>
      <c r="F10" s="105" t="s">
        <v>4950</v>
      </c>
      <c r="G10" s="105" t="s">
        <v>22</v>
      </c>
      <c r="H10" t="s">
        <v>753</v>
      </c>
      <c r="I10" t="s">
        <v>726</v>
      </c>
      <c r="J10" t="s">
        <v>775</v>
      </c>
      <c r="K10" t="s">
        <v>318</v>
      </c>
    </row>
    <row r="11" spans="1:11" s="31" customFormat="1" ht="198" hidden="1">
      <c r="A11" s="31" t="s">
        <v>4580</v>
      </c>
      <c r="B11" s="50">
        <v>5</v>
      </c>
      <c r="C11" s="109">
        <v>45396</v>
      </c>
      <c r="D11" s="116" t="s">
        <v>4581</v>
      </c>
      <c r="E11" s="116">
        <f t="shared" si="0"/>
        <v>453</v>
      </c>
      <c r="F11" s="118" t="s">
        <v>522</v>
      </c>
      <c r="G11" s="31" t="s">
        <v>15</v>
      </c>
      <c r="H11" t="s">
        <v>728</v>
      </c>
      <c r="I11" t="s">
        <v>726</v>
      </c>
      <c r="J11" t="s">
        <v>752</v>
      </c>
      <c r="K11" t="s">
        <v>95</v>
      </c>
    </row>
    <row r="12" spans="1:11" s="31" customFormat="1" ht="148.5" hidden="1">
      <c r="A12" s="31" t="s">
        <v>5676</v>
      </c>
      <c r="B12" s="50">
        <v>5</v>
      </c>
      <c r="C12" s="109">
        <v>45402</v>
      </c>
      <c r="D12" s="116" t="s">
        <v>5677</v>
      </c>
      <c r="E12" s="116">
        <f t="shared" si="0"/>
        <v>401</v>
      </c>
      <c r="F12" s="31" t="s">
        <v>1102</v>
      </c>
      <c r="G12" s="31" t="s">
        <v>20</v>
      </c>
      <c r="H12" t="s">
        <v>728</v>
      </c>
      <c r="I12" t="s">
        <v>726</v>
      </c>
      <c r="J12" t="s">
        <v>730</v>
      </c>
      <c r="K12" t="s">
        <v>739</v>
      </c>
    </row>
    <row r="13" spans="1:11" s="31" customFormat="1" ht="99">
      <c r="A13" s="105" t="s">
        <v>6529</v>
      </c>
      <c r="B13" s="112">
        <v>5</v>
      </c>
      <c r="C13" s="108">
        <v>45401</v>
      </c>
      <c r="D13" s="110" t="s">
        <v>6530</v>
      </c>
      <c r="E13" s="116">
        <f t="shared" si="0"/>
        <v>389</v>
      </c>
      <c r="F13" s="105" t="s">
        <v>6531</v>
      </c>
      <c r="G13" s="105" t="s">
        <v>723</v>
      </c>
      <c r="H13" s="105" t="s">
        <v>562</v>
      </c>
      <c r="I13" s="105" t="s">
        <v>741</v>
      </c>
      <c r="J13" s="105" t="s">
        <v>745</v>
      </c>
      <c r="K13" s="105" t="s">
        <v>95</v>
      </c>
    </row>
    <row r="14" spans="1:11" s="31" customFormat="1" ht="297" hidden="1">
      <c r="A14" s="132"/>
      <c r="B14" s="133">
        <v>5</v>
      </c>
      <c r="C14" s="134">
        <v>45396</v>
      </c>
      <c r="D14" s="136" t="s">
        <v>7083</v>
      </c>
      <c r="E14" s="116">
        <f t="shared" si="0"/>
        <v>386</v>
      </c>
      <c r="F14" s="135" t="s">
        <v>6960</v>
      </c>
      <c r="G14" s="135" t="s">
        <v>6961</v>
      </c>
      <c r="H14" s="105" t="s">
        <v>728</v>
      </c>
      <c r="I14" s="105" t="s">
        <v>758</v>
      </c>
      <c r="J14" s="105" t="s">
        <v>759</v>
      </c>
      <c r="K14" s="105" t="s">
        <v>95</v>
      </c>
    </row>
    <row r="15" spans="1:11" s="31" customFormat="1" ht="148.5" hidden="1">
      <c r="A15" s="31" t="s">
        <v>1560</v>
      </c>
      <c r="B15" s="50">
        <v>5</v>
      </c>
      <c r="C15" s="109">
        <v>45399</v>
      </c>
      <c r="D15" s="116" t="s">
        <v>3548</v>
      </c>
      <c r="E15" s="116">
        <f t="shared" si="0"/>
        <v>370</v>
      </c>
      <c r="F15" s="118" t="s">
        <v>2451</v>
      </c>
      <c r="G15" s="31" t="s">
        <v>4406</v>
      </c>
      <c r="H15" s="31" t="s">
        <v>728</v>
      </c>
      <c r="I15" s="31" t="s">
        <v>726</v>
      </c>
      <c r="J15" s="31" t="s">
        <v>729</v>
      </c>
      <c r="K15" s="31" t="s">
        <v>95</v>
      </c>
    </row>
    <row r="16" spans="1:11" s="31" customFormat="1" ht="99" hidden="1">
      <c r="A16" s="105" t="s">
        <v>1281</v>
      </c>
      <c r="B16" s="112">
        <v>5</v>
      </c>
      <c r="C16" s="108">
        <v>45402</v>
      </c>
      <c r="D16" s="110" t="s">
        <v>3157</v>
      </c>
      <c r="E16" s="116">
        <f t="shared" si="0"/>
        <v>366</v>
      </c>
      <c r="F16" s="105" t="s">
        <v>2231</v>
      </c>
      <c r="G16" s="105" t="s">
        <v>454</v>
      </c>
      <c r="H16" t="s">
        <v>728</v>
      </c>
      <c r="I16" t="s">
        <v>726</v>
      </c>
      <c r="J16" t="s">
        <v>755</v>
      </c>
      <c r="K16" t="s">
        <v>318</v>
      </c>
    </row>
    <row r="17" spans="1:11" s="31" customFormat="1" ht="346.5" hidden="1">
      <c r="A17" s="132" t="s">
        <v>6943</v>
      </c>
      <c r="B17" s="133">
        <v>3</v>
      </c>
      <c r="C17" s="134">
        <v>45398</v>
      </c>
      <c r="D17" s="136" t="s">
        <v>7053</v>
      </c>
      <c r="E17" s="116">
        <f t="shared" si="0"/>
        <v>366</v>
      </c>
      <c r="F17" s="135" t="s">
        <v>6994</v>
      </c>
      <c r="G17" s="135" t="s">
        <v>6995</v>
      </c>
      <c r="H17" s="105" t="s">
        <v>562</v>
      </c>
      <c r="I17" s="105" t="s">
        <v>758</v>
      </c>
      <c r="J17" s="105" t="s">
        <v>759</v>
      </c>
      <c r="K17" s="105" t="s">
        <v>734</v>
      </c>
    </row>
    <row r="18" spans="1:11" ht="115.5" hidden="1">
      <c r="A18" s="105" t="s">
        <v>1958</v>
      </c>
      <c r="B18" s="112">
        <v>5</v>
      </c>
      <c r="C18" s="108">
        <v>45402</v>
      </c>
      <c r="D18" s="110" t="s">
        <v>4085</v>
      </c>
      <c r="E18" s="116">
        <f t="shared" si="0"/>
        <v>364</v>
      </c>
      <c r="F18" s="105" t="s">
        <v>916</v>
      </c>
      <c r="G18" s="105" t="s">
        <v>26</v>
      </c>
      <c r="H18" s="105" t="s">
        <v>7095</v>
      </c>
      <c r="I18" s="105" t="s">
        <v>726</v>
      </c>
      <c r="J18" s="105" t="s">
        <v>788</v>
      </c>
      <c r="K18" s="105" t="s">
        <v>95</v>
      </c>
    </row>
    <row r="19" spans="1:11" ht="346.5" hidden="1">
      <c r="A19" s="105" t="s">
        <v>584</v>
      </c>
      <c r="B19" s="112">
        <v>5</v>
      </c>
      <c r="C19" s="108">
        <v>45396</v>
      </c>
      <c r="D19" s="113" t="s">
        <v>5051</v>
      </c>
      <c r="E19" s="116">
        <f t="shared" si="0"/>
        <v>361</v>
      </c>
      <c r="F19" s="118" t="s">
        <v>1048</v>
      </c>
      <c r="G19" s="105" t="s">
        <v>12</v>
      </c>
      <c r="H19" t="s">
        <v>728</v>
      </c>
      <c r="I19" t="s">
        <v>726</v>
      </c>
      <c r="J19" t="s">
        <v>730</v>
      </c>
      <c r="K19" t="s">
        <v>95</v>
      </c>
    </row>
    <row r="20" spans="1:11" ht="409.5" hidden="1">
      <c r="A20" s="105" t="s">
        <v>5052</v>
      </c>
      <c r="B20" s="112">
        <v>5</v>
      </c>
      <c r="C20" s="108">
        <v>45397</v>
      </c>
      <c r="D20" s="113" t="s">
        <v>5053</v>
      </c>
      <c r="E20" s="116">
        <f t="shared" si="0"/>
        <v>350</v>
      </c>
      <c r="F20" s="118" t="s">
        <v>5054</v>
      </c>
      <c r="G20" s="105" t="s">
        <v>12</v>
      </c>
      <c r="H20" t="s">
        <v>728</v>
      </c>
      <c r="I20" t="s">
        <v>726</v>
      </c>
      <c r="J20" t="s">
        <v>730</v>
      </c>
      <c r="K20" t="s">
        <v>95</v>
      </c>
    </row>
    <row r="21" spans="1:11" ht="99" hidden="1">
      <c r="A21" s="31" t="s">
        <v>5678</v>
      </c>
      <c r="B21" s="50">
        <v>5</v>
      </c>
      <c r="C21" s="109">
        <v>45396</v>
      </c>
      <c r="D21" s="116" t="s">
        <v>5679</v>
      </c>
      <c r="E21" s="116">
        <f t="shared" si="0"/>
        <v>345</v>
      </c>
      <c r="F21" s="31" t="s">
        <v>5680</v>
      </c>
      <c r="G21" s="31" t="s">
        <v>20</v>
      </c>
      <c r="H21" t="s">
        <v>728</v>
      </c>
      <c r="I21" t="s">
        <v>726</v>
      </c>
      <c r="J21" t="s">
        <v>730</v>
      </c>
      <c r="K21" t="s">
        <v>739</v>
      </c>
    </row>
    <row r="22" spans="1:11" ht="115.5" hidden="1">
      <c r="A22" s="105" t="s">
        <v>1254</v>
      </c>
      <c r="B22" s="112">
        <v>5</v>
      </c>
      <c r="C22" s="108">
        <v>45397</v>
      </c>
      <c r="D22" s="113" t="s">
        <v>3119</v>
      </c>
      <c r="E22" s="116">
        <f t="shared" si="0"/>
        <v>339</v>
      </c>
      <c r="F22" s="118" t="s">
        <v>2206</v>
      </c>
      <c r="G22" s="105" t="s">
        <v>44</v>
      </c>
      <c r="H22" s="105" t="s">
        <v>728</v>
      </c>
      <c r="I22" s="105" t="s">
        <v>726</v>
      </c>
      <c r="J22" s="105" t="s">
        <v>729</v>
      </c>
      <c r="K22" s="105" t="s">
        <v>751</v>
      </c>
    </row>
    <row r="23" spans="1:11" ht="148.5">
      <c r="A23" s="105" t="s">
        <v>6111</v>
      </c>
      <c r="B23" s="112">
        <v>5</v>
      </c>
      <c r="C23" s="108">
        <v>45402</v>
      </c>
      <c r="D23" s="110" t="s">
        <v>6112</v>
      </c>
      <c r="E23" s="116">
        <f t="shared" si="0"/>
        <v>328</v>
      </c>
      <c r="F23" s="105" t="s">
        <v>6113</v>
      </c>
      <c r="G23" s="105" t="s">
        <v>19</v>
      </c>
      <c r="H23" s="105" t="s">
        <v>562</v>
      </c>
      <c r="I23" s="105" t="s">
        <v>726</v>
      </c>
      <c r="J23" s="105" t="s">
        <v>748</v>
      </c>
      <c r="K23" s="105" t="s">
        <v>95</v>
      </c>
    </row>
    <row r="24" spans="1:11" ht="99" hidden="1">
      <c r="A24" s="105" t="s">
        <v>4582</v>
      </c>
      <c r="B24" s="112">
        <v>5</v>
      </c>
      <c r="C24" s="108">
        <v>45397</v>
      </c>
      <c r="D24" s="110" t="s">
        <v>4583</v>
      </c>
      <c r="E24" s="116">
        <f t="shared" si="0"/>
        <v>323</v>
      </c>
      <c r="F24" s="105" t="s">
        <v>699</v>
      </c>
      <c r="G24" s="105" t="s">
        <v>15</v>
      </c>
      <c r="H24" s="105" t="s">
        <v>728</v>
      </c>
      <c r="I24" s="105" t="s">
        <v>726</v>
      </c>
      <c r="J24" s="105" t="s">
        <v>752</v>
      </c>
      <c r="K24" s="105" t="s">
        <v>95</v>
      </c>
    </row>
    <row r="25" spans="1:11" ht="82.5" hidden="1">
      <c r="A25" s="31" t="s">
        <v>5055</v>
      </c>
      <c r="B25" s="50">
        <v>5</v>
      </c>
      <c r="C25" s="109">
        <v>45401</v>
      </c>
      <c r="D25" s="116" t="s">
        <v>5056</v>
      </c>
      <c r="E25" s="116">
        <f t="shared" si="0"/>
        <v>320</v>
      </c>
      <c r="F25" s="118" t="s">
        <v>1062</v>
      </c>
      <c r="G25" s="31" t="s">
        <v>12</v>
      </c>
      <c r="H25" t="s">
        <v>728</v>
      </c>
      <c r="I25" t="s">
        <v>726</v>
      </c>
      <c r="J25" t="s">
        <v>730</v>
      </c>
      <c r="K25" t="s">
        <v>95</v>
      </c>
    </row>
    <row r="26" spans="1:11" ht="181.5" hidden="1">
      <c r="A26" s="31" t="s">
        <v>1282</v>
      </c>
      <c r="B26" s="50">
        <v>5</v>
      </c>
      <c r="C26" s="109">
        <v>45397</v>
      </c>
      <c r="D26" s="116" t="s">
        <v>3158</v>
      </c>
      <c r="E26" s="116">
        <f t="shared" si="0"/>
        <v>317</v>
      </c>
      <c r="F26" s="31" t="s">
        <v>445</v>
      </c>
      <c r="G26" s="31" t="s">
        <v>454</v>
      </c>
      <c r="H26" s="31" t="s">
        <v>728</v>
      </c>
      <c r="I26" s="31" t="s">
        <v>726</v>
      </c>
      <c r="J26" s="31" t="s">
        <v>755</v>
      </c>
      <c r="K26" s="31" t="s">
        <v>318</v>
      </c>
    </row>
    <row r="27" spans="1:11" ht="165" hidden="1">
      <c r="A27" s="105" t="s">
        <v>5057</v>
      </c>
      <c r="B27" s="112">
        <v>5</v>
      </c>
      <c r="C27" s="108">
        <v>45401</v>
      </c>
      <c r="D27" s="110" t="s">
        <v>5058</v>
      </c>
      <c r="E27" s="116">
        <f t="shared" si="0"/>
        <v>312</v>
      </c>
      <c r="F27" s="105" t="s">
        <v>81</v>
      </c>
      <c r="G27" s="105" t="s">
        <v>12</v>
      </c>
      <c r="H27" t="s">
        <v>728</v>
      </c>
      <c r="I27" t="s">
        <v>726</v>
      </c>
      <c r="J27" t="s">
        <v>730</v>
      </c>
      <c r="K27" t="s">
        <v>95</v>
      </c>
    </row>
    <row r="28" spans="1:11" ht="214.5">
      <c r="A28" s="105" t="s">
        <v>73</v>
      </c>
      <c r="B28" s="112">
        <v>5</v>
      </c>
      <c r="C28" s="108">
        <v>45398</v>
      </c>
      <c r="D28" s="110" t="s">
        <v>4343</v>
      </c>
      <c r="E28" s="116">
        <f t="shared" si="0"/>
        <v>308</v>
      </c>
      <c r="F28" s="105" t="s">
        <v>3044</v>
      </c>
      <c r="G28" s="105" t="s">
        <v>32</v>
      </c>
      <c r="H28" s="31" t="s">
        <v>562</v>
      </c>
      <c r="I28" s="31" t="s">
        <v>726</v>
      </c>
      <c r="J28" s="31" t="s">
        <v>742</v>
      </c>
      <c r="K28" s="31" t="s">
        <v>95</v>
      </c>
    </row>
    <row r="29" spans="1:11" ht="99" hidden="1">
      <c r="A29" s="105" t="s">
        <v>6095</v>
      </c>
      <c r="B29" s="112">
        <v>3</v>
      </c>
      <c r="C29" s="108">
        <v>45402</v>
      </c>
      <c r="D29" s="110" t="s">
        <v>6096</v>
      </c>
      <c r="E29" s="116">
        <f t="shared" si="0"/>
        <v>293</v>
      </c>
      <c r="F29" s="105" t="s">
        <v>6097</v>
      </c>
      <c r="G29" s="105" t="s">
        <v>19</v>
      </c>
      <c r="H29" s="105" t="s">
        <v>562</v>
      </c>
      <c r="I29" s="105" t="s">
        <v>726</v>
      </c>
      <c r="J29" s="105" t="s">
        <v>748</v>
      </c>
      <c r="K29" s="105" t="s">
        <v>95</v>
      </c>
    </row>
    <row r="30" spans="1:11" ht="165" hidden="1">
      <c r="A30" s="31" t="s">
        <v>5059</v>
      </c>
      <c r="B30" s="50">
        <v>5</v>
      </c>
      <c r="C30" s="109">
        <v>45401</v>
      </c>
      <c r="D30" s="116" t="s">
        <v>5060</v>
      </c>
      <c r="E30" s="116">
        <f t="shared" si="0"/>
        <v>292</v>
      </c>
      <c r="F30" s="31" t="s">
        <v>5061</v>
      </c>
      <c r="G30" s="31" t="s">
        <v>12</v>
      </c>
      <c r="H30" t="s">
        <v>728</v>
      </c>
      <c r="I30" t="s">
        <v>726</v>
      </c>
      <c r="J30" t="s">
        <v>730</v>
      </c>
      <c r="K30" t="s">
        <v>95</v>
      </c>
    </row>
    <row r="31" spans="1:11" ht="82.5" hidden="1">
      <c r="A31" s="31" t="s">
        <v>4965</v>
      </c>
      <c r="B31" s="50">
        <v>3</v>
      </c>
      <c r="C31" s="109">
        <v>45399</v>
      </c>
      <c r="D31" s="116" t="s">
        <v>4966</v>
      </c>
      <c r="E31" s="116">
        <f t="shared" si="0"/>
        <v>288</v>
      </c>
      <c r="F31" s="31" t="s">
        <v>4967</v>
      </c>
      <c r="G31" s="31" t="s">
        <v>1043</v>
      </c>
      <c r="H31" s="105" t="s">
        <v>753</v>
      </c>
      <c r="I31" s="105" t="s">
        <v>726</v>
      </c>
      <c r="J31" s="105" t="s">
        <v>1216</v>
      </c>
      <c r="K31" s="105" t="s">
        <v>95</v>
      </c>
    </row>
    <row r="32" spans="1:11" ht="132" hidden="1">
      <c r="A32" s="31" t="s">
        <v>690</v>
      </c>
      <c r="B32" s="50">
        <v>5</v>
      </c>
      <c r="C32" s="109">
        <v>45400</v>
      </c>
      <c r="D32" s="116" t="s">
        <v>4584</v>
      </c>
      <c r="E32" s="116">
        <f t="shared" si="0"/>
        <v>281</v>
      </c>
      <c r="F32" s="31" t="s">
        <v>4585</v>
      </c>
      <c r="G32" s="31" t="s">
        <v>15</v>
      </c>
      <c r="H32" t="s">
        <v>728</v>
      </c>
      <c r="I32" t="s">
        <v>726</v>
      </c>
      <c r="J32" t="s">
        <v>752</v>
      </c>
      <c r="K32" t="s">
        <v>95</v>
      </c>
    </row>
    <row r="33" spans="1:11" ht="214.5" hidden="1">
      <c r="A33" s="105" t="s">
        <v>1766</v>
      </c>
      <c r="B33" s="112">
        <v>5</v>
      </c>
      <c r="C33" s="108">
        <v>45397</v>
      </c>
      <c r="D33" s="110" t="s">
        <v>3843</v>
      </c>
      <c r="E33" s="116">
        <f t="shared" si="0"/>
        <v>280</v>
      </c>
      <c r="F33" s="105" t="s">
        <v>2657</v>
      </c>
      <c r="G33" s="105" t="s">
        <v>4407</v>
      </c>
      <c r="H33" t="s">
        <v>728</v>
      </c>
      <c r="I33" t="s">
        <v>726</v>
      </c>
      <c r="J33" t="s">
        <v>731</v>
      </c>
      <c r="K33" t="s">
        <v>95</v>
      </c>
    </row>
    <row r="34" spans="1:11" ht="99" hidden="1">
      <c r="A34" s="31" t="s">
        <v>507</v>
      </c>
      <c r="B34" s="50">
        <v>5</v>
      </c>
      <c r="C34" s="109">
        <v>45400</v>
      </c>
      <c r="D34" s="116" t="s">
        <v>4586</v>
      </c>
      <c r="E34" s="116">
        <f t="shared" si="0"/>
        <v>279</v>
      </c>
      <c r="F34" s="31" t="s">
        <v>4587</v>
      </c>
      <c r="G34" s="31" t="s">
        <v>15</v>
      </c>
      <c r="H34" t="s">
        <v>728</v>
      </c>
      <c r="I34" t="s">
        <v>726</v>
      </c>
      <c r="J34" t="s">
        <v>752</v>
      </c>
      <c r="K34" t="s">
        <v>95</v>
      </c>
    </row>
    <row r="35" spans="1:11" ht="346.5" hidden="1">
      <c r="A35" s="31" t="s">
        <v>1561</v>
      </c>
      <c r="B35" s="50">
        <v>5</v>
      </c>
      <c r="C35" s="109">
        <v>45400</v>
      </c>
      <c r="D35" s="116" t="s">
        <v>3549</v>
      </c>
      <c r="E35" s="116">
        <f t="shared" si="0"/>
        <v>275</v>
      </c>
      <c r="F35" s="118" t="s">
        <v>2452</v>
      </c>
      <c r="G35" s="31" t="s">
        <v>4406</v>
      </c>
      <c r="H35" s="31" t="s">
        <v>728</v>
      </c>
      <c r="I35" s="31" t="s">
        <v>726</v>
      </c>
      <c r="J35" s="31" t="s">
        <v>729</v>
      </c>
      <c r="K35" s="31" t="s">
        <v>95</v>
      </c>
    </row>
    <row r="36" spans="1:11" ht="82.5" hidden="1">
      <c r="A36" s="31" t="s">
        <v>5062</v>
      </c>
      <c r="B36" s="50">
        <v>5</v>
      </c>
      <c r="C36" s="109">
        <v>45400</v>
      </c>
      <c r="D36" s="116" t="s">
        <v>5063</v>
      </c>
      <c r="E36" s="116">
        <f t="shared" si="0"/>
        <v>275</v>
      </c>
      <c r="F36" s="31" t="s">
        <v>84</v>
      </c>
      <c r="G36" s="31" t="s">
        <v>12</v>
      </c>
      <c r="H36" s="105" t="s">
        <v>728</v>
      </c>
      <c r="I36" s="105" t="s">
        <v>726</v>
      </c>
      <c r="J36" s="105" t="s">
        <v>730</v>
      </c>
      <c r="K36" s="105" t="s">
        <v>95</v>
      </c>
    </row>
    <row r="37" spans="1:11" ht="132" hidden="1">
      <c r="A37" s="31" t="s">
        <v>1403</v>
      </c>
      <c r="B37" s="50">
        <v>5</v>
      </c>
      <c r="C37" s="109">
        <v>45402</v>
      </c>
      <c r="D37" s="116" t="s">
        <v>3345</v>
      </c>
      <c r="E37" s="116">
        <f t="shared" si="0"/>
        <v>271</v>
      </c>
      <c r="F37" s="31" t="s">
        <v>2328</v>
      </c>
      <c r="G37" s="31" t="s">
        <v>14</v>
      </c>
      <c r="H37" t="s">
        <v>725</v>
      </c>
      <c r="I37" t="s">
        <v>726</v>
      </c>
      <c r="J37" t="s">
        <v>727</v>
      </c>
      <c r="K37" t="s">
        <v>95</v>
      </c>
    </row>
    <row r="38" spans="1:11" ht="264" hidden="1">
      <c r="A38" s="132" t="s">
        <v>6943</v>
      </c>
      <c r="B38" s="133">
        <v>5</v>
      </c>
      <c r="C38" s="134">
        <v>45400</v>
      </c>
      <c r="D38" s="136" t="s">
        <v>7067</v>
      </c>
      <c r="E38" s="116">
        <f t="shared" si="0"/>
        <v>268</v>
      </c>
      <c r="F38" s="135" t="s">
        <v>6967</v>
      </c>
      <c r="G38" s="135" t="s">
        <v>6968</v>
      </c>
      <c r="H38" s="105" t="s">
        <v>728</v>
      </c>
      <c r="I38" s="105" t="s">
        <v>758</v>
      </c>
      <c r="J38" s="105" t="s">
        <v>759</v>
      </c>
      <c r="K38" s="105" t="s">
        <v>7084</v>
      </c>
    </row>
    <row r="39" spans="1:11" ht="82.5" hidden="1">
      <c r="A39" s="31" t="s">
        <v>806</v>
      </c>
      <c r="B39" s="50">
        <v>5</v>
      </c>
      <c r="C39" s="109">
        <v>45396</v>
      </c>
      <c r="D39" s="116" t="s">
        <v>5064</v>
      </c>
      <c r="E39" s="116">
        <f t="shared" si="0"/>
        <v>261</v>
      </c>
      <c r="F39" s="118" t="s">
        <v>1050</v>
      </c>
      <c r="G39" s="31" t="s">
        <v>12</v>
      </c>
      <c r="H39" t="s">
        <v>728</v>
      </c>
      <c r="I39" t="s">
        <v>726</v>
      </c>
      <c r="J39" t="s">
        <v>730</v>
      </c>
      <c r="K39" t="s">
        <v>95</v>
      </c>
    </row>
    <row r="40" spans="1:11" ht="148.5" hidden="1">
      <c r="A40" s="105" t="s">
        <v>1562</v>
      </c>
      <c r="B40" s="112">
        <v>5</v>
      </c>
      <c r="C40" s="108">
        <v>45402</v>
      </c>
      <c r="D40" s="110" t="s">
        <v>3550</v>
      </c>
      <c r="E40" s="116">
        <f t="shared" si="0"/>
        <v>255</v>
      </c>
      <c r="F40" s="105" t="s">
        <v>2454</v>
      </c>
      <c r="G40" s="105" t="s">
        <v>4406</v>
      </c>
      <c r="H40" t="s">
        <v>728</v>
      </c>
      <c r="I40" t="s">
        <v>726</v>
      </c>
      <c r="J40" t="s">
        <v>729</v>
      </c>
      <c r="K40" t="s">
        <v>95</v>
      </c>
    </row>
    <row r="41" spans="1:11" ht="82.5" hidden="1">
      <c r="A41" s="31" t="s">
        <v>5065</v>
      </c>
      <c r="B41" s="50">
        <v>5</v>
      </c>
      <c r="C41" s="109">
        <v>45401</v>
      </c>
      <c r="D41" s="116" t="s">
        <v>5066</v>
      </c>
      <c r="E41" s="116">
        <f t="shared" si="0"/>
        <v>255</v>
      </c>
      <c r="F41" s="31" t="s">
        <v>465</v>
      </c>
      <c r="G41" s="31" t="s">
        <v>12</v>
      </c>
      <c r="H41" t="s">
        <v>728</v>
      </c>
      <c r="I41" t="s">
        <v>726</v>
      </c>
      <c r="J41" t="s">
        <v>730</v>
      </c>
      <c r="K41" t="s">
        <v>95</v>
      </c>
    </row>
    <row r="42" spans="1:11" ht="82.5" hidden="1">
      <c r="A42" s="105" t="s">
        <v>577</v>
      </c>
      <c r="B42" s="112">
        <v>5</v>
      </c>
      <c r="C42" s="108">
        <v>45401</v>
      </c>
      <c r="D42" s="110" t="s">
        <v>3159</v>
      </c>
      <c r="E42" s="116">
        <f t="shared" si="0"/>
        <v>254</v>
      </c>
      <c r="F42" s="105" t="s">
        <v>443</v>
      </c>
      <c r="G42" s="105" t="s">
        <v>454</v>
      </c>
      <c r="H42" s="31" t="s">
        <v>728</v>
      </c>
      <c r="I42" s="31" t="s">
        <v>726</v>
      </c>
      <c r="J42" s="31" t="s">
        <v>755</v>
      </c>
      <c r="K42" s="31" t="s">
        <v>318</v>
      </c>
    </row>
    <row r="43" spans="1:11" ht="66" hidden="1">
      <c r="A43" s="31" t="s">
        <v>1563</v>
      </c>
      <c r="B43" s="50">
        <v>5</v>
      </c>
      <c r="C43" s="109">
        <v>45398</v>
      </c>
      <c r="D43" s="116" t="s">
        <v>3551</v>
      </c>
      <c r="E43" s="116">
        <f t="shared" si="0"/>
        <v>251</v>
      </c>
      <c r="F43" s="31" t="s">
        <v>2455</v>
      </c>
      <c r="G43" s="31" t="s">
        <v>4406</v>
      </c>
      <c r="H43" t="s">
        <v>728</v>
      </c>
      <c r="I43" t="s">
        <v>726</v>
      </c>
      <c r="J43" t="s">
        <v>729</v>
      </c>
      <c r="K43" t="s">
        <v>95</v>
      </c>
    </row>
    <row r="44" spans="1:11" ht="99" hidden="1">
      <c r="A44" s="31" t="s">
        <v>5067</v>
      </c>
      <c r="B44" s="50">
        <v>5</v>
      </c>
      <c r="C44" s="109">
        <v>45399</v>
      </c>
      <c r="D44" s="116" t="s">
        <v>5068</v>
      </c>
      <c r="E44" s="116">
        <f t="shared" si="0"/>
        <v>244</v>
      </c>
      <c r="F44" s="31" t="s">
        <v>5069</v>
      </c>
      <c r="G44" s="31" t="s">
        <v>12</v>
      </c>
      <c r="H44" t="s">
        <v>728</v>
      </c>
      <c r="I44" t="s">
        <v>726</v>
      </c>
      <c r="J44" t="s">
        <v>730</v>
      </c>
      <c r="K44" t="s">
        <v>95</v>
      </c>
    </row>
    <row r="45" spans="1:11" ht="99" hidden="1">
      <c r="A45" s="105" t="s">
        <v>2144</v>
      </c>
      <c r="B45" s="112">
        <v>4</v>
      </c>
      <c r="C45" s="108">
        <v>45400</v>
      </c>
      <c r="D45" s="113" t="s">
        <v>4338</v>
      </c>
      <c r="E45" s="116">
        <f t="shared" si="0"/>
        <v>237</v>
      </c>
      <c r="F45" s="118" t="s">
        <v>3040</v>
      </c>
      <c r="G45" s="105" t="s">
        <v>32</v>
      </c>
      <c r="H45" t="s">
        <v>562</v>
      </c>
      <c r="I45" t="s">
        <v>726</v>
      </c>
      <c r="J45" t="s">
        <v>742</v>
      </c>
      <c r="K45" t="s">
        <v>95</v>
      </c>
    </row>
    <row r="46" spans="1:11" ht="132" hidden="1">
      <c r="A46" s="31" t="s">
        <v>1501</v>
      </c>
      <c r="B46" s="50">
        <v>4</v>
      </c>
      <c r="C46" s="109">
        <v>45401</v>
      </c>
      <c r="D46" s="116" t="s">
        <v>3473</v>
      </c>
      <c r="E46" s="116">
        <f t="shared" si="0"/>
        <v>234</v>
      </c>
      <c r="F46" s="31" t="s">
        <v>2395</v>
      </c>
      <c r="G46" s="31" t="s">
        <v>29</v>
      </c>
      <c r="H46" t="s">
        <v>753</v>
      </c>
      <c r="I46" t="s">
        <v>726</v>
      </c>
      <c r="J46" t="s">
        <v>754</v>
      </c>
      <c r="K46" t="s">
        <v>95</v>
      </c>
    </row>
    <row r="47" spans="1:11" ht="148.5" hidden="1">
      <c r="A47" s="105" t="s">
        <v>1014</v>
      </c>
      <c r="B47" s="112">
        <v>5</v>
      </c>
      <c r="C47" s="108">
        <v>45398</v>
      </c>
      <c r="D47" s="113" t="s">
        <v>5070</v>
      </c>
      <c r="E47" s="116">
        <f t="shared" si="0"/>
        <v>233</v>
      </c>
      <c r="F47" s="118" t="s">
        <v>5071</v>
      </c>
      <c r="G47" s="105" t="s">
        <v>12</v>
      </c>
      <c r="H47" s="31" t="s">
        <v>728</v>
      </c>
      <c r="I47" s="31" t="s">
        <v>726</v>
      </c>
      <c r="J47" s="31" t="s">
        <v>730</v>
      </c>
      <c r="K47" s="31" t="s">
        <v>95</v>
      </c>
    </row>
    <row r="48" spans="1:11" ht="99" hidden="1">
      <c r="A48" s="31" t="s">
        <v>1282</v>
      </c>
      <c r="B48" s="50">
        <v>5</v>
      </c>
      <c r="C48" s="109">
        <v>45397</v>
      </c>
      <c r="D48" s="116" t="s">
        <v>3552</v>
      </c>
      <c r="E48" s="116">
        <f t="shared" si="0"/>
        <v>230</v>
      </c>
      <c r="F48" s="31" t="s">
        <v>2456</v>
      </c>
      <c r="G48" s="31" t="s">
        <v>4406</v>
      </c>
      <c r="H48" s="105" t="s">
        <v>728</v>
      </c>
      <c r="I48" s="105" t="s">
        <v>726</v>
      </c>
      <c r="J48" s="105" t="s">
        <v>729</v>
      </c>
      <c r="K48" s="105" t="s">
        <v>95</v>
      </c>
    </row>
    <row r="49" spans="1:11" ht="66" hidden="1">
      <c r="A49" s="31" t="s">
        <v>1224</v>
      </c>
      <c r="B49" s="50"/>
      <c r="C49" s="109">
        <v>45400</v>
      </c>
      <c r="D49" s="116" t="s">
        <v>3085</v>
      </c>
      <c r="E49" s="116">
        <f t="shared" si="0"/>
        <v>228</v>
      </c>
      <c r="F49" s="31" t="s">
        <v>2194</v>
      </c>
      <c r="G49" s="31" t="s">
        <v>4401</v>
      </c>
      <c r="H49" t="s">
        <v>725</v>
      </c>
      <c r="I49" t="s">
        <v>767</v>
      </c>
      <c r="J49" t="s">
        <v>7085</v>
      </c>
      <c r="K49" t="s">
        <v>95</v>
      </c>
    </row>
    <row r="50" spans="1:11" ht="82.5" hidden="1">
      <c r="A50" s="31" t="s">
        <v>1564</v>
      </c>
      <c r="B50" s="50">
        <v>5</v>
      </c>
      <c r="C50" s="109">
        <v>45399</v>
      </c>
      <c r="D50" s="116" t="s">
        <v>3553</v>
      </c>
      <c r="E50" s="116">
        <f t="shared" si="0"/>
        <v>224</v>
      </c>
      <c r="F50" s="31" t="s">
        <v>2457</v>
      </c>
      <c r="G50" s="31" t="s">
        <v>4406</v>
      </c>
      <c r="H50" t="s">
        <v>728</v>
      </c>
      <c r="I50" t="s">
        <v>726</v>
      </c>
      <c r="J50" t="s">
        <v>729</v>
      </c>
      <c r="K50" t="s">
        <v>95</v>
      </c>
    </row>
    <row r="51" spans="1:11" ht="99" hidden="1">
      <c r="A51" s="105" t="s">
        <v>1565</v>
      </c>
      <c r="B51" s="112">
        <v>5</v>
      </c>
      <c r="C51" s="108">
        <v>45398</v>
      </c>
      <c r="D51" s="110" t="s">
        <v>3554</v>
      </c>
      <c r="E51" s="116">
        <f t="shared" si="0"/>
        <v>224</v>
      </c>
      <c r="F51" s="105" t="s">
        <v>2458</v>
      </c>
      <c r="G51" s="105" t="s">
        <v>4406</v>
      </c>
      <c r="H51" t="s">
        <v>728</v>
      </c>
      <c r="I51" t="s">
        <v>726</v>
      </c>
      <c r="J51" t="s">
        <v>729</v>
      </c>
      <c r="K51" t="s">
        <v>95</v>
      </c>
    </row>
    <row r="52" spans="1:11" ht="99" hidden="1">
      <c r="A52" s="105" t="s">
        <v>5072</v>
      </c>
      <c r="B52" s="112">
        <v>5</v>
      </c>
      <c r="C52" s="108">
        <v>45396</v>
      </c>
      <c r="D52" s="113" t="s">
        <v>5073</v>
      </c>
      <c r="E52" s="116">
        <f t="shared" si="0"/>
        <v>222</v>
      </c>
      <c r="F52" s="118" t="s">
        <v>5074</v>
      </c>
      <c r="G52" s="105" t="s">
        <v>12</v>
      </c>
      <c r="H52" t="s">
        <v>728</v>
      </c>
      <c r="I52" t="s">
        <v>726</v>
      </c>
      <c r="J52" t="s">
        <v>730</v>
      </c>
      <c r="K52" t="s">
        <v>95</v>
      </c>
    </row>
    <row r="53" spans="1:11" ht="165" hidden="1">
      <c r="A53" s="132" t="s">
        <v>6943</v>
      </c>
      <c r="B53" s="133">
        <v>4</v>
      </c>
      <c r="C53" s="134">
        <v>45397</v>
      </c>
      <c r="D53" s="136" t="s">
        <v>7043</v>
      </c>
      <c r="E53" s="116">
        <f t="shared" si="0"/>
        <v>222</v>
      </c>
      <c r="F53" s="135" t="s">
        <v>6973</v>
      </c>
      <c r="G53" s="135" t="s">
        <v>6974</v>
      </c>
      <c r="H53" s="105" t="s">
        <v>728</v>
      </c>
      <c r="I53" s="105" t="s">
        <v>758</v>
      </c>
      <c r="J53" s="105" t="s">
        <v>759</v>
      </c>
      <c r="K53" s="105" t="s">
        <v>757</v>
      </c>
    </row>
    <row r="54" spans="1:11" ht="66">
      <c r="A54" s="31" t="s">
        <v>2149</v>
      </c>
      <c r="B54" s="50">
        <v>5</v>
      </c>
      <c r="C54" s="109">
        <v>45396</v>
      </c>
      <c r="D54" s="116" t="s">
        <v>4344</v>
      </c>
      <c r="E54" s="116">
        <f t="shared" si="0"/>
        <v>219</v>
      </c>
      <c r="F54" s="118" t="s">
        <v>3045</v>
      </c>
      <c r="G54" s="31" t="s">
        <v>32</v>
      </c>
      <c r="H54" s="31" t="s">
        <v>562</v>
      </c>
      <c r="I54" s="31" t="s">
        <v>726</v>
      </c>
      <c r="J54" s="31" t="s">
        <v>742</v>
      </c>
      <c r="K54" s="31" t="s">
        <v>95</v>
      </c>
    </row>
    <row r="55" spans="1:11" ht="132" hidden="1">
      <c r="A55" s="31" t="s">
        <v>1506</v>
      </c>
      <c r="B55" s="50">
        <v>5</v>
      </c>
      <c r="C55" s="109">
        <v>45397</v>
      </c>
      <c r="D55" s="116" t="s">
        <v>3477</v>
      </c>
      <c r="E55" s="116">
        <f t="shared" si="0"/>
        <v>208</v>
      </c>
      <c r="F55" s="31" t="s">
        <v>2399</v>
      </c>
      <c r="G55" s="31" t="s">
        <v>29</v>
      </c>
      <c r="H55" t="s">
        <v>753</v>
      </c>
      <c r="I55" t="s">
        <v>726</v>
      </c>
      <c r="J55" t="s">
        <v>754</v>
      </c>
      <c r="K55" t="s">
        <v>95</v>
      </c>
    </row>
    <row r="56" spans="1:11" ht="66" hidden="1">
      <c r="A56" s="31" t="s">
        <v>5075</v>
      </c>
      <c r="B56" s="50">
        <v>5</v>
      </c>
      <c r="C56" s="109">
        <v>45400</v>
      </c>
      <c r="D56" s="116" t="s">
        <v>5076</v>
      </c>
      <c r="E56" s="116">
        <f t="shared" si="0"/>
        <v>208</v>
      </c>
      <c r="F56" s="31" t="s">
        <v>5077</v>
      </c>
      <c r="G56" s="31" t="s">
        <v>12</v>
      </c>
      <c r="H56" t="s">
        <v>728</v>
      </c>
      <c r="I56" t="s">
        <v>726</v>
      </c>
      <c r="J56" t="s">
        <v>730</v>
      </c>
      <c r="K56" t="s">
        <v>95</v>
      </c>
    </row>
    <row r="57" spans="1:11" ht="66">
      <c r="A57" s="105" t="s">
        <v>6114</v>
      </c>
      <c r="B57" s="112">
        <v>5</v>
      </c>
      <c r="C57" s="108">
        <v>45398</v>
      </c>
      <c r="D57" s="110" t="s">
        <v>6115</v>
      </c>
      <c r="E57" s="116">
        <f t="shared" si="0"/>
        <v>207</v>
      </c>
      <c r="F57" s="105" t="s">
        <v>6116</v>
      </c>
      <c r="G57" s="105" t="s">
        <v>19</v>
      </c>
      <c r="H57" s="105" t="s">
        <v>562</v>
      </c>
      <c r="I57" s="105" t="s">
        <v>726</v>
      </c>
      <c r="J57" s="105" t="s">
        <v>748</v>
      </c>
      <c r="K57" s="105" t="s">
        <v>95</v>
      </c>
    </row>
    <row r="58" spans="1:11" ht="82.5" hidden="1">
      <c r="A58" s="31" t="s">
        <v>5078</v>
      </c>
      <c r="B58" s="50">
        <v>5</v>
      </c>
      <c r="C58" s="109">
        <v>45402</v>
      </c>
      <c r="D58" s="116" t="s">
        <v>5079</v>
      </c>
      <c r="E58" s="116">
        <f t="shared" si="0"/>
        <v>206</v>
      </c>
      <c r="F58" s="118" t="s">
        <v>5080</v>
      </c>
      <c r="G58" s="31" t="s">
        <v>12</v>
      </c>
      <c r="H58" t="s">
        <v>728</v>
      </c>
      <c r="I58" t="s">
        <v>726</v>
      </c>
      <c r="J58" t="s">
        <v>730</v>
      </c>
      <c r="K58" t="s">
        <v>95</v>
      </c>
    </row>
    <row r="59" spans="1:11" ht="66">
      <c r="A59" s="105" t="s">
        <v>1820</v>
      </c>
      <c r="B59" s="112">
        <v>5</v>
      </c>
      <c r="C59" s="108">
        <v>45400</v>
      </c>
      <c r="D59" s="113" t="s">
        <v>3916</v>
      </c>
      <c r="E59" s="116">
        <f t="shared" si="0"/>
        <v>205</v>
      </c>
      <c r="F59" s="105" t="s">
        <v>495</v>
      </c>
      <c r="G59" s="105" t="s">
        <v>45</v>
      </c>
      <c r="H59" t="s">
        <v>562</v>
      </c>
      <c r="I59" t="s">
        <v>726</v>
      </c>
      <c r="J59" t="s">
        <v>735</v>
      </c>
      <c r="K59" t="s">
        <v>95</v>
      </c>
    </row>
    <row r="60" spans="1:11" ht="82.5">
      <c r="A60" s="105" t="s">
        <v>4449</v>
      </c>
      <c r="B60" s="112">
        <v>5</v>
      </c>
      <c r="C60" s="108">
        <v>45396</v>
      </c>
      <c r="D60" s="110" t="s">
        <v>4450</v>
      </c>
      <c r="E60" s="116">
        <f t="shared" si="0"/>
        <v>205</v>
      </c>
      <c r="F60" s="105" t="s">
        <v>4451</v>
      </c>
      <c r="G60" s="105" t="s">
        <v>47</v>
      </c>
      <c r="H60" s="31" t="s">
        <v>562</v>
      </c>
      <c r="I60" s="31" t="s">
        <v>726</v>
      </c>
      <c r="J60" s="31" t="s">
        <v>729</v>
      </c>
      <c r="K60" s="31" t="s">
        <v>757</v>
      </c>
    </row>
    <row r="61" spans="1:11" ht="82.5" hidden="1">
      <c r="A61" s="31" t="s">
        <v>5081</v>
      </c>
      <c r="B61" s="50">
        <v>5</v>
      </c>
      <c r="C61" s="109">
        <v>45396</v>
      </c>
      <c r="D61" s="116" t="s">
        <v>5082</v>
      </c>
      <c r="E61" s="116">
        <f t="shared" si="0"/>
        <v>202</v>
      </c>
      <c r="F61" s="31" t="s">
        <v>688</v>
      </c>
      <c r="G61" s="31" t="s">
        <v>12</v>
      </c>
      <c r="H61" t="s">
        <v>728</v>
      </c>
      <c r="I61" t="s">
        <v>726</v>
      </c>
      <c r="J61" t="s">
        <v>730</v>
      </c>
      <c r="K61" t="s">
        <v>95</v>
      </c>
    </row>
    <row r="62" spans="1:11" ht="66" hidden="1">
      <c r="A62" s="105" t="s">
        <v>5083</v>
      </c>
      <c r="B62" s="112">
        <v>5</v>
      </c>
      <c r="C62" s="108">
        <v>45401</v>
      </c>
      <c r="D62" s="110" t="s">
        <v>5084</v>
      </c>
      <c r="E62" s="116">
        <f t="shared" si="0"/>
        <v>199</v>
      </c>
      <c r="F62" s="105" t="s">
        <v>5085</v>
      </c>
      <c r="G62" s="105" t="s">
        <v>12</v>
      </c>
      <c r="H62" t="s">
        <v>728</v>
      </c>
      <c r="I62" t="s">
        <v>726</v>
      </c>
      <c r="J62" t="s">
        <v>730</v>
      </c>
      <c r="K62" t="s">
        <v>95</v>
      </c>
    </row>
    <row r="63" spans="1:11" ht="82.5" hidden="1">
      <c r="A63" s="132" t="s">
        <v>6947</v>
      </c>
      <c r="B63" s="133">
        <v>5</v>
      </c>
      <c r="C63" s="134">
        <v>45398</v>
      </c>
      <c r="D63" s="136" t="s">
        <v>7049</v>
      </c>
      <c r="E63" s="116">
        <f t="shared" si="0"/>
        <v>199</v>
      </c>
      <c r="F63" s="135" t="s">
        <v>6989</v>
      </c>
      <c r="G63" s="135" t="s">
        <v>6961</v>
      </c>
      <c r="H63" s="105" t="s">
        <v>728</v>
      </c>
      <c r="I63" s="105" t="s">
        <v>758</v>
      </c>
      <c r="J63" s="105" t="s">
        <v>759</v>
      </c>
      <c r="K63" s="105" t="s">
        <v>95</v>
      </c>
    </row>
    <row r="64" spans="1:11" ht="132" hidden="1">
      <c r="A64" s="105" t="s">
        <v>1729</v>
      </c>
      <c r="B64" s="112">
        <v>5</v>
      </c>
      <c r="C64" s="108">
        <v>45401</v>
      </c>
      <c r="D64" s="113" t="s">
        <v>3779</v>
      </c>
      <c r="E64" s="116">
        <f t="shared" si="0"/>
        <v>198</v>
      </c>
      <c r="F64" s="118" t="s">
        <v>2618</v>
      </c>
      <c r="G64" s="105" t="s">
        <v>21</v>
      </c>
      <c r="H64" t="s">
        <v>728</v>
      </c>
      <c r="I64" t="s">
        <v>726</v>
      </c>
      <c r="J64" t="s">
        <v>731</v>
      </c>
      <c r="K64" t="s">
        <v>739</v>
      </c>
    </row>
    <row r="65" spans="1:11" ht="66">
      <c r="A65" s="105" t="s">
        <v>6532</v>
      </c>
      <c r="B65" s="112">
        <v>5</v>
      </c>
      <c r="C65" s="108">
        <v>45401</v>
      </c>
      <c r="D65" s="110" t="s">
        <v>6533</v>
      </c>
      <c r="E65" s="116">
        <f t="shared" si="0"/>
        <v>196</v>
      </c>
      <c r="F65" s="105" t="s">
        <v>6534</v>
      </c>
      <c r="G65" s="105" t="s">
        <v>723</v>
      </c>
      <c r="H65" s="105" t="s">
        <v>562</v>
      </c>
      <c r="I65" s="105" t="s">
        <v>741</v>
      </c>
      <c r="J65" s="105" t="s">
        <v>745</v>
      </c>
      <c r="K65" s="105" t="s">
        <v>95</v>
      </c>
    </row>
    <row r="66" spans="1:11" ht="66">
      <c r="A66" s="105" t="s">
        <v>1652</v>
      </c>
      <c r="B66" s="112">
        <v>5</v>
      </c>
      <c r="C66" s="108">
        <v>45401</v>
      </c>
      <c r="D66" s="110" t="s">
        <v>3675</v>
      </c>
      <c r="E66" s="116">
        <f t="shared" ref="E66:E129" si="1">LEN(D66)</f>
        <v>195</v>
      </c>
      <c r="F66" s="105" t="s">
        <v>2555</v>
      </c>
      <c r="G66" s="105" t="s">
        <v>23</v>
      </c>
      <c r="H66" t="s">
        <v>562</v>
      </c>
      <c r="I66" t="s">
        <v>726</v>
      </c>
      <c r="J66" t="s">
        <v>729</v>
      </c>
      <c r="K66" t="s">
        <v>95</v>
      </c>
    </row>
    <row r="67" spans="1:11" ht="66">
      <c r="A67" s="105" t="s">
        <v>6535</v>
      </c>
      <c r="B67" s="112">
        <v>5</v>
      </c>
      <c r="C67" s="108">
        <v>45397</v>
      </c>
      <c r="D67" s="110" t="s">
        <v>6536</v>
      </c>
      <c r="E67" s="116">
        <f t="shared" si="1"/>
        <v>194</v>
      </c>
      <c r="F67" s="105" t="s">
        <v>6537</v>
      </c>
      <c r="G67" s="105" t="s">
        <v>723</v>
      </c>
      <c r="H67" s="105" t="s">
        <v>562</v>
      </c>
      <c r="I67" s="105" t="s">
        <v>741</v>
      </c>
      <c r="J67" s="105" t="s">
        <v>745</v>
      </c>
      <c r="K67" s="105" t="s">
        <v>95</v>
      </c>
    </row>
    <row r="68" spans="1:11" ht="148.5" hidden="1">
      <c r="A68" s="31" t="s">
        <v>5681</v>
      </c>
      <c r="B68" s="50">
        <v>5</v>
      </c>
      <c r="C68" s="109">
        <v>45398</v>
      </c>
      <c r="D68" s="116" t="s">
        <v>5682</v>
      </c>
      <c r="E68" s="116">
        <f t="shared" si="1"/>
        <v>191</v>
      </c>
      <c r="F68" s="31" t="s">
        <v>396</v>
      </c>
      <c r="G68" s="31" t="s">
        <v>20</v>
      </c>
      <c r="H68" t="s">
        <v>728</v>
      </c>
      <c r="I68" t="s">
        <v>726</v>
      </c>
      <c r="J68" t="s">
        <v>730</v>
      </c>
      <c r="K68" t="s">
        <v>739</v>
      </c>
    </row>
    <row r="69" spans="1:11" ht="132" hidden="1">
      <c r="A69" s="105" t="s">
        <v>1404</v>
      </c>
      <c r="B69" s="112">
        <v>5</v>
      </c>
      <c r="C69" s="108">
        <v>45398</v>
      </c>
      <c r="D69" s="110" t="s">
        <v>3346</v>
      </c>
      <c r="E69" s="116">
        <f t="shared" si="1"/>
        <v>186</v>
      </c>
      <c r="F69" s="105" t="s">
        <v>2329</v>
      </c>
      <c r="G69" s="105" t="s">
        <v>14</v>
      </c>
      <c r="H69" t="s">
        <v>725</v>
      </c>
      <c r="I69" t="s">
        <v>726</v>
      </c>
      <c r="J69" t="s">
        <v>727</v>
      </c>
      <c r="K69" t="s">
        <v>95</v>
      </c>
    </row>
    <row r="70" spans="1:11" ht="82.5" hidden="1">
      <c r="A70" s="31" t="s">
        <v>5086</v>
      </c>
      <c r="B70" s="50">
        <v>5</v>
      </c>
      <c r="C70" s="109">
        <v>45399</v>
      </c>
      <c r="D70" s="116" t="s">
        <v>5087</v>
      </c>
      <c r="E70" s="116">
        <f t="shared" si="1"/>
        <v>185</v>
      </c>
      <c r="F70" s="118" t="s">
        <v>1046</v>
      </c>
      <c r="G70" s="31" t="s">
        <v>12</v>
      </c>
      <c r="H70" t="s">
        <v>728</v>
      </c>
      <c r="I70" t="s">
        <v>726</v>
      </c>
      <c r="J70" t="s">
        <v>730</v>
      </c>
      <c r="K70" t="s">
        <v>95</v>
      </c>
    </row>
    <row r="71" spans="1:11" ht="49.5" hidden="1">
      <c r="A71" s="31" t="s">
        <v>5088</v>
      </c>
      <c r="B71" s="50">
        <v>5</v>
      </c>
      <c r="C71" s="109">
        <v>45397</v>
      </c>
      <c r="D71" s="116" t="s">
        <v>5089</v>
      </c>
      <c r="E71" s="116">
        <f t="shared" si="1"/>
        <v>185</v>
      </c>
      <c r="F71" s="118" t="s">
        <v>5090</v>
      </c>
      <c r="G71" s="31" t="s">
        <v>12</v>
      </c>
      <c r="H71" t="s">
        <v>728</v>
      </c>
      <c r="I71" t="s">
        <v>726</v>
      </c>
      <c r="J71" t="s">
        <v>730</v>
      </c>
      <c r="K71" t="s">
        <v>95</v>
      </c>
    </row>
    <row r="72" spans="1:11" ht="148.5" hidden="1">
      <c r="A72" s="31" t="s">
        <v>5091</v>
      </c>
      <c r="B72" s="50">
        <v>5</v>
      </c>
      <c r="C72" s="109">
        <v>45401</v>
      </c>
      <c r="D72" s="116" t="s">
        <v>5092</v>
      </c>
      <c r="E72" s="116">
        <f t="shared" si="1"/>
        <v>184</v>
      </c>
      <c r="F72" s="118" t="s">
        <v>5093</v>
      </c>
      <c r="G72" s="31" t="s">
        <v>12</v>
      </c>
      <c r="H72" t="s">
        <v>728</v>
      </c>
      <c r="I72" t="s">
        <v>726</v>
      </c>
      <c r="J72" t="s">
        <v>730</v>
      </c>
      <c r="K72" t="s">
        <v>95</v>
      </c>
    </row>
    <row r="73" spans="1:11" ht="132" hidden="1">
      <c r="A73" s="31" t="s">
        <v>2064</v>
      </c>
      <c r="B73" s="50">
        <v>5</v>
      </c>
      <c r="C73" s="109">
        <v>45397</v>
      </c>
      <c r="D73" s="116" t="s">
        <v>4234</v>
      </c>
      <c r="E73" s="116">
        <f t="shared" si="1"/>
        <v>183</v>
      </c>
      <c r="F73" s="31" t="s">
        <v>2951</v>
      </c>
      <c r="G73" s="31" t="s">
        <v>42</v>
      </c>
      <c r="H73" t="s">
        <v>728</v>
      </c>
      <c r="I73" t="s">
        <v>726</v>
      </c>
      <c r="J73" t="s">
        <v>766</v>
      </c>
      <c r="K73" t="s">
        <v>95</v>
      </c>
    </row>
    <row r="74" spans="1:11" ht="99" hidden="1">
      <c r="A74" s="31" t="s">
        <v>5683</v>
      </c>
      <c r="B74" s="50">
        <v>5</v>
      </c>
      <c r="C74" s="109">
        <v>45401</v>
      </c>
      <c r="D74" s="116" t="s">
        <v>5684</v>
      </c>
      <c r="E74" s="116">
        <f t="shared" si="1"/>
        <v>183</v>
      </c>
      <c r="F74" s="31" t="s">
        <v>675</v>
      </c>
      <c r="G74" s="31" t="s">
        <v>20</v>
      </c>
      <c r="H74" t="s">
        <v>728</v>
      </c>
      <c r="I74" t="s">
        <v>726</v>
      </c>
      <c r="J74" t="s">
        <v>730</v>
      </c>
      <c r="K74" t="s">
        <v>739</v>
      </c>
    </row>
    <row r="75" spans="1:11" ht="82.5" hidden="1">
      <c r="A75" s="31" t="s">
        <v>1395</v>
      </c>
      <c r="B75" s="50">
        <v>4</v>
      </c>
      <c r="C75" s="109">
        <v>45402</v>
      </c>
      <c r="D75" s="116" t="s">
        <v>3335</v>
      </c>
      <c r="E75" s="116">
        <f t="shared" si="1"/>
        <v>182</v>
      </c>
      <c r="F75" s="31" t="s">
        <v>2322</v>
      </c>
      <c r="G75" s="31" t="s">
        <v>14</v>
      </c>
      <c r="H75" s="105" t="s">
        <v>725</v>
      </c>
      <c r="I75" s="105" t="s">
        <v>726</v>
      </c>
      <c r="J75" s="105" t="s">
        <v>727</v>
      </c>
      <c r="K75" s="105" t="s">
        <v>95</v>
      </c>
    </row>
    <row r="76" spans="1:11" ht="49.5" hidden="1">
      <c r="A76" s="105" t="s">
        <v>808</v>
      </c>
      <c r="B76" s="112">
        <v>5</v>
      </c>
      <c r="C76" s="108">
        <v>45397</v>
      </c>
      <c r="D76" s="110" t="s">
        <v>3160</v>
      </c>
      <c r="E76" s="116">
        <f t="shared" si="1"/>
        <v>181</v>
      </c>
      <c r="F76" s="105" t="s">
        <v>487</v>
      </c>
      <c r="G76" s="105" t="s">
        <v>454</v>
      </c>
      <c r="H76" t="s">
        <v>728</v>
      </c>
      <c r="I76" t="s">
        <v>726</v>
      </c>
      <c r="J76" t="s">
        <v>755</v>
      </c>
      <c r="K76" t="s">
        <v>318</v>
      </c>
    </row>
    <row r="77" spans="1:11" ht="82.5" hidden="1">
      <c r="A77" s="31" t="s">
        <v>1817</v>
      </c>
      <c r="B77" s="50">
        <v>4</v>
      </c>
      <c r="C77" s="109">
        <v>45399</v>
      </c>
      <c r="D77" s="116" t="s">
        <v>3913</v>
      </c>
      <c r="E77" s="116">
        <f t="shared" si="1"/>
        <v>180</v>
      </c>
      <c r="F77" s="118" t="s">
        <v>496</v>
      </c>
      <c r="G77" s="31" t="s">
        <v>45</v>
      </c>
      <c r="H77" s="31" t="s">
        <v>562</v>
      </c>
      <c r="I77" s="31" t="s">
        <v>726</v>
      </c>
      <c r="J77" s="31" t="s">
        <v>735</v>
      </c>
      <c r="K77" s="31" t="s">
        <v>95</v>
      </c>
    </row>
    <row r="78" spans="1:11" ht="82.5" hidden="1">
      <c r="A78" s="105" t="s">
        <v>5094</v>
      </c>
      <c r="B78" s="112">
        <v>5</v>
      </c>
      <c r="C78" s="108">
        <v>45402</v>
      </c>
      <c r="D78" s="113" t="s">
        <v>5095</v>
      </c>
      <c r="E78" s="116">
        <f t="shared" si="1"/>
        <v>180</v>
      </c>
      <c r="F78" s="118" t="s">
        <v>688</v>
      </c>
      <c r="G78" s="105" t="s">
        <v>12</v>
      </c>
      <c r="H78" t="s">
        <v>728</v>
      </c>
      <c r="I78" t="s">
        <v>726</v>
      </c>
      <c r="J78" t="s">
        <v>730</v>
      </c>
      <c r="K78" t="s">
        <v>95</v>
      </c>
    </row>
    <row r="79" spans="1:11" ht="66" hidden="1">
      <c r="A79" s="105" t="s">
        <v>563</v>
      </c>
      <c r="B79" s="112">
        <v>5</v>
      </c>
      <c r="C79" s="108">
        <v>45398</v>
      </c>
      <c r="D79" s="113" t="s">
        <v>3161</v>
      </c>
      <c r="E79" s="116">
        <f t="shared" si="1"/>
        <v>178</v>
      </c>
      <c r="F79" s="118" t="s">
        <v>2232</v>
      </c>
      <c r="G79" s="105" t="s">
        <v>454</v>
      </c>
      <c r="H79" t="s">
        <v>728</v>
      </c>
      <c r="I79" t="s">
        <v>726</v>
      </c>
      <c r="J79" t="s">
        <v>755</v>
      </c>
      <c r="K79" t="s">
        <v>318</v>
      </c>
    </row>
    <row r="80" spans="1:11" ht="66" hidden="1">
      <c r="A80" s="105" t="s">
        <v>1873</v>
      </c>
      <c r="B80" s="112">
        <v>5</v>
      </c>
      <c r="C80" s="108">
        <v>45401</v>
      </c>
      <c r="D80" s="113" t="s">
        <v>3985</v>
      </c>
      <c r="E80" s="116">
        <f t="shared" si="1"/>
        <v>178</v>
      </c>
      <c r="F80" s="118" t="s">
        <v>2773</v>
      </c>
      <c r="G80" s="105" t="s">
        <v>393</v>
      </c>
      <c r="H80" t="s">
        <v>728</v>
      </c>
      <c r="I80" t="s">
        <v>726</v>
      </c>
      <c r="J80" t="s">
        <v>774</v>
      </c>
      <c r="K80" t="s">
        <v>318</v>
      </c>
    </row>
    <row r="81" spans="1:11" ht="49.5" hidden="1">
      <c r="A81" s="31" t="s">
        <v>834</v>
      </c>
      <c r="B81" s="50">
        <v>5</v>
      </c>
      <c r="C81" s="109">
        <v>45400</v>
      </c>
      <c r="D81" s="116" t="s">
        <v>5890</v>
      </c>
      <c r="E81" s="116">
        <f t="shared" si="1"/>
        <v>176</v>
      </c>
      <c r="F81" s="31" t="s">
        <v>462</v>
      </c>
      <c r="G81" s="31" t="s">
        <v>34</v>
      </c>
      <c r="H81" t="s">
        <v>728</v>
      </c>
      <c r="I81" t="s">
        <v>726</v>
      </c>
      <c r="J81" t="s">
        <v>749</v>
      </c>
      <c r="K81" t="s">
        <v>95</v>
      </c>
    </row>
    <row r="82" spans="1:11" ht="49.5" hidden="1">
      <c r="A82" s="105" t="s">
        <v>1502</v>
      </c>
      <c r="B82" s="112">
        <v>4</v>
      </c>
      <c r="C82" s="108">
        <v>45400</v>
      </c>
      <c r="D82" s="110" t="s">
        <v>3474</v>
      </c>
      <c r="E82" s="116">
        <f t="shared" si="1"/>
        <v>175</v>
      </c>
      <c r="F82" s="105" t="s">
        <v>2396</v>
      </c>
      <c r="G82" s="105" t="s">
        <v>29</v>
      </c>
      <c r="H82" t="s">
        <v>753</v>
      </c>
      <c r="I82" t="s">
        <v>726</v>
      </c>
      <c r="J82" t="s">
        <v>754</v>
      </c>
      <c r="K82" t="s">
        <v>95</v>
      </c>
    </row>
    <row r="83" spans="1:11" ht="115.5" hidden="1">
      <c r="A83" s="31" t="s">
        <v>1969</v>
      </c>
      <c r="B83" s="50">
        <v>5</v>
      </c>
      <c r="C83" s="109">
        <v>45397</v>
      </c>
      <c r="D83" s="116" t="s">
        <v>4100</v>
      </c>
      <c r="E83" s="116">
        <f t="shared" si="1"/>
        <v>171</v>
      </c>
      <c r="F83" s="31" t="s">
        <v>967</v>
      </c>
      <c r="G83" s="31" t="s">
        <v>17</v>
      </c>
      <c r="H83" s="105" t="s">
        <v>753</v>
      </c>
      <c r="I83" s="105" t="s">
        <v>726</v>
      </c>
      <c r="J83" s="105" t="s">
        <v>743</v>
      </c>
      <c r="K83" s="105" t="s">
        <v>318</v>
      </c>
    </row>
    <row r="84" spans="1:11" ht="49.5" hidden="1">
      <c r="A84" s="31" t="s">
        <v>505</v>
      </c>
      <c r="B84" s="50">
        <v>5</v>
      </c>
      <c r="C84" s="109">
        <v>45398</v>
      </c>
      <c r="D84" s="116" t="s">
        <v>3555</v>
      </c>
      <c r="E84" s="116">
        <f t="shared" si="1"/>
        <v>170</v>
      </c>
      <c r="F84" s="31" t="s">
        <v>2459</v>
      </c>
      <c r="G84" s="31" t="s">
        <v>4406</v>
      </c>
      <c r="H84" t="s">
        <v>728</v>
      </c>
      <c r="I84" t="s">
        <v>726</v>
      </c>
      <c r="J84" t="s">
        <v>729</v>
      </c>
      <c r="K84" t="s">
        <v>95</v>
      </c>
    </row>
    <row r="85" spans="1:11" ht="49.5">
      <c r="A85" s="105" t="s">
        <v>1653</v>
      </c>
      <c r="B85" s="112">
        <v>5</v>
      </c>
      <c r="C85" s="108">
        <v>45399</v>
      </c>
      <c r="D85" s="110" t="s">
        <v>3676</v>
      </c>
      <c r="E85" s="116">
        <f t="shared" si="1"/>
        <v>170</v>
      </c>
      <c r="F85" s="105" t="s">
        <v>2556</v>
      </c>
      <c r="G85" s="105" t="s">
        <v>23</v>
      </c>
      <c r="H85" t="s">
        <v>562</v>
      </c>
      <c r="I85" t="s">
        <v>726</v>
      </c>
      <c r="J85" t="s">
        <v>729</v>
      </c>
      <c r="K85" t="s">
        <v>95</v>
      </c>
    </row>
    <row r="86" spans="1:11" ht="49.5" hidden="1">
      <c r="A86" s="105" t="s">
        <v>6384</v>
      </c>
      <c r="B86" s="112">
        <v>3.8</v>
      </c>
      <c r="C86" s="108">
        <v>45400</v>
      </c>
      <c r="D86" s="110" t="s">
        <v>6385</v>
      </c>
      <c r="E86" s="116">
        <f t="shared" si="1"/>
        <v>170</v>
      </c>
      <c r="F86" s="105" t="s">
        <v>6386</v>
      </c>
      <c r="G86" s="105" t="s">
        <v>723</v>
      </c>
      <c r="H86" s="105" t="s">
        <v>562</v>
      </c>
      <c r="I86" s="105" t="s">
        <v>741</v>
      </c>
      <c r="J86" s="105" t="s">
        <v>745</v>
      </c>
      <c r="K86" s="105" t="s">
        <v>95</v>
      </c>
    </row>
    <row r="87" spans="1:11" ht="49.5" hidden="1">
      <c r="A87" s="105" t="s">
        <v>5096</v>
      </c>
      <c r="B87" s="112">
        <v>5</v>
      </c>
      <c r="C87" s="108">
        <v>45400</v>
      </c>
      <c r="D87" s="110" t="s">
        <v>5097</v>
      </c>
      <c r="E87" s="116">
        <f t="shared" si="1"/>
        <v>169</v>
      </c>
      <c r="F87" s="105" t="s">
        <v>1072</v>
      </c>
      <c r="G87" s="105" t="s">
        <v>12</v>
      </c>
      <c r="H87" t="s">
        <v>728</v>
      </c>
      <c r="I87" t="s">
        <v>726</v>
      </c>
      <c r="J87" t="s">
        <v>730</v>
      </c>
      <c r="K87" t="s">
        <v>95</v>
      </c>
    </row>
    <row r="88" spans="1:11" ht="99" hidden="1">
      <c r="A88" s="31" t="s">
        <v>5098</v>
      </c>
      <c r="B88" s="50">
        <v>5</v>
      </c>
      <c r="C88" s="109">
        <v>45397</v>
      </c>
      <c r="D88" s="116" t="s">
        <v>5099</v>
      </c>
      <c r="E88" s="116">
        <f t="shared" si="1"/>
        <v>168</v>
      </c>
      <c r="F88" s="31" t="s">
        <v>5100</v>
      </c>
      <c r="G88" s="31" t="s">
        <v>12</v>
      </c>
      <c r="H88" t="s">
        <v>728</v>
      </c>
      <c r="I88" t="s">
        <v>726</v>
      </c>
      <c r="J88" t="s">
        <v>730</v>
      </c>
      <c r="K88" t="s">
        <v>95</v>
      </c>
    </row>
    <row r="89" spans="1:11" ht="82.5" hidden="1">
      <c r="A89" s="105" t="s">
        <v>6330</v>
      </c>
      <c r="B89" s="112">
        <v>5</v>
      </c>
      <c r="C89" s="108">
        <v>45397</v>
      </c>
      <c r="D89" s="110" t="s">
        <v>6331</v>
      </c>
      <c r="E89" s="116">
        <f t="shared" si="1"/>
        <v>164</v>
      </c>
      <c r="F89" s="105" t="s">
        <v>6332</v>
      </c>
      <c r="G89" s="105" t="s">
        <v>49</v>
      </c>
      <c r="H89" s="105" t="s">
        <v>728</v>
      </c>
      <c r="I89" s="105" t="s">
        <v>726</v>
      </c>
      <c r="J89" s="105" t="s">
        <v>748</v>
      </c>
      <c r="K89" s="105" t="s">
        <v>95</v>
      </c>
    </row>
    <row r="90" spans="1:11" ht="49.5" hidden="1">
      <c r="A90" s="31" t="s">
        <v>5685</v>
      </c>
      <c r="B90" s="50">
        <v>5</v>
      </c>
      <c r="C90" s="109">
        <v>45401</v>
      </c>
      <c r="D90" s="116" t="s">
        <v>5686</v>
      </c>
      <c r="E90" s="116">
        <f t="shared" si="1"/>
        <v>163</v>
      </c>
      <c r="F90" s="31" t="s">
        <v>1105</v>
      </c>
      <c r="G90" s="31" t="s">
        <v>20</v>
      </c>
      <c r="H90" t="s">
        <v>728</v>
      </c>
      <c r="I90" t="s">
        <v>726</v>
      </c>
      <c r="J90" t="s">
        <v>730</v>
      </c>
      <c r="K90" t="s">
        <v>739</v>
      </c>
    </row>
    <row r="91" spans="1:11" ht="49.5" hidden="1">
      <c r="A91" s="105" t="s">
        <v>1353</v>
      </c>
      <c r="B91" s="112">
        <v>4</v>
      </c>
      <c r="C91" s="108">
        <v>45399</v>
      </c>
      <c r="D91" s="110" t="s">
        <v>3279</v>
      </c>
      <c r="E91" s="116">
        <f t="shared" si="1"/>
        <v>162</v>
      </c>
      <c r="F91" s="105" t="s">
        <v>2266</v>
      </c>
      <c r="G91" s="105" t="s">
        <v>63</v>
      </c>
      <c r="H91" t="s">
        <v>562</v>
      </c>
      <c r="I91" t="s">
        <v>758</v>
      </c>
      <c r="J91" t="s">
        <v>759</v>
      </c>
      <c r="K91" t="s">
        <v>318</v>
      </c>
    </row>
    <row r="92" spans="1:11" ht="99">
      <c r="A92" s="105" t="s">
        <v>6117</v>
      </c>
      <c r="B92" s="112">
        <v>5</v>
      </c>
      <c r="C92" s="108">
        <v>45401</v>
      </c>
      <c r="D92" s="110" t="s">
        <v>6118</v>
      </c>
      <c r="E92" s="116">
        <f t="shared" si="1"/>
        <v>162</v>
      </c>
      <c r="F92" s="105" t="s">
        <v>6119</v>
      </c>
      <c r="G92" s="105" t="s">
        <v>19</v>
      </c>
      <c r="H92" s="105" t="s">
        <v>562</v>
      </c>
      <c r="I92" s="105" t="s">
        <v>726</v>
      </c>
      <c r="J92" s="105" t="s">
        <v>748</v>
      </c>
      <c r="K92" s="105" t="s">
        <v>95</v>
      </c>
    </row>
    <row r="93" spans="1:11" ht="66">
      <c r="A93" s="105" t="s">
        <v>869</v>
      </c>
      <c r="B93" s="112">
        <v>5</v>
      </c>
      <c r="C93" s="108">
        <v>45401</v>
      </c>
      <c r="D93" s="110" t="s">
        <v>3943</v>
      </c>
      <c r="E93" s="116">
        <f t="shared" si="1"/>
        <v>161</v>
      </c>
      <c r="F93" s="105" t="s">
        <v>2733</v>
      </c>
      <c r="G93" s="105" t="s">
        <v>68</v>
      </c>
      <c r="H93" t="s">
        <v>562</v>
      </c>
      <c r="I93" t="s">
        <v>726</v>
      </c>
      <c r="J93" t="s">
        <v>763</v>
      </c>
      <c r="K93" t="s">
        <v>95</v>
      </c>
    </row>
    <row r="94" spans="1:11" ht="49.5" hidden="1">
      <c r="A94" s="31" t="s">
        <v>1503</v>
      </c>
      <c r="B94" s="50">
        <v>5</v>
      </c>
      <c r="C94" s="109">
        <v>45400</v>
      </c>
      <c r="D94" s="116" t="s">
        <v>5687</v>
      </c>
      <c r="E94" s="116">
        <f t="shared" si="1"/>
        <v>161</v>
      </c>
      <c r="F94" s="31" t="s">
        <v>1095</v>
      </c>
      <c r="G94" s="31" t="s">
        <v>20</v>
      </c>
      <c r="H94" t="s">
        <v>728</v>
      </c>
      <c r="I94" t="s">
        <v>726</v>
      </c>
      <c r="J94" t="s">
        <v>730</v>
      </c>
      <c r="K94" t="s">
        <v>739</v>
      </c>
    </row>
    <row r="95" spans="1:11" ht="49.5" hidden="1">
      <c r="A95" s="105" t="s">
        <v>1566</v>
      </c>
      <c r="B95" s="112">
        <v>5</v>
      </c>
      <c r="C95" s="108">
        <v>45399</v>
      </c>
      <c r="D95" s="113" t="s">
        <v>3556</v>
      </c>
      <c r="E95" s="116">
        <f t="shared" si="1"/>
        <v>160</v>
      </c>
      <c r="F95" s="118" t="s">
        <v>2460</v>
      </c>
      <c r="G95" s="105" t="s">
        <v>4406</v>
      </c>
      <c r="H95" t="s">
        <v>728</v>
      </c>
      <c r="I95" t="s">
        <v>726</v>
      </c>
      <c r="J95" t="s">
        <v>729</v>
      </c>
      <c r="K95" t="s">
        <v>95</v>
      </c>
    </row>
    <row r="96" spans="1:11" ht="49.5" hidden="1">
      <c r="A96" s="31" t="s">
        <v>5688</v>
      </c>
      <c r="B96" s="50">
        <v>5</v>
      </c>
      <c r="C96" s="109">
        <v>45401</v>
      </c>
      <c r="D96" s="116" t="s">
        <v>5689</v>
      </c>
      <c r="E96" s="116">
        <f t="shared" si="1"/>
        <v>159</v>
      </c>
      <c r="F96" s="31" t="s">
        <v>1095</v>
      </c>
      <c r="G96" s="31" t="s">
        <v>20</v>
      </c>
      <c r="H96" t="s">
        <v>728</v>
      </c>
      <c r="I96" t="s">
        <v>726</v>
      </c>
      <c r="J96" t="s">
        <v>730</v>
      </c>
      <c r="K96" t="s">
        <v>739</v>
      </c>
    </row>
    <row r="97" spans="1:11" ht="132" hidden="1">
      <c r="A97" s="132" t="s">
        <v>6943</v>
      </c>
      <c r="B97" s="133">
        <v>3</v>
      </c>
      <c r="C97" s="134">
        <v>45399</v>
      </c>
      <c r="D97" s="136" t="s">
        <v>7060</v>
      </c>
      <c r="E97" s="116">
        <f t="shared" si="1"/>
        <v>159</v>
      </c>
      <c r="F97" s="135" t="s">
        <v>7011</v>
      </c>
      <c r="G97" s="135" t="s">
        <v>7012</v>
      </c>
      <c r="H97" s="105" t="s">
        <v>728</v>
      </c>
      <c r="I97" s="105" t="s">
        <v>758</v>
      </c>
      <c r="J97" s="105" t="s">
        <v>759</v>
      </c>
      <c r="K97" s="105" t="s">
        <v>7084</v>
      </c>
    </row>
    <row r="98" spans="1:11" ht="49.5" hidden="1">
      <c r="A98" s="105" t="s">
        <v>1730</v>
      </c>
      <c r="B98" s="112">
        <v>5</v>
      </c>
      <c r="C98" s="108">
        <v>45399</v>
      </c>
      <c r="D98" s="110" t="s">
        <v>3780</v>
      </c>
      <c r="E98" s="116">
        <f t="shared" si="1"/>
        <v>157</v>
      </c>
      <c r="F98" s="118" t="s">
        <v>2619</v>
      </c>
      <c r="G98" s="105" t="s">
        <v>21</v>
      </c>
      <c r="H98" t="s">
        <v>728</v>
      </c>
      <c r="I98" t="s">
        <v>726</v>
      </c>
      <c r="J98" t="s">
        <v>731</v>
      </c>
      <c r="K98" t="s">
        <v>739</v>
      </c>
    </row>
    <row r="99" spans="1:11" ht="49.5" hidden="1">
      <c r="A99" s="105" t="s">
        <v>2114</v>
      </c>
      <c r="B99" s="112">
        <v>5</v>
      </c>
      <c r="C99" s="108">
        <v>45402</v>
      </c>
      <c r="D99" s="110" t="s">
        <v>4302</v>
      </c>
      <c r="E99" s="116">
        <f t="shared" si="1"/>
        <v>157</v>
      </c>
      <c r="F99" s="105" t="s">
        <v>3010</v>
      </c>
      <c r="G99" s="105" t="s">
        <v>41</v>
      </c>
      <c r="H99" t="s">
        <v>728</v>
      </c>
      <c r="I99" t="s">
        <v>726</v>
      </c>
      <c r="J99" t="s">
        <v>740</v>
      </c>
      <c r="K99" t="s">
        <v>95</v>
      </c>
    </row>
    <row r="100" spans="1:11" ht="49.5" hidden="1">
      <c r="A100" s="31" t="s">
        <v>563</v>
      </c>
      <c r="B100" s="50">
        <v>5</v>
      </c>
      <c r="C100" s="109">
        <v>45398</v>
      </c>
      <c r="D100" s="116" t="s">
        <v>3162</v>
      </c>
      <c r="E100" s="116">
        <f t="shared" si="1"/>
        <v>156</v>
      </c>
      <c r="F100" s="31" t="s">
        <v>887</v>
      </c>
      <c r="G100" s="31" t="s">
        <v>454</v>
      </c>
      <c r="H100" t="s">
        <v>728</v>
      </c>
      <c r="I100" t="s">
        <v>726</v>
      </c>
      <c r="J100" t="s">
        <v>755</v>
      </c>
      <c r="K100" t="s">
        <v>318</v>
      </c>
    </row>
    <row r="101" spans="1:11" ht="49.5">
      <c r="A101" s="105" t="s">
        <v>6538</v>
      </c>
      <c r="B101" s="112">
        <v>5</v>
      </c>
      <c r="C101" s="108">
        <v>45397</v>
      </c>
      <c r="D101" s="110" t="s">
        <v>6539</v>
      </c>
      <c r="E101" s="116">
        <f t="shared" si="1"/>
        <v>155</v>
      </c>
      <c r="F101" s="105" t="s">
        <v>6540</v>
      </c>
      <c r="G101" s="105" t="s">
        <v>723</v>
      </c>
      <c r="H101" s="105" t="s">
        <v>562</v>
      </c>
      <c r="I101" s="105" t="s">
        <v>741</v>
      </c>
      <c r="J101" s="105" t="s">
        <v>745</v>
      </c>
      <c r="K101" s="105" t="s">
        <v>95</v>
      </c>
    </row>
    <row r="102" spans="1:11" ht="49.5">
      <c r="A102" s="105" t="s">
        <v>6541</v>
      </c>
      <c r="B102" s="112">
        <v>5</v>
      </c>
      <c r="C102" s="108">
        <v>45400</v>
      </c>
      <c r="D102" s="110" t="s">
        <v>6542</v>
      </c>
      <c r="E102" s="116">
        <f t="shared" si="1"/>
        <v>154</v>
      </c>
      <c r="F102" s="105" t="s">
        <v>6543</v>
      </c>
      <c r="G102" s="105" t="s">
        <v>723</v>
      </c>
      <c r="H102" s="105" t="s">
        <v>562</v>
      </c>
      <c r="I102" s="105" t="s">
        <v>741</v>
      </c>
      <c r="J102" s="105" t="s">
        <v>745</v>
      </c>
      <c r="K102" s="105" t="s">
        <v>95</v>
      </c>
    </row>
    <row r="103" spans="1:11" ht="115.5" hidden="1">
      <c r="A103" s="105" t="s">
        <v>1405</v>
      </c>
      <c r="B103" s="112">
        <v>5</v>
      </c>
      <c r="C103" s="108">
        <v>45400</v>
      </c>
      <c r="D103" s="113" t="s">
        <v>3347</v>
      </c>
      <c r="E103" s="116">
        <f t="shared" si="1"/>
        <v>153</v>
      </c>
      <c r="F103" s="118" t="s">
        <v>2331</v>
      </c>
      <c r="G103" s="105" t="s">
        <v>14</v>
      </c>
      <c r="H103" t="s">
        <v>725</v>
      </c>
      <c r="I103" t="s">
        <v>726</v>
      </c>
      <c r="J103" t="s">
        <v>727</v>
      </c>
      <c r="K103" t="s">
        <v>95</v>
      </c>
    </row>
    <row r="104" spans="1:11" ht="49.5">
      <c r="A104" s="31" t="s">
        <v>1821</v>
      </c>
      <c r="B104" s="50">
        <v>5</v>
      </c>
      <c r="C104" s="109">
        <v>45397</v>
      </c>
      <c r="D104" s="116" t="s">
        <v>3917</v>
      </c>
      <c r="E104" s="116">
        <f t="shared" si="1"/>
        <v>153</v>
      </c>
      <c r="F104" s="31" t="s">
        <v>2720</v>
      </c>
      <c r="G104" s="31" t="s">
        <v>45</v>
      </c>
      <c r="H104" t="s">
        <v>562</v>
      </c>
      <c r="I104" t="s">
        <v>726</v>
      </c>
      <c r="J104" t="s">
        <v>735</v>
      </c>
      <c r="K104" t="s">
        <v>95</v>
      </c>
    </row>
    <row r="105" spans="1:11" ht="82.5" hidden="1">
      <c r="A105" s="105" t="s">
        <v>4588</v>
      </c>
      <c r="B105" s="112">
        <v>5</v>
      </c>
      <c r="C105" s="108">
        <v>45399</v>
      </c>
      <c r="D105" s="110" t="s">
        <v>4589</v>
      </c>
      <c r="E105" s="116">
        <f t="shared" si="1"/>
        <v>153</v>
      </c>
      <c r="F105" s="105" t="s">
        <v>700</v>
      </c>
      <c r="G105" s="105" t="s">
        <v>15</v>
      </c>
      <c r="H105" t="s">
        <v>728</v>
      </c>
      <c r="I105" t="s">
        <v>726</v>
      </c>
      <c r="J105" t="s">
        <v>752</v>
      </c>
      <c r="K105" t="s">
        <v>95</v>
      </c>
    </row>
    <row r="106" spans="1:11" ht="49.5">
      <c r="A106" s="105" t="s">
        <v>6544</v>
      </c>
      <c r="B106" s="112">
        <v>5</v>
      </c>
      <c r="C106" s="108">
        <v>45397</v>
      </c>
      <c r="D106" s="110" t="s">
        <v>6545</v>
      </c>
      <c r="E106" s="116">
        <f t="shared" si="1"/>
        <v>152</v>
      </c>
      <c r="F106" s="105" t="s">
        <v>6546</v>
      </c>
      <c r="G106" s="105" t="s">
        <v>723</v>
      </c>
      <c r="H106" s="105" t="s">
        <v>562</v>
      </c>
      <c r="I106" s="105" t="s">
        <v>741</v>
      </c>
      <c r="J106" s="105" t="s">
        <v>745</v>
      </c>
      <c r="K106" s="105" t="s">
        <v>95</v>
      </c>
    </row>
    <row r="107" spans="1:11" ht="66" hidden="1">
      <c r="A107" s="31" t="s">
        <v>564</v>
      </c>
      <c r="B107" s="50">
        <v>5</v>
      </c>
      <c r="C107" s="109">
        <v>45400</v>
      </c>
      <c r="D107" s="116" t="s">
        <v>3478</v>
      </c>
      <c r="E107" s="116">
        <f t="shared" si="1"/>
        <v>151</v>
      </c>
      <c r="F107" s="31" t="s">
        <v>915</v>
      </c>
      <c r="G107" s="31" t="s">
        <v>29</v>
      </c>
      <c r="H107" t="s">
        <v>753</v>
      </c>
      <c r="I107" t="s">
        <v>726</v>
      </c>
      <c r="J107" t="s">
        <v>754</v>
      </c>
      <c r="K107" t="s">
        <v>95</v>
      </c>
    </row>
    <row r="108" spans="1:11" ht="82.5" hidden="1">
      <c r="A108" s="31" t="s">
        <v>1283</v>
      </c>
      <c r="B108" s="50">
        <v>5</v>
      </c>
      <c r="C108" s="109">
        <v>45397</v>
      </c>
      <c r="D108" s="116" t="s">
        <v>3163</v>
      </c>
      <c r="E108" s="116">
        <f t="shared" si="1"/>
        <v>150</v>
      </c>
      <c r="F108" s="118" t="s">
        <v>599</v>
      </c>
      <c r="G108" s="31" t="s">
        <v>454</v>
      </c>
      <c r="H108" t="s">
        <v>728</v>
      </c>
      <c r="I108" t="s">
        <v>726</v>
      </c>
      <c r="J108" t="s">
        <v>755</v>
      </c>
      <c r="K108" t="s">
        <v>318</v>
      </c>
    </row>
    <row r="109" spans="1:11" ht="66" hidden="1">
      <c r="A109" s="105" t="s">
        <v>4590</v>
      </c>
      <c r="B109" s="112">
        <v>5</v>
      </c>
      <c r="C109" s="108">
        <v>45401</v>
      </c>
      <c r="D109" s="113" t="s">
        <v>4591</v>
      </c>
      <c r="E109" s="116">
        <f t="shared" si="1"/>
        <v>150</v>
      </c>
      <c r="F109" s="105" t="s">
        <v>709</v>
      </c>
      <c r="G109" s="105" t="s">
        <v>15</v>
      </c>
      <c r="H109" s="105" t="s">
        <v>728</v>
      </c>
      <c r="I109" s="105" t="s">
        <v>726</v>
      </c>
      <c r="J109" s="105" t="s">
        <v>752</v>
      </c>
      <c r="K109" s="105" t="s">
        <v>95</v>
      </c>
    </row>
    <row r="110" spans="1:11" ht="115.5" hidden="1">
      <c r="A110" s="31" t="s">
        <v>4546</v>
      </c>
      <c r="B110" s="50">
        <v>4</v>
      </c>
      <c r="C110" s="109">
        <v>45399</v>
      </c>
      <c r="D110" s="116" t="s">
        <v>4547</v>
      </c>
      <c r="E110" s="116">
        <f t="shared" si="1"/>
        <v>147</v>
      </c>
      <c r="F110" s="118" t="s">
        <v>703</v>
      </c>
      <c r="G110" s="31" t="s">
        <v>15</v>
      </c>
      <c r="H110" t="s">
        <v>728</v>
      </c>
      <c r="I110" t="s">
        <v>726</v>
      </c>
      <c r="J110" t="s">
        <v>752</v>
      </c>
      <c r="K110" t="s">
        <v>95</v>
      </c>
    </row>
    <row r="111" spans="1:11" ht="49.5" hidden="1">
      <c r="A111" s="105" t="s">
        <v>1406</v>
      </c>
      <c r="B111" s="112">
        <v>5</v>
      </c>
      <c r="C111" s="108">
        <v>45398</v>
      </c>
      <c r="D111" s="110" t="s">
        <v>3348</v>
      </c>
      <c r="E111" s="116">
        <f t="shared" si="1"/>
        <v>146</v>
      </c>
      <c r="F111" s="105" t="s">
        <v>607</v>
      </c>
      <c r="G111" s="105" t="s">
        <v>14</v>
      </c>
      <c r="H111" t="s">
        <v>725</v>
      </c>
      <c r="I111" t="s">
        <v>726</v>
      </c>
      <c r="J111" t="s">
        <v>727</v>
      </c>
      <c r="K111" t="s">
        <v>95</v>
      </c>
    </row>
    <row r="112" spans="1:11" ht="115.5" hidden="1">
      <c r="A112" s="31" t="s">
        <v>1556</v>
      </c>
      <c r="B112" s="50">
        <v>3</v>
      </c>
      <c r="C112" s="109">
        <v>45398</v>
      </c>
      <c r="D112" s="116" t="s">
        <v>3543</v>
      </c>
      <c r="E112" s="116">
        <f t="shared" si="1"/>
        <v>144</v>
      </c>
      <c r="F112" s="118" t="s">
        <v>2445</v>
      </c>
      <c r="G112" s="31" t="s">
        <v>4406</v>
      </c>
      <c r="H112" t="s">
        <v>728</v>
      </c>
      <c r="I112" t="s">
        <v>726</v>
      </c>
      <c r="J112" t="s">
        <v>729</v>
      </c>
      <c r="K112" t="s">
        <v>95</v>
      </c>
    </row>
    <row r="113" spans="1:11" ht="49.5" hidden="1">
      <c r="A113" s="31" t="s">
        <v>1052</v>
      </c>
      <c r="B113" s="50">
        <v>5</v>
      </c>
      <c r="C113" s="109">
        <v>45400</v>
      </c>
      <c r="D113" s="116" t="s">
        <v>5101</v>
      </c>
      <c r="E113" s="116">
        <f t="shared" si="1"/>
        <v>144</v>
      </c>
      <c r="F113" s="118" t="s">
        <v>81</v>
      </c>
      <c r="G113" s="31" t="s">
        <v>12</v>
      </c>
      <c r="H113" t="s">
        <v>728</v>
      </c>
      <c r="I113" t="s">
        <v>726</v>
      </c>
      <c r="J113" t="s">
        <v>730</v>
      </c>
      <c r="K113" t="s">
        <v>95</v>
      </c>
    </row>
    <row r="114" spans="1:11" ht="49.5" hidden="1">
      <c r="A114" s="31" t="s">
        <v>1407</v>
      </c>
      <c r="B114" s="50">
        <v>5</v>
      </c>
      <c r="C114" s="109">
        <v>45398</v>
      </c>
      <c r="D114" s="116" t="s">
        <v>3349</v>
      </c>
      <c r="E114" s="116">
        <f t="shared" si="1"/>
        <v>141</v>
      </c>
      <c r="F114" s="31" t="s">
        <v>2332</v>
      </c>
      <c r="G114" s="31" t="s">
        <v>14</v>
      </c>
      <c r="H114" t="s">
        <v>725</v>
      </c>
      <c r="I114" t="s">
        <v>726</v>
      </c>
      <c r="J114" t="s">
        <v>727</v>
      </c>
      <c r="K114" t="s">
        <v>95</v>
      </c>
    </row>
    <row r="115" spans="1:11" ht="49.5">
      <c r="A115" s="105" t="s">
        <v>6440</v>
      </c>
      <c r="B115" s="112">
        <v>4.5</v>
      </c>
      <c r="C115" s="108">
        <v>45402</v>
      </c>
      <c r="D115" s="110" t="s">
        <v>6441</v>
      </c>
      <c r="E115" s="116">
        <f t="shared" si="1"/>
        <v>141</v>
      </c>
      <c r="F115" s="105" t="s">
        <v>6442</v>
      </c>
      <c r="G115" s="105" t="s">
        <v>723</v>
      </c>
      <c r="H115" s="105" t="s">
        <v>562</v>
      </c>
      <c r="I115" s="105" t="s">
        <v>741</v>
      </c>
      <c r="J115" s="105" t="s">
        <v>745</v>
      </c>
      <c r="K115" s="105" t="s">
        <v>95</v>
      </c>
    </row>
    <row r="116" spans="1:11" ht="82.5" hidden="1">
      <c r="A116" s="31" t="s">
        <v>1727</v>
      </c>
      <c r="B116" s="50">
        <v>4</v>
      </c>
      <c r="C116" s="109">
        <v>45399</v>
      </c>
      <c r="D116" s="116" t="s">
        <v>3776</v>
      </c>
      <c r="E116" s="116">
        <f t="shared" si="1"/>
        <v>140</v>
      </c>
      <c r="F116" s="31" t="s">
        <v>2616</v>
      </c>
      <c r="G116" s="31" t="s">
        <v>21</v>
      </c>
      <c r="H116" t="s">
        <v>728</v>
      </c>
      <c r="I116" t="s">
        <v>726</v>
      </c>
      <c r="J116" t="s">
        <v>731</v>
      </c>
      <c r="K116" t="s">
        <v>739</v>
      </c>
    </row>
    <row r="117" spans="1:11" ht="49.5" hidden="1">
      <c r="A117" s="31" t="s">
        <v>5102</v>
      </c>
      <c r="B117" s="50">
        <v>5</v>
      </c>
      <c r="C117" s="109">
        <v>45402</v>
      </c>
      <c r="D117" s="116" t="s">
        <v>5103</v>
      </c>
      <c r="E117" s="116">
        <f t="shared" si="1"/>
        <v>140</v>
      </c>
      <c r="F117" s="31" t="s">
        <v>428</v>
      </c>
      <c r="G117" s="31" t="s">
        <v>12</v>
      </c>
      <c r="H117" t="s">
        <v>728</v>
      </c>
      <c r="I117" t="s">
        <v>726</v>
      </c>
      <c r="J117" t="s">
        <v>730</v>
      </c>
      <c r="K117" t="s">
        <v>95</v>
      </c>
    </row>
    <row r="118" spans="1:11" ht="49.5" hidden="1">
      <c r="A118" s="31" t="s">
        <v>1284</v>
      </c>
      <c r="B118" s="50">
        <v>5</v>
      </c>
      <c r="C118" s="109">
        <v>45396</v>
      </c>
      <c r="D118" s="116" t="s">
        <v>3164</v>
      </c>
      <c r="E118" s="116">
        <f t="shared" si="1"/>
        <v>139</v>
      </c>
      <c r="F118" s="31" t="s">
        <v>442</v>
      </c>
      <c r="G118" s="31" t="s">
        <v>454</v>
      </c>
      <c r="H118" s="105" t="s">
        <v>728</v>
      </c>
      <c r="I118" s="105" t="s">
        <v>726</v>
      </c>
      <c r="J118" s="105" t="s">
        <v>755</v>
      </c>
      <c r="K118" s="105" t="s">
        <v>318</v>
      </c>
    </row>
    <row r="119" spans="1:11" ht="82.5">
      <c r="A119" s="31" t="s">
        <v>1371</v>
      </c>
      <c r="B119" s="50">
        <v>5</v>
      </c>
      <c r="C119" s="109">
        <v>45399</v>
      </c>
      <c r="D119" s="116" t="s">
        <v>3301</v>
      </c>
      <c r="E119" s="116">
        <f t="shared" si="1"/>
        <v>137</v>
      </c>
      <c r="F119" s="31" t="s">
        <v>2288</v>
      </c>
      <c r="G119" s="31" t="s">
        <v>11</v>
      </c>
      <c r="H119" t="s">
        <v>562</v>
      </c>
      <c r="I119" t="s">
        <v>726</v>
      </c>
      <c r="J119" t="s">
        <v>762</v>
      </c>
      <c r="K119" t="s">
        <v>95</v>
      </c>
    </row>
    <row r="120" spans="1:11" ht="49.5">
      <c r="A120" s="105" t="s">
        <v>6547</v>
      </c>
      <c r="B120" s="112">
        <v>5</v>
      </c>
      <c r="C120" s="108">
        <v>45397</v>
      </c>
      <c r="D120" s="110" t="s">
        <v>6548</v>
      </c>
      <c r="E120" s="116">
        <f t="shared" si="1"/>
        <v>137</v>
      </c>
      <c r="F120" s="105" t="s">
        <v>1166</v>
      </c>
      <c r="G120" s="105" t="s">
        <v>723</v>
      </c>
      <c r="H120" s="105" t="s">
        <v>562</v>
      </c>
      <c r="I120" s="105" t="s">
        <v>741</v>
      </c>
      <c r="J120" s="105" t="s">
        <v>745</v>
      </c>
      <c r="K120" s="105" t="s">
        <v>95</v>
      </c>
    </row>
    <row r="121" spans="1:11" ht="49.5">
      <c r="A121" s="105" t="s">
        <v>1654</v>
      </c>
      <c r="B121" s="112">
        <v>5</v>
      </c>
      <c r="C121" s="108">
        <v>45400</v>
      </c>
      <c r="D121" s="110" t="s">
        <v>3677</v>
      </c>
      <c r="E121" s="116">
        <f t="shared" si="1"/>
        <v>136</v>
      </c>
      <c r="F121" s="105" t="s">
        <v>2555</v>
      </c>
      <c r="G121" s="105" t="s">
        <v>23</v>
      </c>
      <c r="H121" t="s">
        <v>562</v>
      </c>
      <c r="I121" t="s">
        <v>726</v>
      </c>
      <c r="J121" t="s">
        <v>729</v>
      </c>
      <c r="K121" t="s">
        <v>95</v>
      </c>
    </row>
    <row r="122" spans="1:11" ht="66">
      <c r="A122" s="105" t="s">
        <v>1655</v>
      </c>
      <c r="B122" s="112">
        <v>5</v>
      </c>
      <c r="C122" s="108">
        <v>45400</v>
      </c>
      <c r="D122" s="110" t="s">
        <v>3678</v>
      </c>
      <c r="E122" s="116">
        <f t="shared" si="1"/>
        <v>135</v>
      </c>
      <c r="F122" s="105" t="s">
        <v>493</v>
      </c>
      <c r="G122" s="105" t="s">
        <v>23</v>
      </c>
      <c r="H122" s="105" t="s">
        <v>562</v>
      </c>
      <c r="I122" s="105" t="s">
        <v>726</v>
      </c>
      <c r="J122" s="105" t="s">
        <v>729</v>
      </c>
      <c r="K122" s="105" t="s">
        <v>95</v>
      </c>
    </row>
    <row r="123" spans="1:11" ht="49.5" hidden="1">
      <c r="A123" s="31" t="s">
        <v>5104</v>
      </c>
      <c r="B123" s="50">
        <v>5</v>
      </c>
      <c r="C123" s="109">
        <v>45396</v>
      </c>
      <c r="D123" s="116" t="s">
        <v>5105</v>
      </c>
      <c r="E123" s="116">
        <f t="shared" si="1"/>
        <v>134</v>
      </c>
      <c r="F123" s="31" t="s">
        <v>463</v>
      </c>
      <c r="G123" s="31" t="s">
        <v>12</v>
      </c>
      <c r="H123" t="s">
        <v>728</v>
      </c>
      <c r="I123" t="s">
        <v>726</v>
      </c>
      <c r="J123" t="s">
        <v>730</v>
      </c>
      <c r="K123" t="s">
        <v>95</v>
      </c>
    </row>
    <row r="124" spans="1:11" ht="49.5" hidden="1">
      <c r="A124" s="105" t="s">
        <v>1353</v>
      </c>
      <c r="B124" s="112">
        <v>4</v>
      </c>
      <c r="C124" s="108">
        <v>45399</v>
      </c>
      <c r="D124" s="113" t="s">
        <v>3280</v>
      </c>
      <c r="E124" s="116">
        <f t="shared" si="1"/>
        <v>133</v>
      </c>
      <c r="F124" s="118" t="s">
        <v>2267</v>
      </c>
      <c r="G124" s="105" t="s">
        <v>63</v>
      </c>
      <c r="H124" t="s">
        <v>562</v>
      </c>
      <c r="I124" t="s">
        <v>758</v>
      </c>
      <c r="J124" t="s">
        <v>759</v>
      </c>
      <c r="K124" t="s">
        <v>318</v>
      </c>
    </row>
    <row r="125" spans="1:11" ht="99" hidden="1">
      <c r="A125" s="31" t="s">
        <v>1053</v>
      </c>
      <c r="B125" s="50">
        <v>5</v>
      </c>
      <c r="C125" s="109">
        <v>45401</v>
      </c>
      <c r="D125" s="116" t="s">
        <v>5106</v>
      </c>
      <c r="E125" s="116">
        <f t="shared" si="1"/>
        <v>133</v>
      </c>
      <c r="F125" s="31" t="s">
        <v>1064</v>
      </c>
      <c r="G125" s="31" t="s">
        <v>12</v>
      </c>
      <c r="H125" t="s">
        <v>728</v>
      </c>
      <c r="I125" t="s">
        <v>726</v>
      </c>
      <c r="J125" t="s">
        <v>730</v>
      </c>
      <c r="K125" t="s">
        <v>95</v>
      </c>
    </row>
    <row r="126" spans="1:11" ht="66" hidden="1">
      <c r="A126" s="31" t="s">
        <v>1567</v>
      </c>
      <c r="B126" s="50">
        <v>5</v>
      </c>
      <c r="C126" s="109">
        <v>45399</v>
      </c>
      <c r="D126" s="116" t="s">
        <v>3557</v>
      </c>
      <c r="E126" s="116">
        <f t="shared" si="1"/>
        <v>132</v>
      </c>
      <c r="F126" s="31" t="s">
        <v>2462</v>
      </c>
      <c r="G126" s="31" t="s">
        <v>4406</v>
      </c>
      <c r="H126" t="s">
        <v>728</v>
      </c>
      <c r="I126" t="s">
        <v>726</v>
      </c>
      <c r="J126" t="s">
        <v>729</v>
      </c>
      <c r="K126" t="s">
        <v>95</v>
      </c>
    </row>
    <row r="127" spans="1:11" ht="49.5">
      <c r="A127" s="105" t="s">
        <v>1896</v>
      </c>
      <c r="B127" s="112">
        <v>5</v>
      </c>
      <c r="C127" s="108">
        <v>45401</v>
      </c>
      <c r="D127" s="113" t="s">
        <v>4018</v>
      </c>
      <c r="E127" s="116">
        <f t="shared" si="1"/>
        <v>132</v>
      </c>
      <c r="F127" s="118" t="s">
        <v>954</v>
      </c>
      <c r="G127" s="105" t="s">
        <v>69</v>
      </c>
      <c r="H127" s="31" t="s">
        <v>562</v>
      </c>
      <c r="I127" s="31" t="s">
        <v>726</v>
      </c>
      <c r="J127" s="31" t="s">
        <v>750</v>
      </c>
      <c r="K127" s="31" t="s">
        <v>95</v>
      </c>
    </row>
    <row r="128" spans="1:11" ht="49.5" hidden="1">
      <c r="A128" s="31" t="s">
        <v>5690</v>
      </c>
      <c r="B128" s="50">
        <v>5</v>
      </c>
      <c r="C128" s="109">
        <v>45400</v>
      </c>
      <c r="D128" s="116" t="s">
        <v>5691</v>
      </c>
      <c r="E128" s="116">
        <f t="shared" si="1"/>
        <v>132</v>
      </c>
      <c r="F128" s="31" t="s">
        <v>1101</v>
      </c>
      <c r="G128" s="31" t="s">
        <v>20</v>
      </c>
      <c r="H128" t="s">
        <v>728</v>
      </c>
      <c r="I128" t="s">
        <v>726</v>
      </c>
      <c r="J128" t="s">
        <v>730</v>
      </c>
      <c r="K128" t="s">
        <v>739</v>
      </c>
    </row>
    <row r="129" spans="1:11" ht="115.5" hidden="1">
      <c r="A129" s="105" t="s">
        <v>1285</v>
      </c>
      <c r="B129" s="112">
        <v>5</v>
      </c>
      <c r="C129" s="108">
        <v>45401</v>
      </c>
      <c r="D129" s="110" t="s">
        <v>3165</v>
      </c>
      <c r="E129" s="116">
        <f t="shared" si="1"/>
        <v>131</v>
      </c>
      <c r="F129" s="105" t="s">
        <v>594</v>
      </c>
      <c r="G129" s="105" t="s">
        <v>454</v>
      </c>
      <c r="H129" s="105" t="s">
        <v>728</v>
      </c>
      <c r="I129" s="105" t="s">
        <v>726</v>
      </c>
      <c r="J129" s="105" t="s">
        <v>755</v>
      </c>
      <c r="K129" s="105" t="s">
        <v>318</v>
      </c>
    </row>
    <row r="130" spans="1:11" ht="49.5" hidden="1">
      <c r="A130" s="31" t="s">
        <v>5692</v>
      </c>
      <c r="B130" s="50">
        <v>5</v>
      </c>
      <c r="C130" s="109">
        <v>45397</v>
      </c>
      <c r="D130" s="116" t="s">
        <v>5693</v>
      </c>
      <c r="E130" s="116">
        <f t="shared" ref="E130:E193" si="2">LEN(D130)</f>
        <v>131</v>
      </c>
      <c r="F130" s="31" t="s">
        <v>535</v>
      </c>
      <c r="G130" s="31" t="s">
        <v>20</v>
      </c>
      <c r="H130" t="s">
        <v>728</v>
      </c>
      <c r="I130" t="s">
        <v>726</v>
      </c>
      <c r="J130" t="s">
        <v>730</v>
      </c>
      <c r="K130" t="s">
        <v>739</v>
      </c>
    </row>
    <row r="131" spans="1:11" ht="82.5" hidden="1">
      <c r="A131" s="31" t="s">
        <v>539</v>
      </c>
      <c r="B131" s="50">
        <v>5</v>
      </c>
      <c r="C131" s="109">
        <v>45399</v>
      </c>
      <c r="D131" s="116" t="s">
        <v>4252</v>
      </c>
      <c r="E131" s="116">
        <f t="shared" si="2"/>
        <v>130</v>
      </c>
      <c r="F131" s="31" t="s">
        <v>2968</v>
      </c>
      <c r="G131" s="31" t="s">
        <v>30</v>
      </c>
      <c r="H131" s="105" t="s">
        <v>7095</v>
      </c>
      <c r="I131" t="s">
        <v>726</v>
      </c>
      <c r="J131" t="s">
        <v>744</v>
      </c>
      <c r="K131" t="s">
        <v>95</v>
      </c>
    </row>
    <row r="132" spans="1:11" ht="49.5">
      <c r="A132" s="31" t="s">
        <v>2094</v>
      </c>
      <c r="B132" s="50">
        <v>5</v>
      </c>
      <c r="C132" s="109">
        <v>45399</v>
      </c>
      <c r="D132" s="116" t="s">
        <v>4276</v>
      </c>
      <c r="E132" s="116">
        <f t="shared" si="2"/>
        <v>130</v>
      </c>
      <c r="F132" s="118" t="s">
        <v>2988</v>
      </c>
      <c r="G132" s="31" t="s">
        <v>25</v>
      </c>
      <c r="H132" t="s">
        <v>562</v>
      </c>
      <c r="I132" t="s">
        <v>726</v>
      </c>
      <c r="J132" t="s">
        <v>733</v>
      </c>
      <c r="K132" t="s">
        <v>95</v>
      </c>
    </row>
    <row r="133" spans="1:11" ht="33">
      <c r="A133" s="105" t="s">
        <v>6120</v>
      </c>
      <c r="B133" s="112">
        <v>5</v>
      </c>
      <c r="C133" s="108">
        <v>45399</v>
      </c>
      <c r="D133" s="110" t="s">
        <v>6121</v>
      </c>
      <c r="E133" s="116">
        <f t="shared" si="2"/>
        <v>130</v>
      </c>
      <c r="F133" s="105" t="s">
        <v>6122</v>
      </c>
      <c r="G133" s="105" t="s">
        <v>19</v>
      </c>
      <c r="H133" s="105" t="s">
        <v>562</v>
      </c>
      <c r="I133" s="105" t="s">
        <v>726</v>
      </c>
      <c r="J133" s="105" t="s">
        <v>748</v>
      </c>
      <c r="K133" s="105" t="s">
        <v>95</v>
      </c>
    </row>
    <row r="134" spans="1:11" ht="49.5">
      <c r="A134" s="105" t="s">
        <v>1049</v>
      </c>
      <c r="B134" s="112">
        <v>5</v>
      </c>
      <c r="C134" s="108">
        <v>45397</v>
      </c>
      <c r="D134" s="110" t="s">
        <v>6123</v>
      </c>
      <c r="E134" s="116">
        <f t="shared" si="2"/>
        <v>129</v>
      </c>
      <c r="F134" s="105" t="s">
        <v>6124</v>
      </c>
      <c r="G134" s="105" t="s">
        <v>19</v>
      </c>
      <c r="H134" s="105" t="s">
        <v>562</v>
      </c>
      <c r="I134" s="105" t="s">
        <v>726</v>
      </c>
      <c r="J134" s="105" t="s">
        <v>748</v>
      </c>
      <c r="K134" s="105" t="s">
        <v>95</v>
      </c>
    </row>
    <row r="135" spans="1:11" ht="82.5" hidden="1">
      <c r="A135" s="132" t="s">
        <v>6947</v>
      </c>
      <c r="B135" s="133">
        <v>5</v>
      </c>
      <c r="C135" s="134">
        <v>45398</v>
      </c>
      <c r="D135" s="136" t="s">
        <v>7047</v>
      </c>
      <c r="E135" s="116">
        <f t="shared" si="2"/>
        <v>129</v>
      </c>
      <c r="F135" s="135" t="s">
        <v>6984</v>
      </c>
      <c r="G135" s="135" t="s">
        <v>6987</v>
      </c>
      <c r="H135" s="105" t="s">
        <v>728</v>
      </c>
      <c r="I135" s="105" t="s">
        <v>758</v>
      </c>
      <c r="J135" s="105" t="s">
        <v>759</v>
      </c>
      <c r="K135" s="105" t="s">
        <v>7084</v>
      </c>
    </row>
    <row r="136" spans="1:11" ht="66" hidden="1">
      <c r="A136" s="132" t="s">
        <v>6956</v>
      </c>
      <c r="B136" s="133">
        <v>5</v>
      </c>
      <c r="C136" s="134">
        <v>45401</v>
      </c>
      <c r="D136" s="136" t="s">
        <v>7071</v>
      </c>
      <c r="E136" s="116">
        <f t="shared" si="2"/>
        <v>129</v>
      </c>
      <c r="F136" s="135" t="s">
        <v>7024</v>
      </c>
      <c r="G136" s="135" t="s">
        <v>6961</v>
      </c>
      <c r="H136" s="105" t="s">
        <v>728</v>
      </c>
      <c r="I136" s="105" t="s">
        <v>758</v>
      </c>
      <c r="J136" s="105" t="s">
        <v>759</v>
      </c>
      <c r="K136" s="105" t="s">
        <v>95</v>
      </c>
    </row>
    <row r="137" spans="1:11" ht="49.5">
      <c r="A137" s="105" t="s">
        <v>1656</v>
      </c>
      <c r="B137" s="112">
        <v>5</v>
      </c>
      <c r="C137" s="108">
        <v>45397</v>
      </c>
      <c r="D137" s="113" t="s">
        <v>3679</v>
      </c>
      <c r="E137" s="116">
        <f t="shared" si="2"/>
        <v>128</v>
      </c>
      <c r="F137" s="118" t="s">
        <v>923</v>
      </c>
      <c r="G137" s="105" t="s">
        <v>23</v>
      </c>
      <c r="H137" s="105" t="s">
        <v>562</v>
      </c>
      <c r="I137" s="105" t="s">
        <v>726</v>
      </c>
      <c r="J137" s="105" t="s">
        <v>729</v>
      </c>
      <c r="K137" s="105" t="s">
        <v>95</v>
      </c>
    </row>
    <row r="138" spans="1:11" ht="66" hidden="1">
      <c r="A138" s="31" t="s">
        <v>1036</v>
      </c>
      <c r="B138" s="50">
        <v>5</v>
      </c>
      <c r="C138" s="109">
        <v>45400</v>
      </c>
      <c r="D138" s="116" t="s">
        <v>3781</v>
      </c>
      <c r="E138" s="116">
        <f t="shared" si="2"/>
        <v>128</v>
      </c>
      <c r="F138" s="118" t="s">
        <v>631</v>
      </c>
      <c r="G138" s="31" t="s">
        <v>21</v>
      </c>
      <c r="H138" t="s">
        <v>728</v>
      </c>
      <c r="I138" t="s">
        <v>726</v>
      </c>
      <c r="J138" t="s">
        <v>731</v>
      </c>
      <c r="K138" t="s">
        <v>739</v>
      </c>
    </row>
    <row r="139" spans="1:11" s="31" customFormat="1" ht="49.5" hidden="1">
      <c r="A139" s="105" t="s">
        <v>1730</v>
      </c>
      <c r="B139" s="112">
        <v>5</v>
      </c>
      <c r="C139" s="108">
        <v>45399</v>
      </c>
      <c r="D139" s="110" t="s">
        <v>3782</v>
      </c>
      <c r="E139" s="116">
        <f t="shared" si="2"/>
        <v>128</v>
      </c>
      <c r="F139" s="105" t="s">
        <v>632</v>
      </c>
      <c r="G139" s="105" t="s">
        <v>21</v>
      </c>
      <c r="H139" t="s">
        <v>728</v>
      </c>
      <c r="I139" t="s">
        <v>726</v>
      </c>
      <c r="J139" t="s">
        <v>731</v>
      </c>
      <c r="K139" t="s">
        <v>739</v>
      </c>
    </row>
    <row r="140" spans="1:11" s="31" customFormat="1" ht="49.5" hidden="1">
      <c r="A140" s="31" t="s">
        <v>1767</v>
      </c>
      <c r="B140" s="50">
        <v>5</v>
      </c>
      <c r="C140" s="109">
        <v>45399</v>
      </c>
      <c r="D140" s="116" t="s">
        <v>3844</v>
      </c>
      <c r="E140" s="116">
        <f t="shared" si="2"/>
        <v>128</v>
      </c>
      <c r="F140" s="31" t="s">
        <v>2655</v>
      </c>
      <c r="G140" s="31" t="s">
        <v>4407</v>
      </c>
      <c r="H140" t="s">
        <v>728</v>
      </c>
      <c r="I140" t="s">
        <v>726</v>
      </c>
      <c r="J140" t="s">
        <v>731</v>
      </c>
      <c r="K140" t="s">
        <v>95</v>
      </c>
    </row>
    <row r="141" spans="1:11" s="31" customFormat="1" ht="49.5" hidden="1">
      <c r="A141" s="31" t="s">
        <v>4592</v>
      </c>
      <c r="B141" s="50">
        <v>5</v>
      </c>
      <c r="C141" s="109">
        <v>45399</v>
      </c>
      <c r="D141" s="116" t="s">
        <v>4593</v>
      </c>
      <c r="E141" s="116">
        <f t="shared" si="2"/>
        <v>128</v>
      </c>
      <c r="F141" s="118" t="s">
        <v>4594</v>
      </c>
      <c r="G141" s="31" t="s">
        <v>15</v>
      </c>
      <c r="H141" t="s">
        <v>728</v>
      </c>
      <c r="I141" t="s">
        <v>726</v>
      </c>
      <c r="J141" t="s">
        <v>752</v>
      </c>
      <c r="K141" t="s">
        <v>95</v>
      </c>
    </row>
    <row r="142" spans="1:11" s="31" customFormat="1" ht="49.5" hidden="1">
      <c r="A142" s="31" t="s">
        <v>1637</v>
      </c>
      <c r="B142" s="50">
        <v>2</v>
      </c>
      <c r="C142" s="109">
        <v>45401</v>
      </c>
      <c r="D142" s="116" t="s">
        <v>3660</v>
      </c>
      <c r="E142" s="116">
        <f t="shared" si="2"/>
        <v>127</v>
      </c>
      <c r="F142" s="31" t="s">
        <v>940</v>
      </c>
      <c r="G142" s="31" t="s">
        <v>23</v>
      </c>
      <c r="H142" t="s">
        <v>562</v>
      </c>
      <c r="I142" t="s">
        <v>726</v>
      </c>
      <c r="J142" t="s">
        <v>729</v>
      </c>
      <c r="K142" t="s">
        <v>95</v>
      </c>
    </row>
    <row r="143" spans="1:11" s="31" customFormat="1" ht="66" hidden="1">
      <c r="A143" s="31" t="s">
        <v>5107</v>
      </c>
      <c r="B143" s="50">
        <v>5</v>
      </c>
      <c r="C143" s="109">
        <v>45399</v>
      </c>
      <c r="D143" s="116" t="s">
        <v>5108</v>
      </c>
      <c r="E143" s="116">
        <f t="shared" si="2"/>
        <v>127</v>
      </c>
      <c r="F143" s="31" t="s">
        <v>5109</v>
      </c>
      <c r="G143" s="31" t="s">
        <v>12</v>
      </c>
      <c r="H143" t="s">
        <v>728</v>
      </c>
      <c r="I143" t="s">
        <v>726</v>
      </c>
      <c r="J143" t="s">
        <v>730</v>
      </c>
      <c r="K143" t="s">
        <v>95</v>
      </c>
    </row>
    <row r="144" spans="1:11" s="31" customFormat="1" ht="33" hidden="1">
      <c r="A144" s="31" t="s">
        <v>5694</v>
      </c>
      <c r="B144" s="50">
        <v>5</v>
      </c>
      <c r="C144" s="109">
        <v>45396</v>
      </c>
      <c r="D144" s="116" t="s">
        <v>5695</v>
      </c>
      <c r="E144" s="116">
        <f t="shared" si="2"/>
        <v>126</v>
      </c>
      <c r="F144" s="31" t="s">
        <v>5696</v>
      </c>
      <c r="G144" s="31" t="s">
        <v>20</v>
      </c>
      <c r="H144" t="s">
        <v>728</v>
      </c>
      <c r="I144" t="s">
        <v>726</v>
      </c>
      <c r="J144" t="s">
        <v>730</v>
      </c>
      <c r="K144" t="s">
        <v>739</v>
      </c>
    </row>
    <row r="145" spans="1:11" ht="33" hidden="1">
      <c r="A145" s="31" t="s">
        <v>1507</v>
      </c>
      <c r="B145" s="50">
        <v>5</v>
      </c>
      <c r="C145" s="109">
        <v>45402</v>
      </c>
      <c r="D145" s="116" t="s">
        <v>3479</v>
      </c>
      <c r="E145" s="116">
        <f t="shared" si="2"/>
        <v>125</v>
      </c>
      <c r="F145" s="31" t="s">
        <v>914</v>
      </c>
      <c r="G145" s="31" t="s">
        <v>29</v>
      </c>
      <c r="H145" t="s">
        <v>753</v>
      </c>
      <c r="I145" t="s">
        <v>726</v>
      </c>
      <c r="J145" t="s">
        <v>754</v>
      </c>
      <c r="K145" t="s">
        <v>95</v>
      </c>
    </row>
    <row r="146" spans="1:11" ht="49.5" hidden="1">
      <c r="A146" s="31" t="s">
        <v>5656</v>
      </c>
      <c r="B146" s="50">
        <v>4</v>
      </c>
      <c r="C146" s="109">
        <v>45396</v>
      </c>
      <c r="D146" s="116" t="s">
        <v>5657</v>
      </c>
      <c r="E146" s="116">
        <f t="shared" si="2"/>
        <v>125</v>
      </c>
      <c r="F146" s="31" t="s">
        <v>5658</v>
      </c>
      <c r="G146" s="31" t="s">
        <v>20</v>
      </c>
      <c r="H146" t="s">
        <v>728</v>
      </c>
      <c r="I146" t="s">
        <v>726</v>
      </c>
      <c r="J146" t="s">
        <v>730</v>
      </c>
      <c r="K146" t="s">
        <v>739</v>
      </c>
    </row>
    <row r="147" spans="1:11" ht="99" hidden="1">
      <c r="A147" s="31" t="s">
        <v>5891</v>
      </c>
      <c r="B147" s="50">
        <v>5</v>
      </c>
      <c r="C147" s="109">
        <v>45399</v>
      </c>
      <c r="D147" s="116" t="s">
        <v>5892</v>
      </c>
      <c r="E147" s="116">
        <f t="shared" si="2"/>
        <v>125</v>
      </c>
      <c r="F147" s="31" t="s">
        <v>5893</v>
      </c>
      <c r="G147" s="31" t="s">
        <v>34</v>
      </c>
      <c r="H147" t="s">
        <v>728</v>
      </c>
      <c r="I147" t="s">
        <v>726</v>
      </c>
      <c r="J147" t="s">
        <v>749</v>
      </c>
      <c r="K147" t="s">
        <v>95</v>
      </c>
    </row>
    <row r="148" spans="1:11" ht="33" hidden="1">
      <c r="A148" s="31" t="s">
        <v>4595</v>
      </c>
      <c r="B148" s="50">
        <v>5</v>
      </c>
      <c r="C148" s="109">
        <v>45397</v>
      </c>
      <c r="D148" s="116" t="s">
        <v>4596</v>
      </c>
      <c r="E148" s="116">
        <f t="shared" si="2"/>
        <v>123</v>
      </c>
      <c r="F148" s="31" t="s">
        <v>4597</v>
      </c>
      <c r="G148" s="31" t="s">
        <v>15</v>
      </c>
      <c r="H148" t="s">
        <v>728</v>
      </c>
      <c r="I148" t="s">
        <v>726</v>
      </c>
      <c r="J148" t="s">
        <v>752</v>
      </c>
      <c r="K148" t="s">
        <v>95</v>
      </c>
    </row>
    <row r="149" spans="1:11" s="31" customFormat="1" ht="66" hidden="1">
      <c r="A149" s="31" t="s">
        <v>4968</v>
      </c>
      <c r="B149" s="50">
        <v>5</v>
      </c>
      <c r="C149" s="109">
        <v>45398</v>
      </c>
      <c r="D149" s="116" t="s">
        <v>4969</v>
      </c>
      <c r="E149" s="116">
        <f t="shared" si="2"/>
        <v>123</v>
      </c>
      <c r="F149" s="31" t="s">
        <v>4970</v>
      </c>
      <c r="G149" s="31" t="s">
        <v>1043</v>
      </c>
      <c r="H149" t="s">
        <v>753</v>
      </c>
      <c r="I149" t="s">
        <v>726</v>
      </c>
      <c r="J149" t="s">
        <v>1216</v>
      </c>
      <c r="K149" t="s">
        <v>95</v>
      </c>
    </row>
    <row r="150" spans="1:11" s="31" customFormat="1" ht="82.5">
      <c r="A150" s="105" t="s">
        <v>1020</v>
      </c>
      <c r="B150" s="112">
        <v>5</v>
      </c>
      <c r="C150" s="108">
        <v>45398</v>
      </c>
      <c r="D150" s="110" t="s">
        <v>6125</v>
      </c>
      <c r="E150" s="116">
        <f t="shared" si="2"/>
        <v>122</v>
      </c>
      <c r="F150" s="105" t="s">
        <v>6126</v>
      </c>
      <c r="G150" s="105" t="s">
        <v>19</v>
      </c>
      <c r="H150" s="105" t="s">
        <v>562</v>
      </c>
      <c r="I150" s="105" t="s">
        <v>726</v>
      </c>
      <c r="J150" s="105" t="s">
        <v>748</v>
      </c>
      <c r="K150" s="105" t="s">
        <v>95</v>
      </c>
    </row>
    <row r="151" spans="1:11" s="31" customFormat="1" ht="132" hidden="1">
      <c r="A151" s="105" t="s">
        <v>1497</v>
      </c>
      <c r="B151" s="112">
        <v>5</v>
      </c>
      <c r="C151" s="108">
        <v>45399</v>
      </c>
      <c r="D151" s="110" t="s">
        <v>3470</v>
      </c>
      <c r="E151" s="116">
        <f t="shared" si="2"/>
        <v>121</v>
      </c>
      <c r="F151" s="105" t="s">
        <v>963</v>
      </c>
      <c r="G151" s="105" t="s">
        <v>404</v>
      </c>
      <c r="H151" t="s">
        <v>753</v>
      </c>
      <c r="I151" t="s">
        <v>726</v>
      </c>
      <c r="J151" t="s">
        <v>782</v>
      </c>
      <c r="K151" t="s">
        <v>95</v>
      </c>
    </row>
    <row r="152" spans="1:11" s="31" customFormat="1" ht="33" hidden="1">
      <c r="A152" s="31" t="s">
        <v>5110</v>
      </c>
      <c r="B152" s="50">
        <v>5</v>
      </c>
      <c r="C152" s="109">
        <v>45399</v>
      </c>
      <c r="D152" s="116" t="s">
        <v>5111</v>
      </c>
      <c r="E152" s="116">
        <f t="shared" si="2"/>
        <v>121</v>
      </c>
      <c r="F152" s="31" t="s">
        <v>5112</v>
      </c>
      <c r="G152" s="31" t="s">
        <v>12</v>
      </c>
      <c r="H152" t="s">
        <v>728</v>
      </c>
      <c r="I152" t="s">
        <v>726</v>
      </c>
      <c r="J152" t="s">
        <v>730</v>
      </c>
      <c r="K152" t="s">
        <v>95</v>
      </c>
    </row>
    <row r="153" spans="1:11" s="31" customFormat="1" ht="33" hidden="1">
      <c r="A153" s="105" t="s">
        <v>6409</v>
      </c>
      <c r="B153" s="112">
        <v>4.3</v>
      </c>
      <c r="C153" s="108">
        <v>45401</v>
      </c>
      <c r="D153" s="110" t="s">
        <v>6410</v>
      </c>
      <c r="E153" s="116">
        <f t="shared" si="2"/>
        <v>121</v>
      </c>
      <c r="F153" s="105" t="s">
        <v>6411</v>
      </c>
      <c r="G153" s="105" t="s">
        <v>723</v>
      </c>
      <c r="H153" s="105" t="s">
        <v>562</v>
      </c>
      <c r="I153" s="105" t="s">
        <v>741</v>
      </c>
      <c r="J153" s="105" t="s">
        <v>745</v>
      </c>
      <c r="K153" s="105" t="s">
        <v>95</v>
      </c>
    </row>
    <row r="154" spans="1:11" s="31" customFormat="1" ht="33" hidden="1">
      <c r="A154" s="105" t="s">
        <v>4548</v>
      </c>
      <c r="B154" s="112">
        <v>4</v>
      </c>
      <c r="C154" s="108">
        <v>45402</v>
      </c>
      <c r="D154" s="110" t="s">
        <v>4549</v>
      </c>
      <c r="E154" s="116">
        <f t="shared" si="2"/>
        <v>120</v>
      </c>
      <c r="F154" s="105" t="s">
        <v>4550</v>
      </c>
      <c r="G154" s="105" t="s">
        <v>15</v>
      </c>
      <c r="H154" s="105" t="s">
        <v>728</v>
      </c>
      <c r="I154" s="105" t="s">
        <v>726</v>
      </c>
      <c r="J154" s="105" t="s">
        <v>752</v>
      </c>
      <c r="K154" s="105" t="s">
        <v>95</v>
      </c>
    </row>
    <row r="155" spans="1:11" s="31" customFormat="1" ht="99">
      <c r="A155" s="132" t="s">
        <v>6943</v>
      </c>
      <c r="B155" s="133">
        <v>5</v>
      </c>
      <c r="C155" s="134">
        <v>45399</v>
      </c>
      <c r="D155" s="136" t="s">
        <v>7062</v>
      </c>
      <c r="E155" s="116">
        <f t="shared" si="2"/>
        <v>120</v>
      </c>
      <c r="F155" s="135" t="s">
        <v>6994</v>
      </c>
      <c r="G155" s="135" t="s">
        <v>6995</v>
      </c>
      <c r="H155" s="105" t="s">
        <v>562</v>
      </c>
      <c r="I155" s="105" t="s">
        <v>758</v>
      </c>
      <c r="J155" s="105" t="s">
        <v>759</v>
      </c>
      <c r="K155" s="105" t="s">
        <v>734</v>
      </c>
    </row>
    <row r="156" spans="1:11" s="31" customFormat="1" ht="33">
      <c r="A156" s="105" t="s">
        <v>6443</v>
      </c>
      <c r="B156" s="112">
        <v>4.5</v>
      </c>
      <c r="C156" s="108">
        <v>45396</v>
      </c>
      <c r="D156" s="110" t="s">
        <v>6444</v>
      </c>
      <c r="E156" s="116">
        <f t="shared" si="2"/>
        <v>119</v>
      </c>
      <c r="F156" s="105" t="s">
        <v>1151</v>
      </c>
      <c r="G156" s="105" t="s">
        <v>723</v>
      </c>
      <c r="H156" s="105" t="s">
        <v>562</v>
      </c>
      <c r="I156" s="105" t="s">
        <v>741</v>
      </c>
      <c r="J156" s="105" t="s">
        <v>745</v>
      </c>
      <c r="K156" s="105" t="s">
        <v>95</v>
      </c>
    </row>
    <row r="157" spans="1:11" ht="33" hidden="1">
      <c r="A157" s="31" t="s">
        <v>1768</v>
      </c>
      <c r="B157" s="50">
        <v>5</v>
      </c>
      <c r="C157" s="109">
        <v>45397</v>
      </c>
      <c r="D157" s="116" t="s">
        <v>3845</v>
      </c>
      <c r="E157" s="116">
        <f t="shared" si="2"/>
        <v>118</v>
      </c>
      <c r="F157" s="31" t="s">
        <v>2658</v>
      </c>
      <c r="G157" s="31" t="s">
        <v>4407</v>
      </c>
      <c r="H157" t="s">
        <v>728</v>
      </c>
      <c r="I157" t="s">
        <v>726</v>
      </c>
      <c r="J157" t="s">
        <v>731</v>
      </c>
      <c r="K157" t="s">
        <v>95</v>
      </c>
    </row>
    <row r="158" spans="1:11" ht="115.5" hidden="1">
      <c r="A158" s="31" t="s">
        <v>1964</v>
      </c>
      <c r="B158" s="50">
        <v>4</v>
      </c>
      <c r="C158" s="109">
        <v>45398</v>
      </c>
      <c r="D158" s="116" t="s">
        <v>4184</v>
      </c>
      <c r="E158" s="116">
        <f t="shared" si="2"/>
        <v>117</v>
      </c>
      <c r="F158" s="31" t="s">
        <v>969</v>
      </c>
      <c r="G158" s="31" t="s">
        <v>27</v>
      </c>
      <c r="H158" t="s">
        <v>725</v>
      </c>
      <c r="I158" t="s">
        <v>726</v>
      </c>
      <c r="J158" t="s">
        <v>764</v>
      </c>
      <c r="K158" t="s">
        <v>95</v>
      </c>
    </row>
    <row r="159" spans="1:11" ht="82.5" hidden="1">
      <c r="A159" s="31" t="s">
        <v>5891</v>
      </c>
      <c r="B159" s="50">
        <v>5</v>
      </c>
      <c r="C159" s="109">
        <v>45399</v>
      </c>
      <c r="D159" s="116" t="s">
        <v>5894</v>
      </c>
      <c r="E159" s="116">
        <f t="shared" si="2"/>
        <v>117</v>
      </c>
      <c r="F159" s="31" t="s">
        <v>5402</v>
      </c>
      <c r="G159" s="31" t="s">
        <v>34</v>
      </c>
      <c r="H159" t="s">
        <v>728</v>
      </c>
      <c r="I159" t="s">
        <v>726</v>
      </c>
      <c r="J159" t="s">
        <v>749</v>
      </c>
      <c r="K159" t="s">
        <v>95</v>
      </c>
    </row>
    <row r="160" spans="1:11" ht="33">
      <c r="A160" s="105" t="s">
        <v>6549</v>
      </c>
      <c r="B160" s="112">
        <v>5</v>
      </c>
      <c r="C160" s="108">
        <v>45400</v>
      </c>
      <c r="D160" s="110" t="s">
        <v>6550</v>
      </c>
      <c r="E160" s="116">
        <f t="shared" si="2"/>
        <v>117</v>
      </c>
      <c r="F160" s="105" t="s">
        <v>1163</v>
      </c>
      <c r="G160" s="105" t="s">
        <v>723</v>
      </c>
      <c r="H160" s="105" t="s">
        <v>562</v>
      </c>
      <c r="I160" s="105" t="s">
        <v>741</v>
      </c>
      <c r="J160" s="105" t="s">
        <v>745</v>
      </c>
      <c r="K160" s="105" t="s">
        <v>95</v>
      </c>
    </row>
    <row r="161" spans="1:11" ht="33" hidden="1">
      <c r="A161" s="105" t="s">
        <v>384</v>
      </c>
      <c r="B161" s="112">
        <v>5</v>
      </c>
      <c r="C161" s="108">
        <v>45398</v>
      </c>
      <c r="D161" s="110" t="s">
        <v>4303</v>
      </c>
      <c r="E161" s="116">
        <f t="shared" si="2"/>
        <v>116</v>
      </c>
      <c r="F161" s="105" t="s">
        <v>3011</v>
      </c>
      <c r="G161" s="105" t="s">
        <v>41</v>
      </c>
      <c r="H161" t="s">
        <v>728</v>
      </c>
      <c r="I161" t="s">
        <v>726</v>
      </c>
      <c r="J161" t="s">
        <v>740</v>
      </c>
      <c r="K161" t="s">
        <v>95</v>
      </c>
    </row>
    <row r="162" spans="1:11" ht="33">
      <c r="A162" s="105" t="s">
        <v>6551</v>
      </c>
      <c r="B162" s="112">
        <v>5</v>
      </c>
      <c r="C162" s="108">
        <v>45398</v>
      </c>
      <c r="D162" s="110" t="s">
        <v>6552</v>
      </c>
      <c r="E162" s="116">
        <f t="shared" si="2"/>
        <v>116</v>
      </c>
      <c r="F162" s="105" t="s">
        <v>6553</v>
      </c>
      <c r="G162" s="105" t="s">
        <v>723</v>
      </c>
      <c r="H162" s="105" t="s">
        <v>562</v>
      </c>
      <c r="I162" s="105" t="s">
        <v>741</v>
      </c>
      <c r="J162" s="105" t="s">
        <v>745</v>
      </c>
      <c r="K162" s="105" t="s">
        <v>95</v>
      </c>
    </row>
    <row r="163" spans="1:11" ht="66" hidden="1">
      <c r="A163" s="31" t="s">
        <v>1286</v>
      </c>
      <c r="B163" s="50">
        <v>5</v>
      </c>
      <c r="C163" s="109">
        <v>45396</v>
      </c>
      <c r="D163" s="116" t="s">
        <v>3166</v>
      </c>
      <c r="E163" s="116">
        <f t="shared" si="2"/>
        <v>115</v>
      </c>
      <c r="F163" s="118" t="s">
        <v>446</v>
      </c>
      <c r="G163" s="31" t="s">
        <v>454</v>
      </c>
      <c r="H163" t="s">
        <v>728</v>
      </c>
      <c r="I163" t="s">
        <v>726</v>
      </c>
      <c r="J163" t="s">
        <v>755</v>
      </c>
      <c r="K163" t="s">
        <v>318</v>
      </c>
    </row>
    <row r="164" spans="1:11" ht="49.5" hidden="1">
      <c r="A164" s="105" t="s">
        <v>1357</v>
      </c>
      <c r="B164" s="112">
        <v>5</v>
      </c>
      <c r="C164" s="108">
        <v>45397</v>
      </c>
      <c r="D164" s="110" t="s">
        <v>3287</v>
      </c>
      <c r="E164" s="116">
        <f t="shared" si="2"/>
        <v>115</v>
      </c>
      <c r="F164" s="105" t="s">
        <v>2274</v>
      </c>
      <c r="G164" s="105" t="s">
        <v>57</v>
      </c>
      <c r="H164" s="105" t="s">
        <v>753</v>
      </c>
      <c r="I164" s="105" t="s">
        <v>726</v>
      </c>
      <c r="J164" s="105" t="s">
        <v>777</v>
      </c>
      <c r="K164" s="105" t="s">
        <v>95</v>
      </c>
    </row>
    <row r="165" spans="1:11" ht="33" hidden="1">
      <c r="A165" s="31" t="s">
        <v>1115</v>
      </c>
      <c r="B165" s="50">
        <v>5</v>
      </c>
      <c r="C165" s="109">
        <v>45399</v>
      </c>
      <c r="D165" s="116" t="s">
        <v>5697</v>
      </c>
      <c r="E165" s="116">
        <f t="shared" si="2"/>
        <v>115</v>
      </c>
      <c r="F165" s="31" t="s">
        <v>5698</v>
      </c>
      <c r="G165" s="31" t="s">
        <v>20</v>
      </c>
      <c r="H165" t="s">
        <v>728</v>
      </c>
      <c r="I165" t="s">
        <v>726</v>
      </c>
      <c r="J165" t="s">
        <v>730</v>
      </c>
      <c r="K165" t="s">
        <v>739</v>
      </c>
    </row>
    <row r="166" spans="1:11" ht="33" hidden="1">
      <c r="A166" s="31" t="s">
        <v>5692</v>
      </c>
      <c r="B166" s="50">
        <v>5</v>
      </c>
      <c r="C166" s="109">
        <v>45397</v>
      </c>
      <c r="D166" s="116" t="s">
        <v>5699</v>
      </c>
      <c r="E166" s="116">
        <f t="shared" si="2"/>
        <v>115</v>
      </c>
      <c r="F166" s="31" t="s">
        <v>436</v>
      </c>
      <c r="G166" s="31" t="s">
        <v>20</v>
      </c>
      <c r="H166" t="s">
        <v>728</v>
      </c>
      <c r="I166" t="s">
        <v>726</v>
      </c>
      <c r="J166" t="s">
        <v>730</v>
      </c>
      <c r="K166" t="s">
        <v>739</v>
      </c>
    </row>
    <row r="167" spans="1:11" ht="33">
      <c r="A167" s="105" t="s">
        <v>6127</v>
      </c>
      <c r="B167" s="112">
        <v>5</v>
      </c>
      <c r="C167" s="108">
        <v>45401</v>
      </c>
      <c r="D167" s="110" t="s">
        <v>6128</v>
      </c>
      <c r="E167" s="116">
        <f t="shared" si="2"/>
        <v>115</v>
      </c>
      <c r="F167" s="105" t="s">
        <v>6129</v>
      </c>
      <c r="G167" s="105" t="s">
        <v>19</v>
      </c>
      <c r="H167" s="105" t="s">
        <v>562</v>
      </c>
      <c r="I167" s="105" t="s">
        <v>726</v>
      </c>
      <c r="J167" s="105" t="s">
        <v>748</v>
      </c>
      <c r="K167" s="105" t="s">
        <v>95</v>
      </c>
    </row>
    <row r="168" spans="1:11" ht="33" hidden="1">
      <c r="A168" s="105" t="s">
        <v>6366</v>
      </c>
      <c r="B168" s="112">
        <v>2.2999999999999998</v>
      </c>
      <c r="C168" s="108">
        <v>45398</v>
      </c>
      <c r="D168" s="110" t="s">
        <v>6367</v>
      </c>
      <c r="E168" s="116">
        <f t="shared" si="2"/>
        <v>115</v>
      </c>
      <c r="F168" s="105" t="s">
        <v>6368</v>
      </c>
      <c r="G168" s="105" t="s">
        <v>723</v>
      </c>
      <c r="H168" s="105" t="s">
        <v>562</v>
      </c>
      <c r="I168" s="105" t="s">
        <v>741</v>
      </c>
      <c r="J168" s="105" t="s">
        <v>745</v>
      </c>
      <c r="K168" s="105" t="s">
        <v>95</v>
      </c>
    </row>
    <row r="169" spans="1:11" ht="33" hidden="1">
      <c r="A169" s="105" t="s">
        <v>6375</v>
      </c>
      <c r="B169" s="112">
        <v>3.5</v>
      </c>
      <c r="C169" s="108">
        <v>45398</v>
      </c>
      <c r="D169" s="110" t="s">
        <v>6376</v>
      </c>
      <c r="E169" s="116">
        <f t="shared" si="2"/>
        <v>115</v>
      </c>
      <c r="F169" s="105" t="s">
        <v>6377</v>
      </c>
      <c r="G169" s="105" t="s">
        <v>723</v>
      </c>
      <c r="H169" s="105" t="s">
        <v>562</v>
      </c>
      <c r="I169" s="105" t="s">
        <v>741</v>
      </c>
      <c r="J169" s="105" t="s">
        <v>745</v>
      </c>
      <c r="K169" s="105" t="s">
        <v>95</v>
      </c>
    </row>
    <row r="170" spans="1:11" ht="33">
      <c r="A170" s="105" t="s">
        <v>6554</v>
      </c>
      <c r="B170" s="112">
        <v>5</v>
      </c>
      <c r="C170" s="108">
        <v>45396</v>
      </c>
      <c r="D170" s="110" t="s">
        <v>6555</v>
      </c>
      <c r="E170" s="116">
        <f t="shared" si="2"/>
        <v>115</v>
      </c>
      <c r="F170" s="105" t="s">
        <v>6556</v>
      </c>
      <c r="G170" s="105" t="s">
        <v>723</v>
      </c>
      <c r="H170" s="105" t="s">
        <v>562</v>
      </c>
      <c r="I170" s="105" t="s">
        <v>741</v>
      </c>
      <c r="J170" s="105" t="s">
        <v>745</v>
      </c>
      <c r="K170" s="105" t="s">
        <v>95</v>
      </c>
    </row>
    <row r="171" spans="1:11" ht="33" hidden="1">
      <c r="A171" s="105" t="s">
        <v>1568</v>
      </c>
      <c r="B171" s="112">
        <v>5</v>
      </c>
      <c r="C171" s="108">
        <v>45397</v>
      </c>
      <c r="D171" s="113" t="s">
        <v>3558</v>
      </c>
      <c r="E171" s="116">
        <f t="shared" si="2"/>
        <v>114</v>
      </c>
      <c r="F171" s="105" t="s">
        <v>2463</v>
      </c>
      <c r="G171" s="105" t="s">
        <v>4406</v>
      </c>
      <c r="H171" s="105" t="s">
        <v>728</v>
      </c>
      <c r="I171" s="105" t="s">
        <v>726</v>
      </c>
      <c r="J171" s="105" t="s">
        <v>729</v>
      </c>
      <c r="K171" s="105" t="s">
        <v>95</v>
      </c>
    </row>
    <row r="172" spans="1:11" ht="49.5" hidden="1">
      <c r="A172" s="31" t="s">
        <v>1769</v>
      </c>
      <c r="B172" s="50">
        <v>5</v>
      </c>
      <c r="C172" s="109">
        <v>45399</v>
      </c>
      <c r="D172" s="116" t="s">
        <v>3846</v>
      </c>
      <c r="E172" s="116">
        <f t="shared" si="2"/>
        <v>114</v>
      </c>
      <c r="F172" s="118" t="s">
        <v>2659</v>
      </c>
      <c r="G172" s="31" t="s">
        <v>4407</v>
      </c>
      <c r="H172" s="105" t="s">
        <v>728</v>
      </c>
      <c r="I172" s="105" t="s">
        <v>726</v>
      </c>
      <c r="J172" s="105" t="s">
        <v>731</v>
      </c>
      <c r="K172" s="105" t="s">
        <v>95</v>
      </c>
    </row>
    <row r="173" spans="1:11" ht="49.5" hidden="1">
      <c r="A173" s="31" t="s">
        <v>2078</v>
      </c>
      <c r="B173" s="50">
        <v>5</v>
      </c>
      <c r="C173" s="109">
        <v>45399</v>
      </c>
      <c r="D173" s="116" t="s">
        <v>4253</v>
      </c>
      <c r="E173" s="116">
        <f t="shared" si="2"/>
        <v>114</v>
      </c>
      <c r="F173" s="118" t="s">
        <v>2969</v>
      </c>
      <c r="G173" s="31" t="s">
        <v>30</v>
      </c>
      <c r="H173" s="105" t="s">
        <v>7095</v>
      </c>
      <c r="I173" t="s">
        <v>726</v>
      </c>
      <c r="J173" t="s">
        <v>744</v>
      </c>
      <c r="K173" t="s">
        <v>95</v>
      </c>
    </row>
    <row r="174" spans="1:11" ht="49.5" hidden="1">
      <c r="A174" s="31" t="s">
        <v>5113</v>
      </c>
      <c r="B174" s="50">
        <v>5</v>
      </c>
      <c r="C174" s="109">
        <v>45399</v>
      </c>
      <c r="D174" s="116" t="s">
        <v>5114</v>
      </c>
      <c r="E174" s="116">
        <f t="shared" si="2"/>
        <v>114</v>
      </c>
      <c r="F174" s="31" t="s">
        <v>1080</v>
      </c>
      <c r="G174" s="31" t="s">
        <v>12</v>
      </c>
      <c r="H174" t="s">
        <v>728</v>
      </c>
      <c r="I174" t="s">
        <v>726</v>
      </c>
      <c r="J174" t="s">
        <v>730</v>
      </c>
      <c r="K174" t="s">
        <v>95</v>
      </c>
    </row>
    <row r="175" spans="1:11" ht="66" hidden="1">
      <c r="A175" s="31" t="s">
        <v>5700</v>
      </c>
      <c r="B175" s="50">
        <v>5</v>
      </c>
      <c r="C175" s="109">
        <v>45398</v>
      </c>
      <c r="D175" s="116" t="s">
        <v>5701</v>
      </c>
      <c r="E175" s="116">
        <f t="shared" si="2"/>
        <v>114</v>
      </c>
      <c r="F175" s="31" t="s">
        <v>435</v>
      </c>
      <c r="G175" s="31" t="s">
        <v>20</v>
      </c>
      <c r="H175" t="s">
        <v>728</v>
      </c>
      <c r="I175" t="s">
        <v>726</v>
      </c>
      <c r="J175" t="s">
        <v>730</v>
      </c>
      <c r="K175" t="s">
        <v>739</v>
      </c>
    </row>
    <row r="176" spans="1:11" ht="33">
      <c r="A176" s="105" t="s">
        <v>6557</v>
      </c>
      <c r="B176" s="112">
        <v>5</v>
      </c>
      <c r="C176" s="108">
        <v>45398</v>
      </c>
      <c r="D176" s="110" t="s">
        <v>6558</v>
      </c>
      <c r="E176" s="116">
        <f t="shared" si="2"/>
        <v>114</v>
      </c>
      <c r="F176" s="105" t="s">
        <v>1156</v>
      </c>
      <c r="G176" s="105" t="s">
        <v>723</v>
      </c>
      <c r="H176" s="105" t="s">
        <v>562</v>
      </c>
      <c r="I176" s="105" t="s">
        <v>741</v>
      </c>
      <c r="J176" s="105" t="s">
        <v>745</v>
      </c>
      <c r="K176" s="105" t="s">
        <v>95</v>
      </c>
    </row>
    <row r="177" spans="1:11" ht="66" hidden="1">
      <c r="A177" s="132" t="s">
        <v>6943</v>
      </c>
      <c r="B177" s="133">
        <v>5</v>
      </c>
      <c r="C177" s="134">
        <v>45398</v>
      </c>
      <c r="D177" s="136" t="s">
        <v>7056</v>
      </c>
      <c r="E177" s="116">
        <f t="shared" si="2"/>
        <v>114</v>
      </c>
      <c r="F177" s="135" t="s">
        <v>6997</v>
      </c>
      <c r="G177" s="135" t="s">
        <v>6998</v>
      </c>
      <c r="H177" s="105" t="s">
        <v>728</v>
      </c>
      <c r="I177" s="105" t="s">
        <v>758</v>
      </c>
      <c r="J177" s="105" t="s">
        <v>759</v>
      </c>
      <c r="K177" s="105" t="s">
        <v>7084</v>
      </c>
    </row>
    <row r="178" spans="1:11" ht="66" hidden="1">
      <c r="A178" s="132" t="s">
        <v>6943</v>
      </c>
      <c r="B178" s="133">
        <v>4</v>
      </c>
      <c r="C178" s="134">
        <v>45398</v>
      </c>
      <c r="D178" s="136" t="s">
        <v>7057</v>
      </c>
      <c r="E178" s="116">
        <f t="shared" si="2"/>
        <v>114</v>
      </c>
      <c r="F178" s="135" t="s">
        <v>6997</v>
      </c>
      <c r="G178" s="135" t="s">
        <v>6998</v>
      </c>
      <c r="H178" s="105" t="s">
        <v>728</v>
      </c>
      <c r="I178" s="105" t="s">
        <v>758</v>
      </c>
      <c r="J178" s="105" t="s">
        <v>759</v>
      </c>
      <c r="K178" s="105" t="s">
        <v>7084</v>
      </c>
    </row>
    <row r="179" spans="1:11" ht="33" hidden="1">
      <c r="A179" s="132" t="s">
        <v>6953</v>
      </c>
      <c r="B179" s="133">
        <v>5</v>
      </c>
      <c r="C179" s="134">
        <v>45399</v>
      </c>
      <c r="D179" s="136" t="s">
        <v>7005</v>
      </c>
      <c r="E179" s="116">
        <f t="shared" si="2"/>
        <v>114</v>
      </c>
      <c r="F179" s="135" t="s">
        <v>7006</v>
      </c>
      <c r="G179" s="135" t="s">
        <v>6998</v>
      </c>
      <c r="H179" s="105" t="s">
        <v>728</v>
      </c>
      <c r="I179" s="105" t="s">
        <v>758</v>
      </c>
      <c r="J179" s="105" t="s">
        <v>759</v>
      </c>
      <c r="K179" s="105" t="s">
        <v>7084</v>
      </c>
    </row>
    <row r="180" spans="1:11" ht="49.5" hidden="1">
      <c r="A180" s="31" t="s">
        <v>1273</v>
      </c>
      <c r="B180" s="50">
        <v>4</v>
      </c>
      <c r="C180" s="109">
        <v>45397</v>
      </c>
      <c r="D180" s="116" t="s">
        <v>3149</v>
      </c>
      <c r="E180" s="116">
        <f t="shared" si="2"/>
        <v>113</v>
      </c>
      <c r="F180" s="118" t="s">
        <v>2228</v>
      </c>
      <c r="G180" s="31" t="s">
        <v>454</v>
      </c>
      <c r="H180" t="s">
        <v>728</v>
      </c>
      <c r="I180" t="s">
        <v>726</v>
      </c>
      <c r="J180" t="s">
        <v>755</v>
      </c>
      <c r="K180" t="s">
        <v>318</v>
      </c>
    </row>
    <row r="181" spans="1:11" ht="33" hidden="1">
      <c r="A181" s="31" t="s">
        <v>1408</v>
      </c>
      <c r="B181" s="50">
        <v>5</v>
      </c>
      <c r="C181" s="109">
        <v>45396</v>
      </c>
      <c r="D181" s="116" t="s">
        <v>3350</v>
      </c>
      <c r="E181" s="116">
        <f t="shared" si="2"/>
        <v>113</v>
      </c>
      <c r="F181" s="31" t="s">
        <v>902</v>
      </c>
      <c r="G181" s="31" t="s">
        <v>14</v>
      </c>
      <c r="H181" s="105" t="s">
        <v>725</v>
      </c>
      <c r="I181" s="105" t="s">
        <v>726</v>
      </c>
      <c r="J181" s="105" t="s">
        <v>727</v>
      </c>
      <c r="K181" s="105" t="s">
        <v>95</v>
      </c>
    </row>
    <row r="182" spans="1:11" ht="33">
      <c r="A182" s="105" t="s">
        <v>6549</v>
      </c>
      <c r="B182" s="112">
        <v>5</v>
      </c>
      <c r="C182" s="108">
        <v>45400</v>
      </c>
      <c r="D182" s="110" t="s">
        <v>6559</v>
      </c>
      <c r="E182" s="116">
        <f t="shared" si="2"/>
        <v>113</v>
      </c>
      <c r="F182" s="105" t="s">
        <v>1163</v>
      </c>
      <c r="G182" s="105" t="s">
        <v>723</v>
      </c>
      <c r="H182" s="105" t="s">
        <v>562</v>
      </c>
      <c r="I182" s="105" t="s">
        <v>741</v>
      </c>
      <c r="J182" s="105" t="s">
        <v>745</v>
      </c>
      <c r="K182" s="105" t="s">
        <v>95</v>
      </c>
    </row>
    <row r="183" spans="1:11" ht="49.5" hidden="1">
      <c r="A183" s="105" t="s">
        <v>4962</v>
      </c>
      <c r="B183" s="112">
        <v>1</v>
      </c>
      <c r="C183" s="108">
        <v>45397</v>
      </c>
      <c r="D183" s="113" t="s">
        <v>4963</v>
      </c>
      <c r="E183" s="116">
        <f t="shared" si="2"/>
        <v>112</v>
      </c>
      <c r="F183" s="118" t="s">
        <v>4964</v>
      </c>
      <c r="G183" s="105" t="s">
        <v>1043</v>
      </c>
      <c r="H183" t="s">
        <v>753</v>
      </c>
      <c r="I183" t="s">
        <v>726</v>
      </c>
      <c r="J183" t="s">
        <v>1216</v>
      </c>
      <c r="K183" t="s">
        <v>95</v>
      </c>
    </row>
    <row r="184" spans="1:11" ht="99" hidden="1">
      <c r="A184" s="31" t="s">
        <v>5702</v>
      </c>
      <c r="B184" s="50">
        <v>5</v>
      </c>
      <c r="C184" s="109">
        <v>45402</v>
      </c>
      <c r="D184" s="116" t="s">
        <v>5703</v>
      </c>
      <c r="E184" s="116">
        <f t="shared" si="2"/>
        <v>112</v>
      </c>
      <c r="F184" s="31" t="s">
        <v>537</v>
      </c>
      <c r="G184" s="31" t="s">
        <v>20</v>
      </c>
      <c r="H184" t="s">
        <v>728</v>
      </c>
      <c r="I184" t="s">
        <v>726</v>
      </c>
      <c r="J184" t="s">
        <v>730</v>
      </c>
      <c r="K184" t="s">
        <v>739</v>
      </c>
    </row>
    <row r="185" spans="1:11" ht="33" hidden="1">
      <c r="A185" s="105" t="s">
        <v>1874</v>
      </c>
      <c r="B185" s="112">
        <v>5</v>
      </c>
      <c r="C185" s="108">
        <v>45399</v>
      </c>
      <c r="D185" s="113" t="s">
        <v>3986</v>
      </c>
      <c r="E185" s="116">
        <f t="shared" si="2"/>
        <v>110</v>
      </c>
      <c r="F185" s="118" t="s">
        <v>2774</v>
      </c>
      <c r="G185" s="105" t="s">
        <v>393</v>
      </c>
      <c r="H185" t="s">
        <v>728</v>
      </c>
      <c r="I185" t="s">
        <v>726</v>
      </c>
      <c r="J185" t="s">
        <v>774</v>
      </c>
      <c r="K185" t="s">
        <v>318</v>
      </c>
    </row>
    <row r="186" spans="1:11" ht="49.5" hidden="1">
      <c r="A186" s="105" t="s">
        <v>580</v>
      </c>
      <c r="B186" s="112">
        <v>5</v>
      </c>
      <c r="C186" s="108">
        <v>45401</v>
      </c>
      <c r="D186" s="110" t="s">
        <v>4101</v>
      </c>
      <c r="E186" s="116">
        <f t="shared" si="2"/>
        <v>110</v>
      </c>
      <c r="F186" s="105" t="s">
        <v>499</v>
      </c>
      <c r="G186" s="105" t="s">
        <v>17</v>
      </c>
      <c r="H186" t="s">
        <v>753</v>
      </c>
      <c r="I186" t="s">
        <v>726</v>
      </c>
      <c r="J186" t="s">
        <v>743</v>
      </c>
      <c r="K186" t="s">
        <v>318</v>
      </c>
    </row>
    <row r="187" spans="1:11" ht="33" hidden="1">
      <c r="A187" s="31" t="s">
        <v>5704</v>
      </c>
      <c r="B187" s="50">
        <v>5</v>
      </c>
      <c r="C187" s="109">
        <v>45396</v>
      </c>
      <c r="D187" s="116" t="s">
        <v>5705</v>
      </c>
      <c r="E187" s="116">
        <f t="shared" si="2"/>
        <v>110</v>
      </c>
      <c r="F187" s="31" t="s">
        <v>5706</v>
      </c>
      <c r="G187" s="31" t="s">
        <v>20</v>
      </c>
      <c r="H187" t="s">
        <v>728</v>
      </c>
      <c r="I187" t="s">
        <v>726</v>
      </c>
      <c r="J187" t="s">
        <v>730</v>
      </c>
      <c r="K187" t="s">
        <v>739</v>
      </c>
    </row>
    <row r="188" spans="1:11" ht="33">
      <c r="A188" s="105" t="s">
        <v>5967</v>
      </c>
      <c r="B188" s="112">
        <v>5</v>
      </c>
      <c r="C188" s="108">
        <v>45399</v>
      </c>
      <c r="D188" s="110" t="s">
        <v>5968</v>
      </c>
      <c r="E188" s="116">
        <f t="shared" si="2"/>
        <v>110</v>
      </c>
      <c r="F188" s="105" t="s">
        <v>5969</v>
      </c>
      <c r="G188" s="105" t="s">
        <v>16</v>
      </c>
      <c r="H188" s="105" t="s">
        <v>562</v>
      </c>
      <c r="I188" s="105" t="s">
        <v>726</v>
      </c>
      <c r="J188" s="105" t="s">
        <v>749</v>
      </c>
      <c r="K188" s="105" t="s">
        <v>95</v>
      </c>
    </row>
    <row r="189" spans="1:11" ht="99">
      <c r="A189" s="132" t="s">
        <v>6946</v>
      </c>
      <c r="B189" s="133">
        <v>5</v>
      </c>
      <c r="C189" s="134">
        <v>45398</v>
      </c>
      <c r="D189" s="136" t="s">
        <v>7046</v>
      </c>
      <c r="E189" s="116">
        <f t="shared" si="2"/>
        <v>110</v>
      </c>
      <c r="F189" s="135" t="s">
        <v>6985</v>
      </c>
      <c r="G189" s="135" t="s">
        <v>6986</v>
      </c>
      <c r="H189" s="105" t="s">
        <v>562</v>
      </c>
      <c r="I189" s="105" t="s">
        <v>758</v>
      </c>
      <c r="J189" s="105" t="s">
        <v>759</v>
      </c>
      <c r="K189" s="105" t="s">
        <v>95</v>
      </c>
    </row>
    <row r="190" spans="1:11" ht="33" hidden="1">
      <c r="A190" s="105" t="s">
        <v>872</v>
      </c>
      <c r="B190" s="112">
        <v>5</v>
      </c>
      <c r="C190" s="108">
        <v>45402</v>
      </c>
      <c r="D190" s="110" t="s">
        <v>3120</v>
      </c>
      <c r="E190" s="116">
        <f t="shared" si="2"/>
        <v>109</v>
      </c>
      <c r="F190" s="105" t="s">
        <v>2207</v>
      </c>
      <c r="G190" s="105" t="s">
        <v>44</v>
      </c>
      <c r="H190" t="s">
        <v>728</v>
      </c>
      <c r="I190" t="s">
        <v>726</v>
      </c>
      <c r="J190" t="s">
        <v>729</v>
      </c>
      <c r="K190" t="s">
        <v>751</v>
      </c>
    </row>
    <row r="191" spans="1:11" ht="115.5" hidden="1">
      <c r="A191" s="31" t="s">
        <v>2115</v>
      </c>
      <c r="B191" s="50">
        <v>5</v>
      </c>
      <c r="C191" s="109">
        <v>45400</v>
      </c>
      <c r="D191" s="116" t="s">
        <v>4304</v>
      </c>
      <c r="E191" s="116">
        <f t="shared" si="2"/>
        <v>109</v>
      </c>
      <c r="F191" s="31" t="s">
        <v>3012</v>
      </c>
      <c r="G191" s="31" t="s">
        <v>41</v>
      </c>
      <c r="H191" t="s">
        <v>728</v>
      </c>
      <c r="I191" t="s">
        <v>726</v>
      </c>
      <c r="J191" t="s">
        <v>740</v>
      </c>
      <c r="K191" t="s">
        <v>95</v>
      </c>
    </row>
    <row r="192" spans="1:11" ht="33" hidden="1">
      <c r="A192" s="31" t="s">
        <v>1135</v>
      </c>
      <c r="B192" s="50">
        <v>5</v>
      </c>
      <c r="C192" s="109">
        <v>45398</v>
      </c>
      <c r="D192" s="116" t="s">
        <v>3783</v>
      </c>
      <c r="E192" s="116">
        <f t="shared" si="2"/>
        <v>108</v>
      </c>
      <c r="F192" s="31" t="s">
        <v>2620</v>
      </c>
      <c r="G192" s="31" t="s">
        <v>21</v>
      </c>
      <c r="H192" t="s">
        <v>728</v>
      </c>
      <c r="I192" t="s">
        <v>726</v>
      </c>
      <c r="J192" t="s">
        <v>731</v>
      </c>
      <c r="K192" t="s">
        <v>739</v>
      </c>
    </row>
    <row r="193" spans="1:11" s="31" customFormat="1" ht="49.5" hidden="1">
      <c r="A193" s="31" t="s">
        <v>4598</v>
      </c>
      <c r="B193" s="50">
        <v>5</v>
      </c>
      <c r="C193" s="109">
        <v>45397</v>
      </c>
      <c r="D193" s="116" t="s">
        <v>4599</v>
      </c>
      <c r="E193" s="116">
        <f t="shared" si="2"/>
        <v>107</v>
      </c>
      <c r="F193" s="118" t="s">
        <v>4600</v>
      </c>
      <c r="G193" s="31" t="s">
        <v>15</v>
      </c>
      <c r="H193" t="s">
        <v>728</v>
      </c>
      <c r="I193" t="s">
        <v>726</v>
      </c>
      <c r="J193" t="s">
        <v>752</v>
      </c>
      <c r="K193" t="s">
        <v>95</v>
      </c>
    </row>
    <row r="194" spans="1:11" s="31" customFormat="1" ht="33" hidden="1">
      <c r="A194" s="31" t="s">
        <v>5115</v>
      </c>
      <c r="B194" s="50">
        <v>5</v>
      </c>
      <c r="C194" s="109">
        <v>45402</v>
      </c>
      <c r="D194" s="116" t="s">
        <v>5116</v>
      </c>
      <c r="E194" s="116">
        <f t="shared" ref="E194:E257" si="3">LEN(D194)</f>
        <v>107</v>
      </c>
      <c r="F194" s="31" t="s">
        <v>380</v>
      </c>
      <c r="G194" s="31" t="s">
        <v>12</v>
      </c>
      <c r="H194" t="s">
        <v>728</v>
      </c>
      <c r="I194" t="s">
        <v>726</v>
      </c>
      <c r="J194" t="s">
        <v>730</v>
      </c>
      <c r="K194" t="s">
        <v>95</v>
      </c>
    </row>
    <row r="195" spans="1:11" s="31" customFormat="1" ht="82.5" hidden="1">
      <c r="A195" s="31" t="s">
        <v>817</v>
      </c>
      <c r="B195" s="50">
        <v>5</v>
      </c>
      <c r="C195" s="109">
        <v>45396</v>
      </c>
      <c r="D195" s="116" t="s">
        <v>3351</v>
      </c>
      <c r="E195" s="116">
        <f t="shared" si="3"/>
        <v>106</v>
      </c>
      <c r="F195" s="31" t="s">
        <v>897</v>
      </c>
      <c r="G195" s="31" t="s">
        <v>14</v>
      </c>
      <c r="H195" t="s">
        <v>725</v>
      </c>
      <c r="I195" t="s">
        <v>726</v>
      </c>
      <c r="J195" t="s">
        <v>727</v>
      </c>
      <c r="K195" t="s">
        <v>95</v>
      </c>
    </row>
    <row r="196" spans="1:11" s="31" customFormat="1" ht="33" hidden="1">
      <c r="A196" s="105" t="s">
        <v>1770</v>
      </c>
      <c r="B196" s="112">
        <v>5</v>
      </c>
      <c r="C196" s="108">
        <v>45397</v>
      </c>
      <c r="D196" s="113" t="s">
        <v>3847</v>
      </c>
      <c r="E196" s="116">
        <f t="shared" si="3"/>
        <v>106</v>
      </c>
      <c r="F196" s="118" t="s">
        <v>2660</v>
      </c>
      <c r="G196" s="105" t="s">
        <v>4407</v>
      </c>
      <c r="H196" s="105" t="s">
        <v>728</v>
      </c>
      <c r="I196" s="105" t="s">
        <v>726</v>
      </c>
      <c r="J196" s="105" t="s">
        <v>731</v>
      </c>
      <c r="K196" s="105" t="s">
        <v>95</v>
      </c>
    </row>
    <row r="197" spans="1:11" s="31" customFormat="1" ht="132">
      <c r="A197" s="31" t="s">
        <v>2095</v>
      </c>
      <c r="B197" s="50">
        <v>5</v>
      </c>
      <c r="C197" s="109">
        <v>45397</v>
      </c>
      <c r="D197" s="116" t="s">
        <v>4277</v>
      </c>
      <c r="E197" s="116">
        <f t="shared" si="3"/>
        <v>106</v>
      </c>
      <c r="F197" s="118" t="s">
        <v>2989</v>
      </c>
      <c r="G197" s="31" t="s">
        <v>25</v>
      </c>
      <c r="H197" t="s">
        <v>562</v>
      </c>
      <c r="I197" t="s">
        <v>726</v>
      </c>
      <c r="J197" t="s">
        <v>733</v>
      </c>
      <c r="K197" t="s">
        <v>95</v>
      </c>
    </row>
    <row r="198" spans="1:11" s="31" customFormat="1" ht="33">
      <c r="A198" s="31" t="s">
        <v>2044</v>
      </c>
      <c r="B198" s="50">
        <v>5</v>
      </c>
      <c r="C198" s="109">
        <v>45399</v>
      </c>
      <c r="D198" s="116" t="s">
        <v>4345</v>
      </c>
      <c r="E198" s="116">
        <f t="shared" si="3"/>
        <v>105</v>
      </c>
      <c r="F198" s="31" t="s">
        <v>3046</v>
      </c>
      <c r="G198" s="31" t="s">
        <v>32</v>
      </c>
      <c r="H198" t="s">
        <v>562</v>
      </c>
      <c r="I198" t="s">
        <v>726</v>
      </c>
      <c r="J198" t="s">
        <v>742</v>
      </c>
      <c r="K198" t="s">
        <v>95</v>
      </c>
    </row>
    <row r="199" spans="1:11" ht="33">
      <c r="A199" s="31" t="s">
        <v>4452</v>
      </c>
      <c r="B199" s="50">
        <v>5</v>
      </c>
      <c r="C199" s="109">
        <v>45402</v>
      </c>
      <c r="D199" s="116" t="s">
        <v>4453</v>
      </c>
      <c r="E199" s="116">
        <f t="shared" si="3"/>
        <v>105</v>
      </c>
      <c r="F199" s="31" t="s">
        <v>4454</v>
      </c>
      <c r="G199" s="31" t="s">
        <v>47</v>
      </c>
      <c r="H199" t="s">
        <v>562</v>
      </c>
      <c r="I199" t="s">
        <v>726</v>
      </c>
      <c r="J199" t="s">
        <v>729</v>
      </c>
      <c r="K199" t="s">
        <v>757</v>
      </c>
    </row>
    <row r="200" spans="1:11" ht="148.5" hidden="1">
      <c r="A200" s="31" t="s">
        <v>5117</v>
      </c>
      <c r="B200" s="50">
        <v>5</v>
      </c>
      <c r="C200" s="109">
        <v>45399</v>
      </c>
      <c r="D200" s="116" t="s">
        <v>5118</v>
      </c>
      <c r="E200" s="116">
        <f t="shared" si="3"/>
        <v>105</v>
      </c>
      <c r="F200" s="31" t="s">
        <v>5119</v>
      </c>
      <c r="G200" s="31" t="s">
        <v>12</v>
      </c>
      <c r="H200" t="s">
        <v>728</v>
      </c>
      <c r="I200" t="s">
        <v>726</v>
      </c>
      <c r="J200" t="s">
        <v>730</v>
      </c>
      <c r="K200" t="s">
        <v>95</v>
      </c>
    </row>
    <row r="201" spans="1:11" ht="99" hidden="1">
      <c r="A201" s="31" t="s">
        <v>1796</v>
      </c>
      <c r="B201" s="50">
        <v>5</v>
      </c>
      <c r="C201" s="109">
        <v>45402</v>
      </c>
      <c r="D201" s="116" t="s">
        <v>5707</v>
      </c>
      <c r="E201" s="116">
        <f t="shared" si="3"/>
        <v>105</v>
      </c>
      <c r="F201" s="31" t="s">
        <v>537</v>
      </c>
      <c r="G201" s="31" t="s">
        <v>20</v>
      </c>
      <c r="H201" t="s">
        <v>728</v>
      </c>
      <c r="I201" t="s">
        <v>726</v>
      </c>
      <c r="J201" t="s">
        <v>730</v>
      </c>
      <c r="K201" t="s">
        <v>739</v>
      </c>
    </row>
    <row r="202" spans="1:11" ht="33">
      <c r="A202" s="105" t="s">
        <v>6560</v>
      </c>
      <c r="B202" s="112">
        <v>5</v>
      </c>
      <c r="C202" s="108">
        <v>45398</v>
      </c>
      <c r="D202" s="110" t="s">
        <v>6561</v>
      </c>
      <c r="E202" s="116">
        <f t="shared" si="3"/>
        <v>105</v>
      </c>
      <c r="F202" s="105" t="s">
        <v>6562</v>
      </c>
      <c r="G202" s="105" t="s">
        <v>723</v>
      </c>
      <c r="H202" s="105" t="s">
        <v>562</v>
      </c>
      <c r="I202" s="105" t="s">
        <v>741</v>
      </c>
      <c r="J202" s="105" t="s">
        <v>745</v>
      </c>
      <c r="K202" s="105" t="s">
        <v>95</v>
      </c>
    </row>
    <row r="203" spans="1:11" ht="33" hidden="1">
      <c r="A203" s="105" t="s">
        <v>539</v>
      </c>
      <c r="B203" s="112">
        <v>3</v>
      </c>
      <c r="C203" s="108">
        <v>45400</v>
      </c>
      <c r="D203" s="110" t="s">
        <v>3334</v>
      </c>
      <c r="E203" s="116">
        <f t="shared" si="3"/>
        <v>104</v>
      </c>
      <c r="F203" s="105" t="s">
        <v>2321</v>
      </c>
      <c r="G203" s="105" t="s">
        <v>14</v>
      </c>
      <c r="H203" t="s">
        <v>725</v>
      </c>
      <c r="I203" t="s">
        <v>726</v>
      </c>
      <c r="J203" t="s">
        <v>727</v>
      </c>
      <c r="K203" t="s">
        <v>95</v>
      </c>
    </row>
    <row r="204" spans="1:11" ht="49.5" hidden="1">
      <c r="A204" s="31" t="s">
        <v>1409</v>
      </c>
      <c r="B204" s="50">
        <v>5</v>
      </c>
      <c r="C204" s="109">
        <v>45400</v>
      </c>
      <c r="D204" s="116" t="s">
        <v>3352</v>
      </c>
      <c r="E204" s="116">
        <f t="shared" si="3"/>
        <v>104</v>
      </c>
      <c r="F204" s="118" t="s">
        <v>2334</v>
      </c>
      <c r="G204" s="31" t="s">
        <v>14</v>
      </c>
      <c r="H204" t="s">
        <v>725</v>
      </c>
      <c r="I204" t="s">
        <v>726</v>
      </c>
      <c r="J204" t="s">
        <v>727</v>
      </c>
      <c r="K204" t="s">
        <v>95</v>
      </c>
    </row>
    <row r="205" spans="1:11" ht="49.5">
      <c r="A205" s="31" t="s">
        <v>1822</v>
      </c>
      <c r="B205" s="50">
        <v>5</v>
      </c>
      <c r="C205" s="109">
        <v>45396</v>
      </c>
      <c r="D205" s="116" t="s">
        <v>3918</v>
      </c>
      <c r="E205" s="116">
        <f t="shared" si="3"/>
        <v>103</v>
      </c>
      <c r="F205" s="31" t="s">
        <v>451</v>
      </c>
      <c r="G205" s="31" t="s">
        <v>45</v>
      </c>
      <c r="H205" t="s">
        <v>562</v>
      </c>
      <c r="I205" t="s">
        <v>726</v>
      </c>
      <c r="J205" t="s">
        <v>735</v>
      </c>
      <c r="K205" t="s">
        <v>95</v>
      </c>
    </row>
    <row r="206" spans="1:11" ht="66">
      <c r="A206" s="105" t="s">
        <v>5970</v>
      </c>
      <c r="B206" s="112">
        <v>5</v>
      </c>
      <c r="C206" s="108">
        <v>45398</v>
      </c>
      <c r="D206" s="110" t="s">
        <v>5971</v>
      </c>
      <c r="E206" s="116">
        <f t="shared" si="3"/>
        <v>103</v>
      </c>
      <c r="F206" s="105" t="s">
        <v>5972</v>
      </c>
      <c r="G206" s="105" t="s">
        <v>16</v>
      </c>
      <c r="H206" s="105" t="s">
        <v>562</v>
      </c>
      <c r="I206" s="105" t="s">
        <v>726</v>
      </c>
      <c r="J206" s="105" t="s">
        <v>749</v>
      </c>
      <c r="K206" s="105" t="s">
        <v>95</v>
      </c>
    </row>
    <row r="207" spans="1:11" ht="33">
      <c r="A207" s="105" t="s">
        <v>6490</v>
      </c>
      <c r="B207" s="112">
        <v>4.8</v>
      </c>
      <c r="C207" s="108">
        <v>45396</v>
      </c>
      <c r="D207" s="110" t="s">
        <v>6491</v>
      </c>
      <c r="E207" s="116">
        <f t="shared" si="3"/>
        <v>103</v>
      </c>
      <c r="F207" s="105" t="s">
        <v>1152</v>
      </c>
      <c r="G207" s="105" t="s">
        <v>723</v>
      </c>
      <c r="H207" s="105" t="s">
        <v>562</v>
      </c>
      <c r="I207" s="105" t="s">
        <v>741</v>
      </c>
      <c r="J207" s="105" t="s">
        <v>745</v>
      </c>
      <c r="K207" s="105" t="s">
        <v>95</v>
      </c>
    </row>
    <row r="208" spans="1:11" ht="33">
      <c r="A208" s="105" t="s">
        <v>6563</v>
      </c>
      <c r="B208" s="112">
        <v>5</v>
      </c>
      <c r="C208" s="108">
        <v>45398</v>
      </c>
      <c r="D208" s="110" t="s">
        <v>6564</v>
      </c>
      <c r="E208" s="116">
        <f t="shared" si="3"/>
        <v>103</v>
      </c>
      <c r="F208" s="105" t="s">
        <v>6565</v>
      </c>
      <c r="G208" s="105" t="s">
        <v>723</v>
      </c>
      <c r="H208" s="105" t="s">
        <v>562</v>
      </c>
      <c r="I208" s="105" t="s">
        <v>741</v>
      </c>
      <c r="J208" s="105" t="s">
        <v>745</v>
      </c>
      <c r="K208" s="105" t="s">
        <v>95</v>
      </c>
    </row>
    <row r="209" spans="1:11" ht="66" hidden="1">
      <c r="A209" s="105" t="s">
        <v>1569</v>
      </c>
      <c r="B209" s="112">
        <v>5</v>
      </c>
      <c r="C209" s="108">
        <v>45396</v>
      </c>
      <c r="D209" s="110" t="s">
        <v>3559</v>
      </c>
      <c r="E209" s="116">
        <f t="shared" si="3"/>
        <v>102</v>
      </c>
      <c r="F209" s="105" t="s">
        <v>2464</v>
      </c>
      <c r="G209" s="105" t="s">
        <v>4406</v>
      </c>
      <c r="H209" s="105" t="s">
        <v>728</v>
      </c>
      <c r="I209" s="105" t="s">
        <v>726</v>
      </c>
      <c r="J209" s="105" t="s">
        <v>729</v>
      </c>
      <c r="K209" s="105" t="s">
        <v>95</v>
      </c>
    </row>
    <row r="210" spans="1:11" ht="33">
      <c r="A210" s="31" t="s">
        <v>1897</v>
      </c>
      <c r="B210" s="50">
        <v>5</v>
      </c>
      <c r="C210" s="109">
        <v>45398</v>
      </c>
      <c r="D210" s="116" t="s">
        <v>4019</v>
      </c>
      <c r="E210" s="116">
        <f t="shared" si="3"/>
        <v>102</v>
      </c>
      <c r="F210" s="118" t="s">
        <v>2801</v>
      </c>
      <c r="G210" s="31" t="s">
        <v>69</v>
      </c>
      <c r="H210" s="31" t="s">
        <v>562</v>
      </c>
      <c r="I210" s="31" t="s">
        <v>726</v>
      </c>
      <c r="J210" s="31" t="s">
        <v>750</v>
      </c>
      <c r="K210" s="31" t="s">
        <v>95</v>
      </c>
    </row>
    <row r="211" spans="1:11" ht="33" hidden="1">
      <c r="A211" s="31" t="s">
        <v>5120</v>
      </c>
      <c r="B211" s="50">
        <v>5</v>
      </c>
      <c r="C211" s="109">
        <v>45399</v>
      </c>
      <c r="D211" s="116" t="s">
        <v>5121</v>
      </c>
      <c r="E211" s="116">
        <f t="shared" si="3"/>
        <v>102</v>
      </c>
      <c r="F211" s="31" t="s">
        <v>1047</v>
      </c>
      <c r="G211" s="31" t="s">
        <v>12</v>
      </c>
      <c r="H211" t="s">
        <v>728</v>
      </c>
      <c r="I211" t="s">
        <v>726</v>
      </c>
      <c r="J211" t="s">
        <v>730</v>
      </c>
      <c r="K211" t="s">
        <v>95</v>
      </c>
    </row>
    <row r="212" spans="1:11" ht="82.5" hidden="1">
      <c r="A212" s="31" t="s">
        <v>1731</v>
      </c>
      <c r="B212" s="50">
        <v>5</v>
      </c>
      <c r="C212" s="109">
        <v>45399</v>
      </c>
      <c r="D212" s="116" t="s">
        <v>3784</v>
      </c>
      <c r="E212" s="116">
        <f t="shared" si="3"/>
        <v>101</v>
      </c>
      <c r="F212" s="31" t="s">
        <v>2621</v>
      </c>
      <c r="G212" s="31" t="s">
        <v>21</v>
      </c>
      <c r="H212" s="105" t="s">
        <v>728</v>
      </c>
      <c r="I212" s="105" t="s">
        <v>726</v>
      </c>
      <c r="J212" s="105" t="s">
        <v>731</v>
      </c>
      <c r="K212" s="105" t="s">
        <v>739</v>
      </c>
    </row>
    <row r="213" spans="1:11" ht="49.5" hidden="1">
      <c r="A213" s="31" t="s">
        <v>501</v>
      </c>
      <c r="B213" s="50">
        <v>5</v>
      </c>
      <c r="C213" s="109">
        <v>45402</v>
      </c>
      <c r="D213" s="116" t="s">
        <v>5122</v>
      </c>
      <c r="E213" s="116">
        <f t="shared" si="3"/>
        <v>101</v>
      </c>
      <c r="F213" s="31" t="s">
        <v>550</v>
      </c>
      <c r="G213" s="31" t="s">
        <v>12</v>
      </c>
      <c r="H213" t="s">
        <v>728</v>
      </c>
      <c r="I213" t="s">
        <v>726</v>
      </c>
      <c r="J213" t="s">
        <v>730</v>
      </c>
      <c r="K213" t="s">
        <v>95</v>
      </c>
    </row>
    <row r="214" spans="1:11" ht="82.5" hidden="1">
      <c r="A214" s="31" t="s">
        <v>5124</v>
      </c>
      <c r="B214" s="50">
        <v>5</v>
      </c>
      <c r="C214" s="109">
        <v>45396</v>
      </c>
      <c r="D214" s="116" t="s">
        <v>5125</v>
      </c>
      <c r="E214" s="116">
        <f t="shared" si="3"/>
        <v>101</v>
      </c>
      <c r="F214" s="31" t="s">
        <v>5126</v>
      </c>
      <c r="G214" s="31" t="s">
        <v>12</v>
      </c>
      <c r="H214" t="s">
        <v>728</v>
      </c>
      <c r="I214" t="s">
        <v>726</v>
      </c>
      <c r="J214" t="s">
        <v>730</v>
      </c>
      <c r="K214" t="s">
        <v>95</v>
      </c>
    </row>
    <row r="215" spans="1:11" ht="49.5" hidden="1">
      <c r="A215" s="105" t="s">
        <v>1535</v>
      </c>
      <c r="B215" s="112">
        <v>5</v>
      </c>
      <c r="C215" s="108">
        <v>45402</v>
      </c>
      <c r="D215" s="110" t="s">
        <v>3511</v>
      </c>
      <c r="E215" s="116">
        <f t="shared" si="3"/>
        <v>100</v>
      </c>
      <c r="F215" s="105" t="s">
        <v>2422</v>
      </c>
      <c r="G215" s="105" t="s">
        <v>48</v>
      </c>
      <c r="H215" s="105" t="s">
        <v>7095</v>
      </c>
      <c r="I215" s="105" t="s">
        <v>726</v>
      </c>
      <c r="J215" s="105" t="s">
        <v>747</v>
      </c>
      <c r="K215" s="105" t="s">
        <v>318</v>
      </c>
    </row>
    <row r="216" spans="1:11" ht="49.5" hidden="1">
      <c r="A216" s="105" t="s">
        <v>1727</v>
      </c>
      <c r="B216" s="112">
        <v>4</v>
      </c>
      <c r="C216" s="108">
        <v>45400</v>
      </c>
      <c r="D216" s="110" t="s">
        <v>3777</v>
      </c>
      <c r="E216" s="116">
        <f t="shared" si="3"/>
        <v>100</v>
      </c>
      <c r="F216" s="105" t="s">
        <v>942</v>
      </c>
      <c r="G216" s="105" t="s">
        <v>21</v>
      </c>
      <c r="H216" t="s">
        <v>728</v>
      </c>
      <c r="I216" t="s">
        <v>726</v>
      </c>
      <c r="J216" t="s">
        <v>731</v>
      </c>
      <c r="K216" t="s">
        <v>739</v>
      </c>
    </row>
    <row r="217" spans="1:11" ht="49.5" hidden="1">
      <c r="A217" s="31" t="s">
        <v>5708</v>
      </c>
      <c r="B217" s="50">
        <v>5</v>
      </c>
      <c r="C217" s="109">
        <v>45397</v>
      </c>
      <c r="D217" s="116" t="s">
        <v>5709</v>
      </c>
      <c r="E217" s="116">
        <f t="shared" si="3"/>
        <v>100</v>
      </c>
      <c r="F217" s="31" t="s">
        <v>1095</v>
      </c>
      <c r="G217" s="31" t="s">
        <v>20</v>
      </c>
      <c r="H217" t="s">
        <v>728</v>
      </c>
      <c r="I217" t="s">
        <v>726</v>
      </c>
      <c r="J217" t="s">
        <v>730</v>
      </c>
      <c r="K217" t="s">
        <v>739</v>
      </c>
    </row>
    <row r="218" spans="1:11" ht="33" hidden="1">
      <c r="A218" s="105" t="s">
        <v>6378</v>
      </c>
      <c r="B218" s="112">
        <v>3.5</v>
      </c>
      <c r="C218" s="108">
        <v>45396</v>
      </c>
      <c r="D218" s="110" t="s">
        <v>6379</v>
      </c>
      <c r="E218" s="116">
        <f t="shared" si="3"/>
        <v>100</v>
      </c>
      <c r="F218" s="105" t="s">
        <v>6380</v>
      </c>
      <c r="G218" s="105" t="s">
        <v>723</v>
      </c>
      <c r="H218" s="105" t="s">
        <v>562</v>
      </c>
      <c r="I218" s="105" t="s">
        <v>741</v>
      </c>
      <c r="J218" s="105" t="s">
        <v>745</v>
      </c>
      <c r="K218" s="105" t="s">
        <v>95</v>
      </c>
    </row>
    <row r="219" spans="1:11" ht="33">
      <c r="A219" s="105" t="s">
        <v>6566</v>
      </c>
      <c r="B219" s="112">
        <v>5</v>
      </c>
      <c r="C219" s="108">
        <v>45402</v>
      </c>
      <c r="D219" s="110" t="s">
        <v>6567</v>
      </c>
      <c r="E219" s="116">
        <f t="shared" si="3"/>
        <v>100</v>
      </c>
      <c r="F219" s="105" t="s">
        <v>6568</v>
      </c>
      <c r="G219" s="105" t="s">
        <v>723</v>
      </c>
      <c r="H219" s="105" t="s">
        <v>562</v>
      </c>
      <c r="I219" s="105" t="s">
        <v>741</v>
      </c>
      <c r="J219" s="105" t="s">
        <v>745</v>
      </c>
      <c r="K219" s="105" t="s">
        <v>95</v>
      </c>
    </row>
    <row r="220" spans="1:11" ht="33">
      <c r="A220" s="105" t="s">
        <v>1383</v>
      </c>
      <c r="B220" s="112">
        <v>5</v>
      </c>
      <c r="C220" s="108">
        <v>45398</v>
      </c>
      <c r="D220" s="113" t="s">
        <v>3318</v>
      </c>
      <c r="E220" s="116">
        <f t="shared" si="3"/>
        <v>99</v>
      </c>
      <c r="F220" s="105" t="s">
        <v>2305</v>
      </c>
      <c r="G220" s="105" t="s">
        <v>39</v>
      </c>
      <c r="H220" s="31" t="s">
        <v>562</v>
      </c>
      <c r="I220" s="31" t="s">
        <v>726</v>
      </c>
      <c r="J220" s="31" t="s">
        <v>781</v>
      </c>
      <c r="K220" s="31" t="s">
        <v>95</v>
      </c>
    </row>
    <row r="221" spans="1:11" s="31" customFormat="1" ht="33" hidden="1">
      <c r="A221" s="31" t="s">
        <v>5127</v>
      </c>
      <c r="B221" s="50">
        <v>5</v>
      </c>
      <c r="C221" s="109">
        <v>45402</v>
      </c>
      <c r="D221" s="116" t="s">
        <v>5128</v>
      </c>
      <c r="E221" s="116">
        <f t="shared" si="3"/>
        <v>99</v>
      </c>
      <c r="F221" s="31" t="s">
        <v>5129</v>
      </c>
      <c r="G221" s="31" t="s">
        <v>12</v>
      </c>
      <c r="H221" t="s">
        <v>728</v>
      </c>
      <c r="I221" t="s">
        <v>726</v>
      </c>
      <c r="J221" t="s">
        <v>730</v>
      </c>
      <c r="K221" t="s">
        <v>95</v>
      </c>
    </row>
    <row r="222" spans="1:11" s="31" customFormat="1" ht="33">
      <c r="A222" s="105" t="s">
        <v>2045</v>
      </c>
      <c r="B222" s="112">
        <v>5</v>
      </c>
      <c r="C222" s="108">
        <v>45397</v>
      </c>
      <c r="D222" s="110" t="s">
        <v>6130</v>
      </c>
      <c r="E222" s="116">
        <f t="shared" si="3"/>
        <v>99</v>
      </c>
      <c r="F222" s="105" t="s">
        <v>6131</v>
      </c>
      <c r="G222" s="105" t="s">
        <v>19</v>
      </c>
      <c r="H222" s="105" t="s">
        <v>562</v>
      </c>
      <c r="I222" s="105" t="s">
        <v>726</v>
      </c>
      <c r="J222" s="105" t="s">
        <v>748</v>
      </c>
      <c r="K222" s="105" t="s">
        <v>95</v>
      </c>
    </row>
    <row r="223" spans="1:11" ht="66" hidden="1">
      <c r="A223" s="105" t="s">
        <v>4601</v>
      </c>
      <c r="B223" s="112">
        <v>5</v>
      </c>
      <c r="C223" s="108">
        <v>45397</v>
      </c>
      <c r="D223" s="110" t="s">
        <v>4602</v>
      </c>
      <c r="E223" s="116">
        <f t="shared" si="3"/>
        <v>98</v>
      </c>
      <c r="F223" s="105" t="s">
        <v>711</v>
      </c>
      <c r="G223" s="105" t="s">
        <v>15</v>
      </c>
      <c r="H223" s="31" t="s">
        <v>728</v>
      </c>
      <c r="I223" s="31" t="s">
        <v>726</v>
      </c>
      <c r="J223" s="31" t="s">
        <v>752</v>
      </c>
      <c r="K223" s="31" t="s">
        <v>95</v>
      </c>
    </row>
    <row r="224" spans="1:11" ht="33" hidden="1">
      <c r="A224" s="31" t="s">
        <v>5130</v>
      </c>
      <c r="B224" s="50">
        <v>5</v>
      </c>
      <c r="C224" s="109">
        <v>45396</v>
      </c>
      <c r="D224" s="116" t="s">
        <v>5131</v>
      </c>
      <c r="E224" s="116">
        <f t="shared" si="3"/>
        <v>98</v>
      </c>
      <c r="F224" s="31" t="s">
        <v>5132</v>
      </c>
      <c r="G224" s="31" t="s">
        <v>12</v>
      </c>
      <c r="H224" t="s">
        <v>728</v>
      </c>
      <c r="I224" t="s">
        <v>726</v>
      </c>
      <c r="J224" t="s">
        <v>730</v>
      </c>
      <c r="K224" t="s">
        <v>95</v>
      </c>
    </row>
    <row r="225" spans="1:11" ht="33" hidden="1">
      <c r="A225" s="31" t="s">
        <v>5217</v>
      </c>
      <c r="B225" s="50">
        <v>5</v>
      </c>
      <c r="C225" s="109">
        <v>45396</v>
      </c>
      <c r="D225" s="116" t="s">
        <v>5710</v>
      </c>
      <c r="E225" s="116">
        <f t="shared" si="3"/>
        <v>98</v>
      </c>
      <c r="F225" s="31" t="s">
        <v>1102</v>
      </c>
      <c r="G225" s="31" t="s">
        <v>20</v>
      </c>
      <c r="H225" t="s">
        <v>728</v>
      </c>
      <c r="I225" t="s">
        <v>726</v>
      </c>
      <c r="J225" t="s">
        <v>730</v>
      </c>
      <c r="K225" t="s">
        <v>739</v>
      </c>
    </row>
    <row r="226" spans="1:11" ht="99">
      <c r="A226" s="105" t="s">
        <v>1372</v>
      </c>
      <c r="B226" s="112">
        <v>5</v>
      </c>
      <c r="C226" s="108">
        <v>45401</v>
      </c>
      <c r="D226" s="110" t="s">
        <v>3302</v>
      </c>
      <c r="E226" s="116">
        <f t="shared" si="3"/>
        <v>97</v>
      </c>
      <c r="F226" s="105" t="s">
        <v>2289</v>
      </c>
      <c r="G226" s="105" t="s">
        <v>11</v>
      </c>
      <c r="H226" s="105" t="s">
        <v>562</v>
      </c>
      <c r="I226" s="105" t="s">
        <v>726</v>
      </c>
      <c r="J226" s="105" t="s">
        <v>762</v>
      </c>
      <c r="K226" s="105" t="s">
        <v>95</v>
      </c>
    </row>
    <row r="227" spans="1:11" ht="33" hidden="1">
      <c r="A227" s="31" t="s">
        <v>1771</v>
      </c>
      <c r="B227" s="50">
        <v>5</v>
      </c>
      <c r="C227" s="109">
        <v>45399</v>
      </c>
      <c r="D227" s="116" t="s">
        <v>3848</v>
      </c>
      <c r="E227" s="116">
        <f t="shared" si="3"/>
        <v>97</v>
      </c>
      <c r="F227" s="118" t="s">
        <v>2655</v>
      </c>
      <c r="G227" s="31" t="s">
        <v>4407</v>
      </c>
      <c r="H227" s="105" t="s">
        <v>728</v>
      </c>
      <c r="I227" s="105" t="s">
        <v>726</v>
      </c>
      <c r="J227" s="105" t="s">
        <v>731</v>
      </c>
      <c r="K227" s="105" t="s">
        <v>95</v>
      </c>
    </row>
    <row r="228" spans="1:11" ht="33" hidden="1">
      <c r="A228" s="31" t="s">
        <v>1970</v>
      </c>
      <c r="B228" s="50">
        <v>5</v>
      </c>
      <c r="C228" s="109">
        <v>45399</v>
      </c>
      <c r="D228" s="116" t="s">
        <v>4102</v>
      </c>
      <c r="E228" s="116">
        <f t="shared" si="3"/>
        <v>97</v>
      </c>
      <c r="F228" s="31" t="s">
        <v>85</v>
      </c>
      <c r="G228" s="31" t="s">
        <v>17</v>
      </c>
      <c r="H228" t="s">
        <v>753</v>
      </c>
      <c r="I228" t="s">
        <v>726</v>
      </c>
      <c r="J228" t="s">
        <v>743</v>
      </c>
      <c r="K228" t="s">
        <v>318</v>
      </c>
    </row>
    <row r="229" spans="1:11" ht="82.5">
      <c r="A229" s="105" t="s">
        <v>6132</v>
      </c>
      <c r="B229" s="112">
        <v>5</v>
      </c>
      <c r="C229" s="108">
        <v>45399</v>
      </c>
      <c r="D229" s="110" t="s">
        <v>6133</v>
      </c>
      <c r="E229" s="116">
        <f t="shared" si="3"/>
        <v>97</v>
      </c>
      <c r="F229" s="105" t="s">
        <v>6134</v>
      </c>
      <c r="G229" s="105" t="s">
        <v>19</v>
      </c>
      <c r="H229" s="105" t="s">
        <v>562</v>
      </c>
      <c r="I229" s="105" t="s">
        <v>726</v>
      </c>
      <c r="J229" s="105" t="s">
        <v>748</v>
      </c>
      <c r="K229" s="105" t="s">
        <v>95</v>
      </c>
    </row>
    <row r="230" spans="1:11" ht="33">
      <c r="A230" s="105" t="s">
        <v>6569</v>
      </c>
      <c r="B230" s="112">
        <v>5</v>
      </c>
      <c r="C230" s="108">
        <v>45396</v>
      </c>
      <c r="D230" s="110" t="s">
        <v>6570</v>
      </c>
      <c r="E230" s="116">
        <f t="shared" si="3"/>
        <v>97</v>
      </c>
      <c r="F230" s="105" t="s">
        <v>6571</v>
      </c>
      <c r="G230" s="105" t="s">
        <v>723</v>
      </c>
      <c r="H230" s="105" t="s">
        <v>562</v>
      </c>
      <c r="I230" s="105" t="s">
        <v>741</v>
      </c>
      <c r="J230" s="105" t="s">
        <v>745</v>
      </c>
      <c r="K230" s="105" t="s">
        <v>95</v>
      </c>
    </row>
    <row r="231" spans="1:11" ht="33" hidden="1">
      <c r="A231" s="105" t="s">
        <v>6889</v>
      </c>
      <c r="B231" s="112">
        <v>5</v>
      </c>
      <c r="C231" s="108">
        <v>45400</v>
      </c>
      <c r="D231" s="110" t="s">
        <v>6890</v>
      </c>
      <c r="E231" s="116">
        <f t="shared" si="3"/>
        <v>97</v>
      </c>
      <c r="F231" s="105" t="s">
        <v>6891</v>
      </c>
      <c r="G231" s="105" t="s">
        <v>6888</v>
      </c>
      <c r="H231" s="105" t="s">
        <v>728</v>
      </c>
      <c r="I231" s="105" t="s">
        <v>741</v>
      </c>
      <c r="J231" s="105" t="s">
        <v>7086</v>
      </c>
      <c r="K231" s="105" t="s">
        <v>95</v>
      </c>
    </row>
    <row r="232" spans="1:11" ht="33" hidden="1">
      <c r="A232" s="105" t="s">
        <v>1287</v>
      </c>
      <c r="B232" s="112">
        <v>5</v>
      </c>
      <c r="C232" s="108">
        <v>45400</v>
      </c>
      <c r="D232" s="110" t="s">
        <v>3167</v>
      </c>
      <c r="E232" s="116">
        <f t="shared" si="3"/>
        <v>96</v>
      </c>
      <c r="F232" s="105" t="s">
        <v>893</v>
      </c>
      <c r="G232" s="105" t="s">
        <v>454</v>
      </c>
      <c r="H232" s="105" t="s">
        <v>728</v>
      </c>
      <c r="I232" s="105" t="s">
        <v>726</v>
      </c>
      <c r="J232" s="105" t="s">
        <v>755</v>
      </c>
      <c r="K232" s="105" t="s">
        <v>318</v>
      </c>
    </row>
    <row r="233" spans="1:11" ht="33">
      <c r="A233" s="105" t="s">
        <v>2150</v>
      </c>
      <c r="B233" s="112">
        <v>5</v>
      </c>
      <c r="C233" s="108">
        <v>45401</v>
      </c>
      <c r="D233" s="110" t="s">
        <v>4346</v>
      </c>
      <c r="E233" s="116">
        <f t="shared" si="3"/>
        <v>96</v>
      </c>
      <c r="F233" s="105" t="s">
        <v>500</v>
      </c>
      <c r="G233" s="105" t="s">
        <v>32</v>
      </c>
      <c r="H233" t="s">
        <v>562</v>
      </c>
      <c r="I233" t="s">
        <v>726</v>
      </c>
      <c r="J233" t="s">
        <v>742</v>
      </c>
      <c r="K233" t="s">
        <v>95</v>
      </c>
    </row>
    <row r="234" spans="1:11" ht="82.5" hidden="1">
      <c r="A234" s="105" t="s">
        <v>824</v>
      </c>
      <c r="B234" s="112">
        <v>5</v>
      </c>
      <c r="C234" s="108">
        <v>45398</v>
      </c>
      <c r="D234" s="110" t="s">
        <v>4422</v>
      </c>
      <c r="E234" s="116">
        <f t="shared" si="3"/>
        <v>96</v>
      </c>
      <c r="F234" s="105" t="s">
        <v>4423</v>
      </c>
      <c r="G234" s="105" t="s">
        <v>998</v>
      </c>
      <c r="H234" s="105" t="s">
        <v>725</v>
      </c>
      <c r="I234" s="105" t="s">
        <v>726</v>
      </c>
      <c r="J234" s="105" t="s">
        <v>773</v>
      </c>
      <c r="K234" s="105" t="s">
        <v>95</v>
      </c>
    </row>
    <row r="235" spans="1:11" ht="33">
      <c r="A235" s="105" t="s">
        <v>668</v>
      </c>
      <c r="B235" s="112">
        <v>5</v>
      </c>
      <c r="C235" s="108">
        <v>45402</v>
      </c>
      <c r="D235" s="110" t="s">
        <v>6135</v>
      </c>
      <c r="E235" s="116">
        <f t="shared" si="3"/>
        <v>95</v>
      </c>
      <c r="F235" s="105" t="s">
        <v>6136</v>
      </c>
      <c r="G235" s="105" t="s">
        <v>19</v>
      </c>
      <c r="H235" s="105" t="s">
        <v>562</v>
      </c>
      <c r="I235" s="105" t="s">
        <v>726</v>
      </c>
      <c r="J235" s="105" t="s">
        <v>748</v>
      </c>
      <c r="K235" s="105" t="s">
        <v>95</v>
      </c>
    </row>
    <row r="236" spans="1:11" ht="33" hidden="1">
      <c r="A236" s="105" t="s">
        <v>1288</v>
      </c>
      <c r="B236" s="112">
        <v>5</v>
      </c>
      <c r="C236" s="108">
        <v>45397</v>
      </c>
      <c r="D236" s="110" t="s">
        <v>3168</v>
      </c>
      <c r="E236" s="116">
        <f t="shared" si="3"/>
        <v>94</v>
      </c>
      <c r="F236" s="105" t="s">
        <v>2233</v>
      </c>
      <c r="G236" s="105" t="s">
        <v>454</v>
      </c>
      <c r="H236" t="s">
        <v>728</v>
      </c>
      <c r="I236" t="s">
        <v>726</v>
      </c>
      <c r="J236" t="s">
        <v>755</v>
      </c>
      <c r="K236" t="s">
        <v>318</v>
      </c>
    </row>
    <row r="237" spans="1:11" ht="49.5" hidden="1">
      <c r="A237" s="105" t="s">
        <v>868</v>
      </c>
      <c r="B237" s="112">
        <v>5</v>
      </c>
      <c r="C237" s="108">
        <v>45399</v>
      </c>
      <c r="D237" s="113" t="s">
        <v>4305</v>
      </c>
      <c r="E237" s="116">
        <f t="shared" si="3"/>
        <v>94</v>
      </c>
      <c r="F237" s="118" t="s">
        <v>3013</v>
      </c>
      <c r="G237" s="105" t="s">
        <v>41</v>
      </c>
      <c r="H237" t="s">
        <v>728</v>
      </c>
      <c r="I237" t="s">
        <v>726</v>
      </c>
      <c r="J237" t="s">
        <v>740</v>
      </c>
      <c r="K237" t="s">
        <v>95</v>
      </c>
    </row>
    <row r="238" spans="1:11" ht="33">
      <c r="A238" s="105" t="s">
        <v>6572</v>
      </c>
      <c r="B238" s="112">
        <v>5</v>
      </c>
      <c r="C238" s="108">
        <v>45401</v>
      </c>
      <c r="D238" s="110" t="s">
        <v>6573</v>
      </c>
      <c r="E238" s="116">
        <f t="shared" si="3"/>
        <v>94</v>
      </c>
      <c r="F238" s="105" t="s">
        <v>6574</v>
      </c>
      <c r="G238" s="105" t="s">
        <v>723</v>
      </c>
      <c r="H238" s="105" t="s">
        <v>562</v>
      </c>
      <c r="I238" s="105" t="s">
        <v>741</v>
      </c>
      <c r="J238" s="105" t="s">
        <v>745</v>
      </c>
      <c r="K238" s="105" t="s">
        <v>95</v>
      </c>
    </row>
    <row r="239" spans="1:11" ht="33" hidden="1">
      <c r="A239" s="105" t="s">
        <v>1772</v>
      </c>
      <c r="B239" s="112">
        <v>5</v>
      </c>
      <c r="C239" s="108">
        <v>45396</v>
      </c>
      <c r="D239" s="110" t="s">
        <v>3849</v>
      </c>
      <c r="E239" s="116">
        <f t="shared" si="3"/>
        <v>93</v>
      </c>
      <c r="F239" s="105" t="s">
        <v>2661</v>
      </c>
      <c r="G239" s="105" t="s">
        <v>4407</v>
      </c>
      <c r="H239" s="105" t="s">
        <v>728</v>
      </c>
      <c r="I239" s="105" t="s">
        <v>726</v>
      </c>
      <c r="J239" s="105" t="s">
        <v>731</v>
      </c>
      <c r="K239" s="105" t="s">
        <v>95</v>
      </c>
    </row>
    <row r="240" spans="1:11" ht="66" hidden="1">
      <c r="A240" s="31" t="s">
        <v>2177</v>
      </c>
      <c r="B240" s="50">
        <v>5</v>
      </c>
      <c r="C240" s="109">
        <v>45402</v>
      </c>
      <c r="D240" s="116" t="s">
        <v>5133</v>
      </c>
      <c r="E240" s="116">
        <f t="shared" si="3"/>
        <v>93</v>
      </c>
      <c r="F240" s="31" t="s">
        <v>1051</v>
      </c>
      <c r="G240" s="31" t="s">
        <v>12</v>
      </c>
      <c r="H240" t="s">
        <v>728</v>
      </c>
      <c r="I240" t="s">
        <v>726</v>
      </c>
      <c r="J240" t="s">
        <v>730</v>
      </c>
      <c r="K240" t="s">
        <v>95</v>
      </c>
    </row>
    <row r="241" spans="1:11" ht="82.5" hidden="1">
      <c r="A241" s="31" t="s">
        <v>667</v>
      </c>
      <c r="B241" s="50">
        <v>5</v>
      </c>
      <c r="C241" s="109">
        <v>45398</v>
      </c>
      <c r="D241" s="116" t="s">
        <v>3169</v>
      </c>
      <c r="E241" s="116">
        <f t="shared" si="3"/>
        <v>92</v>
      </c>
      <c r="F241" s="31" t="s">
        <v>886</v>
      </c>
      <c r="G241" s="31" t="s">
        <v>454</v>
      </c>
      <c r="H241" t="s">
        <v>728</v>
      </c>
      <c r="I241" t="s">
        <v>726</v>
      </c>
      <c r="J241" t="s">
        <v>755</v>
      </c>
      <c r="K241" t="s">
        <v>318</v>
      </c>
    </row>
    <row r="242" spans="1:11" ht="33" hidden="1">
      <c r="A242" s="31" t="s">
        <v>1410</v>
      </c>
      <c r="B242" s="50">
        <v>5</v>
      </c>
      <c r="C242" s="109">
        <v>45397</v>
      </c>
      <c r="D242" s="116" t="s">
        <v>3353</v>
      </c>
      <c r="E242" s="116">
        <f t="shared" si="3"/>
        <v>92</v>
      </c>
      <c r="F242" s="118" t="s">
        <v>2335</v>
      </c>
      <c r="G242" s="31" t="s">
        <v>14</v>
      </c>
      <c r="H242" s="105" t="s">
        <v>725</v>
      </c>
      <c r="I242" s="105" t="s">
        <v>726</v>
      </c>
      <c r="J242" s="105" t="s">
        <v>727</v>
      </c>
      <c r="K242" s="105" t="s">
        <v>95</v>
      </c>
    </row>
    <row r="243" spans="1:11" ht="33" hidden="1">
      <c r="A243" s="105" t="s">
        <v>1971</v>
      </c>
      <c r="B243" s="112">
        <v>5</v>
      </c>
      <c r="C243" s="108">
        <v>45399</v>
      </c>
      <c r="D243" s="110" t="s">
        <v>4103</v>
      </c>
      <c r="E243" s="116">
        <f t="shared" si="3"/>
        <v>92</v>
      </c>
      <c r="F243" s="105" t="s">
        <v>965</v>
      </c>
      <c r="G243" s="105" t="s">
        <v>17</v>
      </c>
      <c r="H243" t="s">
        <v>753</v>
      </c>
      <c r="I243" t="s">
        <v>726</v>
      </c>
      <c r="J243" t="s">
        <v>743</v>
      </c>
      <c r="K243" t="s">
        <v>318</v>
      </c>
    </row>
    <row r="244" spans="1:11" ht="33" hidden="1">
      <c r="A244" s="105" t="s">
        <v>4603</v>
      </c>
      <c r="B244" s="112">
        <v>5</v>
      </c>
      <c r="C244" s="108">
        <v>45396</v>
      </c>
      <c r="D244" s="110" t="s">
        <v>4604</v>
      </c>
      <c r="E244" s="116">
        <f t="shared" si="3"/>
        <v>92</v>
      </c>
      <c r="F244" s="105" t="s">
        <v>4605</v>
      </c>
      <c r="G244" s="105" t="s">
        <v>15</v>
      </c>
      <c r="H244" t="s">
        <v>728</v>
      </c>
      <c r="I244" t="s">
        <v>726</v>
      </c>
      <c r="J244" t="s">
        <v>752</v>
      </c>
      <c r="K244" t="s">
        <v>95</v>
      </c>
    </row>
    <row r="245" spans="1:11" ht="33" hidden="1">
      <c r="A245" s="105" t="s">
        <v>5951</v>
      </c>
      <c r="B245" s="112">
        <v>4</v>
      </c>
      <c r="C245" s="108">
        <v>45401</v>
      </c>
      <c r="D245" s="110" t="s">
        <v>5952</v>
      </c>
      <c r="E245" s="116">
        <f t="shared" si="3"/>
        <v>92</v>
      </c>
      <c r="F245" s="105" t="s">
        <v>5953</v>
      </c>
      <c r="G245" s="105" t="s">
        <v>16</v>
      </c>
      <c r="H245" s="105" t="s">
        <v>562</v>
      </c>
      <c r="I245" s="105" t="s">
        <v>726</v>
      </c>
      <c r="J245" s="105" t="s">
        <v>749</v>
      </c>
      <c r="K245" s="105" t="s">
        <v>95</v>
      </c>
    </row>
    <row r="246" spans="1:11" ht="33" hidden="1">
      <c r="A246" s="105" t="s">
        <v>5954</v>
      </c>
      <c r="B246" s="112">
        <v>4</v>
      </c>
      <c r="C246" s="108">
        <v>45399</v>
      </c>
      <c r="D246" s="110" t="s">
        <v>5955</v>
      </c>
      <c r="E246" s="116">
        <f t="shared" si="3"/>
        <v>92</v>
      </c>
      <c r="F246" s="105" t="s">
        <v>5956</v>
      </c>
      <c r="G246" s="105" t="s">
        <v>16</v>
      </c>
      <c r="H246" s="105" t="s">
        <v>562</v>
      </c>
      <c r="I246" s="105" t="s">
        <v>726</v>
      </c>
      <c r="J246" s="105" t="s">
        <v>749</v>
      </c>
      <c r="K246" s="105" t="s">
        <v>95</v>
      </c>
    </row>
    <row r="247" spans="1:11" ht="33">
      <c r="A247" s="105" t="s">
        <v>5967</v>
      </c>
      <c r="B247" s="112">
        <v>5</v>
      </c>
      <c r="C247" s="108">
        <v>45399</v>
      </c>
      <c r="D247" s="110" t="s">
        <v>5974</v>
      </c>
      <c r="E247" s="116">
        <f t="shared" si="3"/>
        <v>92</v>
      </c>
      <c r="F247" s="105" t="s">
        <v>1130</v>
      </c>
      <c r="G247" s="105" t="s">
        <v>16</v>
      </c>
      <c r="H247" s="105" t="s">
        <v>562</v>
      </c>
      <c r="I247" s="105" t="s">
        <v>726</v>
      </c>
      <c r="J247" s="105" t="s">
        <v>749</v>
      </c>
      <c r="K247" s="105" t="s">
        <v>95</v>
      </c>
    </row>
    <row r="248" spans="1:11" ht="33">
      <c r="A248" s="105" t="s">
        <v>6575</v>
      </c>
      <c r="B248" s="112">
        <v>5</v>
      </c>
      <c r="C248" s="108">
        <v>45399</v>
      </c>
      <c r="D248" s="110" t="s">
        <v>6576</v>
      </c>
      <c r="E248" s="116">
        <f t="shared" si="3"/>
        <v>92</v>
      </c>
      <c r="F248" s="105" t="s">
        <v>6577</v>
      </c>
      <c r="G248" s="105" t="s">
        <v>723</v>
      </c>
      <c r="H248" s="105" t="s">
        <v>562</v>
      </c>
      <c r="I248" s="105" t="s">
        <v>741</v>
      </c>
      <c r="J248" s="105" t="s">
        <v>745</v>
      </c>
      <c r="K248" s="105" t="s">
        <v>95</v>
      </c>
    </row>
    <row r="249" spans="1:11" ht="33">
      <c r="A249" s="105" t="s">
        <v>6578</v>
      </c>
      <c r="B249" s="112">
        <v>5</v>
      </c>
      <c r="C249" s="108">
        <v>45396</v>
      </c>
      <c r="D249" s="110" t="s">
        <v>6579</v>
      </c>
      <c r="E249" s="116">
        <f t="shared" si="3"/>
        <v>92</v>
      </c>
      <c r="F249" s="105" t="s">
        <v>1157</v>
      </c>
      <c r="G249" s="105" t="s">
        <v>723</v>
      </c>
      <c r="H249" s="105" t="s">
        <v>562</v>
      </c>
      <c r="I249" s="105" t="s">
        <v>741</v>
      </c>
      <c r="J249" s="105" t="s">
        <v>745</v>
      </c>
      <c r="K249" s="105" t="s">
        <v>95</v>
      </c>
    </row>
    <row r="250" spans="1:11" ht="49.5" hidden="1">
      <c r="A250" s="132" t="s">
        <v>6943</v>
      </c>
      <c r="B250" s="133">
        <v>5</v>
      </c>
      <c r="C250" s="134">
        <v>45401</v>
      </c>
      <c r="D250" s="136" t="s">
        <v>7078</v>
      </c>
      <c r="E250" s="116">
        <f t="shared" si="3"/>
        <v>92</v>
      </c>
      <c r="F250" s="135" t="s">
        <v>6971</v>
      </c>
      <c r="G250" s="135" t="s">
        <v>6972</v>
      </c>
      <c r="H250" s="105" t="s">
        <v>728</v>
      </c>
      <c r="I250" s="105" t="s">
        <v>758</v>
      </c>
      <c r="J250" s="105" t="s">
        <v>759</v>
      </c>
      <c r="K250" s="105" t="s">
        <v>7084</v>
      </c>
    </row>
    <row r="251" spans="1:11" ht="33" hidden="1">
      <c r="A251" s="132" t="s">
        <v>6959</v>
      </c>
      <c r="B251" s="133">
        <v>5</v>
      </c>
      <c r="C251" s="134">
        <v>45402</v>
      </c>
      <c r="D251" s="136" t="s">
        <v>7034</v>
      </c>
      <c r="E251" s="116">
        <f t="shared" si="3"/>
        <v>92</v>
      </c>
      <c r="F251" s="135" t="s">
        <v>7035</v>
      </c>
      <c r="G251" s="135" t="s">
        <v>6961</v>
      </c>
      <c r="H251" s="105" t="s">
        <v>728</v>
      </c>
      <c r="I251" s="105" t="s">
        <v>758</v>
      </c>
      <c r="J251" s="105" t="s">
        <v>759</v>
      </c>
      <c r="K251" s="105" t="s">
        <v>95</v>
      </c>
    </row>
    <row r="252" spans="1:11" ht="49.5">
      <c r="A252" s="31" t="s">
        <v>1845</v>
      </c>
      <c r="B252" s="50">
        <v>5</v>
      </c>
      <c r="C252" s="109">
        <v>45399</v>
      </c>
      <c r="D252" s="116" t="s">
        <v>3947</v>
      </c>
      <c r="E252" s="116">
        <f t="shared" si="3"/>
        <v>91</v>
      </c>
      <c r="F252" s="118" t="s">
        <v>2737</v>
      </c>
      <c r="G252" s="31" t="s">
        <v>54</v>
      </c>
      <c r="H252" t="s">
        <v>562</v>
      </c>
      <c r="I252" t="s">
        <v>726</v>
      </c>
      <c r="J252" t="s">
        <v>771</v>
      </c>
      <c r="K252" t="s">
        <v>95</v>
      </c>
    </row>
    <row r="253" spans="1:11" ht="33" hidden="1">
      <c r="A253" s="105" t="s">
        <v>4482</v>
      </c>
      <c r="B253" s="112">
        <v>5</v>
      </c>
      <c r="C253" s="108">
        <v>45396</v>
      </c>
      <c r="D253" s="110" t="s">
        <v>4483</v>
      </c>
      <c r="E253" s="116">
        <f t="shared" si="3"/>
        <v>91</v>
      </c>
      <c r="F253" s="105" t="s">
        <v>4484</v>
      </c>
      <c r="G253" s="105" t="s">
        <v>411</v>
      </c>
      <c r="H253" t="s">
        <v>725</v>
      </c>
      <c r="I253" t="s">
        <v>726</v>
      </c>
      <c r="J253" t="s">
        <v>773</v>
      </c>
      <c r="K253" t="s">
        <v>95</v>
      </c>
    </row>
    <row r="254" spans="1:11" ht="33" hidden="1">
      <c r="A254" s="132" t="s">
        <v>6947</v>
      </c>
      <c r="B254" s="133">
        <v>5</v>
      </c>
      <c r="C254" s="134">
        <v>45398</v>
      </c>
      <c r="D254" s="136" t="s">
        <v>7048</v>
      </c>
      <c r="E254" s="116">
        <f t="shared" si="3"/>
        <v>91</v>
      </c>
      <c r="F254" s="135" t="s">
        <v>6988</v>
      </c>
      <c r="G254" s="135" t="s">
        <v>6968</v>
      </c>
      <c r="H254" s="105" t="s">
        <v>728</v>
      </c>
      <c r="I254" s="105" t="s">
        <v>758</v>
      </c>
      <c r="J254" s="105" t="s">
        <v>759</v>
      </c>
      <c r="K254" s="105" t="s">
        <v>7084</v>
      </c>
    </row>
    <row r="255" spans="1:11" ht="115.5">
      <c r="A255" s="132" t="s">
        <v>6943</v>
      </c>
      <c r="B255" s="133">
        <v>5</v>
      </c>
      <c r="C255" s="134">
        <v>45400</v>
      </c>
      <c r="D255" s="136" t="s">
        <v>7068</v>
      </c>
      <c r="E255" s="116">
        <f t="shared" si="3"/>
        <v>91</v>
      </c>
      <c r="F255" s="135" t="s">
        <v>6977</v>
      </c>
      <c r="G255" s="135" t="s">
        <v>6978</v>
      </c>
      <c r="H255" s="105" t="s">
        <v>562</v>
      </c>
      <c r="I255" s="105" t="s">
        <v>758</v>
      </c>
      <c r="J255" s="105" t="s">
        <v>759</v>
      </c>
      <c r="K255" s="105" t="s">
        <v>757</v>
      </c>
    </row>
    <row r="256" spans="1:11" ht="66" hidden="1">
      <c r="A256" s="31" t="s">
        <v>1396</v>
      </c>
      <c r="B256" s="50">
        <v>4</v>
      </c>
      <c r="C256" s="109">
        <v>45396</v>
      </c>
      <c r="D256" s="116" t="s">
        <v>3336</v>
      </c>
      <c r="E256" s="116">
        <f t="shared" si="3"/>
        <v>90</v>
      </c>
      <c r="F256" s="31" t="s">
        <v>898</v>
      </c>
      <c r="G256" s="31" t="s">
        <v>14</v>
      </c>
      <c r="H256" s="105" t="s">
        <v>725</v>
      </c>
      <c r="I256" s="105" t="s">
        <v>726</v>
      </c>
      <c r="J256" s="105" t="s">
        <v>727</v>
      </c>
      <c r="K256" s="105" t="s">
        <v>95</v>
      </c>
    </row>
    <row r="257" spans="1:11" ht="82.5">
      <c r="A257" s="31" t="s">
        <v>2183</v>
      </c>
      <c r="B257" s="50">
        <v>5</v>
      </c>
      <c r="C257" s="109">
        <v>45398</v>
      </c>
      <c r="D257" s="116" t="s">
        <v>4392</v>
      </c>
      <c r="E257" s="116">
        <f t="shared" si="3"/>
        <v>90</v>
      </c>
      <c r="F257" s="118" t="s">
        <v>66</v>
      </c>
      <c r="G257" s="31" t="s">
        <v>53</v>
      </c>
      <c r="H257" t="s">
        <v>562</v>
      </c>
      <c r="I257" t="s">
        <v>760</v>
      </c>
      <c r="J257" t="s">
        <v>761</v>
      </c>
      <c r="K257" t="s">
        <v>95</v>
      </c>
    </row>
    <row r="258" spans="1:11" ht="33" hidden="1">
      <c r="A258" s="31" t="s">
        <v>5134</v>
      </c>
      <c r="B258" s="50">
        <v>5</v>
      </c>
      <c r="C258" s="109">
        <v>45402</v>
      </c>
      <c r="D258" s="116" t="s">
        <v>5135</v>
      </c>
      <c r="E258" s="116">
        <f t="shared" ref="E258:E321" si="4">LEN(D258)</f>
        <v>90</v>
      </c>
      <c r="F258" s="31" t="s">
        <v>548</v>
      </c>
      <c r="G258" s="31" t="s">
        <v>12</v>
      </c>
      <c r="H258" t="s">
        <v>728</v>
      </c>
      <c r="I258" t="s">
        <v>726</v>
      </c>
      <c r="J258" t="s">
        <v>730</v>
      </c>
      <c r="K258" t="s">
        <v>95</v>
      </c>
    </row>
    <row r="259" spans="1:11" ht="33" hidden="1">
      <c r="A259" s="31" t="s">
        <v>563</v>
      </c>
      <c r="B259" s="50">
        <v>5</v>
      </c>
      <c r="C259" s="109">
        <v>45399</v>
      </c>
      <c r="D259" s="116" t="s">
        <v>5136</v>
      </c>
      <c r="E259" s="116">
        <f t="shared" si="4"/>
        <v>90</v>
      </c>
      <c r="F259" s="31" t="s">
        <v>428</v>
      </c>
      <c r="G259" s="31" t="s">
        <v>12</v>
      </c>
      <c r="H259" t="s">
        <v>728</v>
      </c>
      <c r="I259" t="s">
        <v>726</v>
      </c>
      <c r="J259" t="s">
        <v>730</v>
      </c>
      <c r="K259" t="s">
        <v>95</v>
      </c>
    </row>
    <row r="260" spans="1:11" ht="33" hidden="1">
      <c r="A260" s="31" t="s">
        <v>5895</v>
      </c>
      <c r="B260" s="50">
        <v>5</v>
      </c>
      <c r="C260" s="109">
        <v>45396</v>
      </c>
      <c r="D260" s="116" t="s">
        <v>5896</v>
      </c>
      <c r="E260" s="116">
        <f t="shared" si="4"/>
        <v>90</v>
      </c>
      <c r="F260" s="31" t="s">
        <v>1069</v>
      </c>
      <c r="G260" s="31" t="s">
        <v>34</v>
      </c>
      <c r="H260" t="s">
        <v>728</v>
      </c>
      <c r="I260" t="s">
        <v>726</v>
      </c>
      <c r="J260" t="s">
        <v>749</v>
      </c>
      <c r="K260" t="s">
        <v>95</v>
      </c>
    </row>
    <row r="261" spans="1:11" ht="33">
      <c r="A261" s="105" t="s">
        <v>6580</v>
      </c>
      <c r="B261" s="112">
        <v>5</v>
      </c>
      <c r="C261" s="108">
        <v>45396</v>
      </c>
      <c r="D261" s="110" t="s">
        <v>6581</v>
      </c>
      <c r="E261" s="116">
        <f t="shared" si="4"/>
        <v>90</v>
      </c>
      <c r="F261" s="105" t="s">
        <v>6582</v>
      </c>
      <c r="G261" s="105" t="s">
        <v>723</v>
      </c>
      <c r="H261" s="105" t="s">
        <v>562</v>
      </c>
      <c r="I261" s="105" t="s">
        <v>741</v>
      </c>
      <c r="J261" s="105" t="s">
        <v>745</v>
      </c>
      <c r="K261" s="105" t="s">
        <v>95</v>
      </c>
    </row>
    <row r="262" spans="1:11" ht="33">
      <c r="A262" s="105" t="s">
        <v>1373</v>
      </c>
      <c r="B262" s="112">
        <v>5</v>
      </c>
      <c r="C262" s="108">
        <v>45399</v>
      </c>
      <c r="D262" s="113" t="s">
        <v>3303</v>
      </c>
      <c r="E262" s="116">
        <f t="shared" si="4"/>
        <v>89</v>
      </c>
      <c r="F262" s="118" t="s">
        <v>2290</v>
      </c>
      <c r="G262" s="105" t="s">
        <v>11</v>
      </c>
      <c r="H262" t="s">
        <v>562</v>
      </c>
      <c r="I262" t="s">
        <v>726</v>
      </c>
      <c r="J262" t="s">
        <v>762</v>
      </c>
      <c r="K262" t="s">
        <v>95</v>
      </c>
    </row>
    <row r="263" spans="1:11" ht="82.5">
      <c r="A263" s="105" t="s">
        <v>1657</v>
      </c>
      <c r="B263" s="112">
        <v>5</v>
      </c>
      <c r="C263" s="108">
        <v>45398</v>
      </c>
      <c r="D263" s="110" t="s">
        <v>3680</v>
      </c>
      <c r="E263" s="116">
        <f t="shared" si="4"/>
        <v>89</v>
      </c>
      <c r="F263" s="105" t="s">
        <v>935</v>
      </c>
      <c r="G263" s="105" t="s">
        <v>23</v>
      </c>
      <c r="H263" t="s">
        <v>562</v>
      </c>
      <c r="I263" t="s">
        <v>726</v>
      </c>
      <c r="J263" t="s">
        <v>729</v>
      </c>
      <c r="K263" t="s">
        <v>95</v>
      </c>
    </row>
    <row r="264" spans="1:11" ht="33">
      <c r="A264" s="31" t="s">
        <v>1613</v>
      </c>
      <c r="B264" s="50">
        <v>5</v>
      </c>
      <c r="C264" s="109">
        <v>45401</v>
      </c>
      <c r="D264" s="116" t="s">
        <v>4080</v>
      </c>
      <c r="E264" s="116">
        <f t="shared" si="4"/>
        <v>89</v>
      </c>
      <c r="F264" s="31" t="s">
        <v>2852</v>
      </c>
      <c r="G264" s="31" t="s">
        <v>83</v>
      </c>
      <c r="H264" t="s">
        <v>562</v>
      </c>
      <c r="I264" t="s">
        <v>726</v>
      </c>
      <c r="J264" t="s">
        <v>776</v>
      </c>
      <c r="K264" t="s">
        <v>95</v>
      </c>
    </row>
    <row r="265" spans="1:11" ht="33" hidden="1">
      <c r="A265" s="31" t="s">
        <v>2023</v>
      </c>
      <c r="B265" s="50">
        <v>5</v>
      </c>
      <c r="C265" s="109">
        <v>45397</v>
      </c>
      <c r="D265" s="116" t="s">
        <v>4188</v>
      </c>
      <c r="E265" s="116">
        <f t="shared" si="4"/>
        <v>89</v>
      </c>
      <c r="F265" s="118" t="s">
        <v>2913</v>
      </c>
      <c r="G265" s="31" t="s">
        <v>27</v>
      </c>
      <c r="H265" t="s">
        <v>725</v>
      </c>
      <c r="I265" t="s">
        <v>726</v>
      </c>
      <c r="J265" t="s">
        <v>764</v>
      </c>
      <c r="K265" t="s">
        <v>95</v>
      </c>
    </row>
    <row r="266" spans="1:11" s="31" customFormat="1" ht="33">
      <c r="A266" s="105" t="s">
        <v>2184</v>
      </c>
      <c r="B266" s="112">
        <v>5</v>
      </c>
      <c r="C266" s="108">
        <v>45398</v>
      </c>
      <c r="D266" s="113" t="s">
        <v>4393</v>
      </c>
      <c r="E266" s="116">
        <f t="shared" si="4"/>
        <v>89</v>
      </c>
      <c r="F266" s="118" t="s">
        <v>66</v>
      </c>
      <c r="G266" s="105" t="s">
        <v>53</v>
      </c>
      <c r="H266" s="31" t="s">
        <v>562</v>
      </c>
      <c r="I266" s="31" t="s">
        <v>760</v>
      </c>
      <c r="J266" s="31" t="s">
        <v>761</v>
      </c>
      <c r="K266" s="31" t="s">
        <v>95</v>
      </c>
    </row>
    <row r="267" spans="1:11" s="31" customFormat="1" ht="82.5" hidden="1">
      <c r="A267" s="31" t="s">
        <v>4606</v>
      </c>
      <c r="B267" s="50">
        <v>5</v>
      </c>
      <c r="C267" s="109">
        <v>45399</v>
      </c>
      <c r="D267" s="116" t="s">
        <v>4607</v>
      </c>
      <c r="E267" s="116">
        <f t="shared" si="4"/>
        <v>89</v>
      </c>
      <c r="F267" s="118" t="s">
        <v>4608</v>
      </c>
      <c r="G267" s="31" t="s">
        <v>15</v>
      </c>
      <c r="H267" s="31" t="s">
        <v>728</v>
      </c>
      <c r="I267" s="31" t="s">
        <v>726</v>
      </c>
      <c r="J267" s="31" t="s">
        <v>752</v>
      </c>
      <c r="K267" s="31" t="s">
        <v>95</v>
      </c>
    </row>
    <row r="268" spans="1:11" s="31" customFormat="1" ht="33" hidden="1">
      <c r="A268" s="31" t="s">
        <v>5711</v>
      </c>
      <c r="B268" s="50">
        <v>5</v>
      </c>
      <c r="C268" s="109">
        <v>45402</v>
      </c>
      <c r="D268" s="116" t="s">
        <v>5712</v>
      </c>
      <c r="E268" s="116">
        <f t="shared" si="4"/>
        <v>89</v>
      </c>
      <c r="F268" s="31" t="s">
        <v>5713</v>
      </c>
      <c r="G268" s="31" t="s">
        <v>20</v>
      </c>
      <c r="H268" t="s">
        <v>728</v>
      </c>
      <c r="I268" t="s">
        <v>726</v>
      </c>
      <c r="J268" t="s">
        <v>730</v>
      </c>
      <c r="K268" t="s">
        <v>739</v>
      </c>
    </row>
    <row r="269" spans="1:11" ht="33" hidden="1">
      <c r="A269" s="105" t="s">
        <v>1255</v>
      </c>
      <c r="B269" s="112">
        <v>5</v>
      </c>
      <c r="C269" s="108">
        <v>45398</v>
      </c>
      <c r="D269" s="110" t="s">
        <v>3121</v>
      </c>
      <c r="E269" s="116">
        <f t="shared" si="4"/>
        <v>88</v>
      </c>
      <c r="F269" s="105" t="s">
        <v>2208</v>
      </c>
      <c r="G269" s="105" t="s">
        <v>44</v>
      </c>
      <c r="H269" t="s">
        <v>728</v>
      </c>
      <c r="I269" t="s">
        <v>726</v>
      </c>
      <c r="J269" t="s">
        <v>729</v>
      </c>
      <c r="K269" t="s">
        <v>751</v>
      </c>
    </row>
    <row r="270" spans="1:11" ht="49.5" hidden="1">
      <c r="A270" s="105" t="s">
        <v>1508</v>
      </c>
      <c r="B270" s="112">
        <v>5</v>
      </c>
      <c r="C270" s="108">
        <v>45396</v>
      </c>
      <c r="D270" s="110" t="s">
        <v>3480</v>
      </c>
      <c r="E270" s="116">
        <f t="shared" si="4"/>
        <v>88</v>
      </c>
      <c r="F270" s="105" t="s">
        <v>2400</v>
      </c>
      <c r="G270" s="105" t="s">
        <v>29</v>
      </c>
      <c r="H270" t="s">
        <v>753</v>
      </c>
      <c r="I270" t="s">
        <v>726</v>
      </c>
      <c r="J270" t="s">
        <v>754</v>
      </c>
      <c r="K270" t="s">
        <v>95</v>
      </c>
    </row>
    <row r="271" spans="1:11" ht="33">
      <c r="A271" s="31" t="s">
        <v>1658</v>
      </c>
      <c r="B271" s="50">
        <v>5</v>
      </c>
      <c r="C271" s="109">
        <v>45400</v>
      </c>
      <c r="D271" s="116" t="s">
        <v>3681</v>
      </c>
      <c r="E271" s="116">
        <f t="shared" si="4"/>
        <v>88</v>
      </c>
      <c r="F271" s="118" t="s">
        <v>2557</v>
      </c>
      <c r="G271" s="31" t="s">
        <v>23</v>
      </c>
      <c r="H271" t="s">
        <v>562</v>
      </c>
      <c r="I271" t="s">
        <v>726</v>
      </c>
      <c r="J271" t="s">
        <v>729</v>
      </c>
      <c r="K271" t="s">
        <v>95</v>
      </c>
    </row>
    <row r="272" spans="1:11" ht="66" hidden="1">
      <c r="A272" s="105" t="s">
        <v>1972</v>
      </c>
      <c r="B272" s="112">
        <v>5</v>
      </c>
      <c r="C272" s="108">
        <v>45402</v>
      </c>
      <c r="D272" s="110" t="s">
        <v>4104</v>
      </c>
      <c r="E272" s="116">
        <f t="shared" si="4"/>
        <v>88</v>
      </c>
      <c r="F272" s="105" t="s">
        <v>18</v>
      </c>
      <c r="G272" s="105" t="s">
        <v>17</v>
      </c>
      <c r="H272" t="s">
        <v>753</v>
      </c>
      <c r="I272" t="s">
        <v>726</v>
      </c>
      <c r="J272" t="s">
        <v>743</v>
      </c>
      <c r="K272" t="s">
        <v>318</v>
      </c>
    </row>
    <row r="273" spans="1:11" ht="33">
      <c r="A273" s="105" t="s">
        <v>2151</v>
      </c>
      <c r="B273" s="112">
        <v>5</v>
      </c>
      <c r="C273" s="108">
        <v>45396</v>
      </c>
      <c r="D273" s="113" t="s">
        <v>4347</v>
      </c>
      <c r="E273" s="116">
        <f t="shared" si="4"/>
        <v>88</v>
      </c>
      <c r="F273" s="118" t="s">
        <v>3047</v>
      </c>
      <c r="G273" s="105" t="s">
        <v>32</v>
      </c>
      <c r="H273" t="s">
        <v>562</v>
      </c>
      <c r="I273" t="s">
        <v>726</v>
      </c>
      <c r="J273" t="s">
        <v>742</v>
      </c>
      <c r="K273" t="s">
        <v>95</v>
      </c>
    </row>
    <row r="274" spans="1:11" ht="66" hidden="1">
      <c r="A274" s="31" t="s">
        <v>1887</v>
      </c>
      <c r="B274" s="50">
        <v>5</v>
      </c>
      <c r="C274" s="109">
        <v>45401</v>
      </c>
      <c r="D274" s="116" t="s">
        <v>5714</v>
      </c>
      <c r="E274" s="116">
        <f t="shared" si="4"/>
        <v>88</v>
      </c>
      <c r="F274" s="31" t="s">
        <v>1103</v>
      </c>
      <c r="G274" s="31" t="s">
        <v>20</v>
      </c>
      <c r="H274" t="s">
        <v>728</v>
      </c>
      <c r="I274" t="s">
        <v>726</v>
      </c>
      <c r="J274" t="s">
        <v>730</v>
      </c>
      <c r="K274" t="s">
        <v>739</v>
      </c>
    </row>
    <row r="275" spans="1:11" ht="33" hidden="1">
      <c r="A275" s="31" t="s">
        <v>5895</v>
      </c>
      <c r="B275" s="50">
        <v>5</v>
      </c>
      <c r="C275" s="109">
        <v>45396</v>
      </c>
      <c r="D275" s="116" t="s">
        <v>5897</v>
      </c>
      <c r="E275" s="116">
        <f t="shared" si="4"/>
        <v>88</v>
      </c>
      <c r="F275" s="31" t="s">
        <v>1119</v>
      </c>
      <c r="G275" s="31" t="s">
        <v>34</v>
      </c>
      <c r="H275" t="s">
        <v>728</v>
      </c>
      <c r="I275" t="s">
        <v>726</v>
      </c>
      <c r="J275" t="s">
        <v>749</v>
      </c>
      <c r="K275" t="s">
        <v>95</v>
      </c>
    </row>
    <row r="276" spans="1:11" ht="33" hidden="1">
      <c r="A276" s="105" t="s">
        <v>6412</v>
      </c>
      <c r="B276" s="112">
        <v>4.3</v>
      </c>
      <c r="C276" s="108">
        <v>45396</v>
      </c>
      <c r="D276" s="110" t="s">
        <v>6413</v>
      </c>
      <c r="E276" s="116">
        <f t="shared" si="4"/>
        <v>88</v>
      </c>
      <c r="F276" s="105" t="s">
        <v>6414</v>
      </c>
      <c r="G276" s="105" t="s">
        <v>723</v>
      </c>
      <c r="H276" s="105" t="s">
        <v>562</v>
      </c>
      <c r="I276" s="105" t="s">
        <v>741</v>
      </c>
      <c r="J276" s="105" t="s">
        <v>745</v>
      </c>
      <c r="K276" s="105" t="s">
        <v>95</v>
      </c>
    </row>
    <row r="277" spans="1:11" ht="33">
      <c r="A277" s="105" t="s">
        <v>6437</v>
      </c>
      <c r="B277" s="112">
        <v>4.8</v>
      </c>
      <c r="C277" s="108">
        <v>45398</v>
      </c>
      <c r="D277" s="110" t="s">
        <v>6492</v>
      </c>
      <c r="E277" s="116">
        <f t="shared" si="4"/>
        <v>88</v>
      </c>
      <c r="F277" s="105" t="s">
        <v>1151</v>
      </c>
      <c r="G277" s="105" t="s">
        <v>723</v>
      </c>
      <c r="H277" s="105" t="s">
        <v>562</v>
      </c>
      <c r="I277" s="105" t="s">
        <v>741</v>
      </c>
      <c r="J277" s="105" t="s">
        <v>745</v>
      </c>
      <c r="K277" s="105" t="s">
        <v>95</v>
      </c>
    </row>
    <row r="278" spans="1:11" ht="33">
      <c r="A278" s="105" t="s">
        <v>6493</v>
      </c>
      <c r="B278" s="112">
        <v>4.8</v>
      </c>
      <c r="C278" s="108">
        <v>45398</v>
      </c>
      <c r="D278" s="110" t="s">
        <v>6494</v>
      </c>
      <c r="E278" s="116">
        <f t="shared" si="4"/>
        <v>88</v>
      </c>
      <c r="F278" s="105" t="s">
        <v>6495</v>
      </c>
      <c r="G278" s="105" t="s">
        <v>723</v>
      </c>
      <c r="H278" s="105" t="s">
        <v>562</v>
      </c>
      <c r="I278" s="105" t="s">
        <v>741</v>
      </c>
      <c r="J278" s="105" t="s">
        <v>745</v>
      </c>
      <c r="K278" s="105" t="s">
        <v>95</v>
      </c>
    </row>
    <row r="279" spans="1:11" ht="33">
      <c r="A279" s="105" t="s">
        <v>6583</v>
      </c>
      <c r="B279" s="112">
        <v>5</v>
      </c>
      <c r="C279" s="108">
        <v>45397</v>
      </c>
      <c r="D279" s="110" t="s">
        <v>6584</v>
      </c>
      <c r="E279" s="116">
        <f t="shared" si="4"/>
        <v>88</v>
      </c>
      <c r="F279" s="105" t="s">
        <v>6585</v>
      </c>
      <c r="G279" s="105" t="s">
        <v>723</v>
      </c>
      <c r="H279" s="105" t="s">
        <v>562</v>
      </c>
      <c r="I279" s="105" t="s">
        <v>741</v>
      </c>
      <c r="J279" s="105" t="s">
        <v>745</v>
      </c>
      <c r="K279" s="105" t="s">
        <v>95</v>
      </c>
    </row>
    <row r="280" spans="1:11" ht="49.5" hidden="1">
      <c r="A280" s="105" t="s">
        <v>1411</v>
      </c>
      <c r="B280" s="112">
        <v>5</v>
      </c>
      <c r="C280" s="108">
        <v>45399</v>
      </c>
      <c r="D280" s="110" t="s">
        <v>3354</v>
      </c>
      <c r="E280" s="116">
        <f t="shared" si="4"/>
        <v>87</v>
      </c>
      <c r="F280" s="105" t="s">
        <v>907</v>
      </c>
      <c r="G280" s="105" t="s">
        <v>14</v>
      </c>
      <c r="H280" s="31" t="s">
        <v>725</v>
      </c>
      <c r="I280" s="31" t="s">
        <v>726</v>
      </c>
      <c r="J280" s="31" t="s">
        <v>727</v>
      </c>
      <c r="K280" s="31" t="s">
        <v>95</v>
      </c>
    </row>
    <row r="281" spans="1:11" ht="49.5" hidden="1">
      <c r="A281" s="105" t="s">
        <v>1509</v>
      </c>
      <c r="B281" s="112">
        <v>5</v>
      </c>
      <c r="C281" s="108">
        <v>45401</v>
      </c>
      <c r="D281" s="113" t="s">
        <v>3481</v>
      </c>
      <c r="E281" s="116">
        <f t="shared" si="4"/>
        <v>87</v>
      </c>
      <c r="F281" s="118" t="s">
        <v>2393</v>
      </c>
      <c r="G281" s="105" t="s">
        <v>29</v>
      </c>
      <c r="H281" s="105" t="s">
        <v>753</v>
      </c>
      <c r="I281" s="105" t="s">
        <v>726</v>
      </c>
      <c r="J281" s="105" t="s">
        <v>754</v>
      </c>
      <c r="K281" s="105" t="s">
        <v>95</v>
      </c>
    </row>
    <row r="282" spans="1:11" ht="66" hidden="1">
      <c r="A282" s="31" t="s">
        <v>2078</v>
      </c>
      <c r="B282" s="50">
        <v>5</v>
      </c>
      <c r="C282" s="109">
        <v>45397</v>
      </c>
      <c r="D282" s="116" t="s">
        <v>4254</v>
      </c>
      <c r="E282" s="116">
        <f t="shared" si="4"/>
        <v>87</v>
      </c>
      <c r="F282" s="118" t="s">
        <v>2970</v>
      </c>
      <c r="G282" s="31" t="s">
        <v>30</v>
      </c>
      <c r="H282" s="105" t="s">
        <v>7095</v>
      </c>
      <c r="I282" s="31" t="s">
        <v>726</v>
      </c>
      <c r="J282" s="31" t="s">
        <v>744</v>
      </c>
      <c r="K282" s="31" t="s">
        <v>95</v>
      </c>
    </row>
    <row r="283" spans="1:11" ht="66" hidden="1">
      <c r="A283" s="105" t="s">
        <v>2116</v>
      </c>
      <c r="B283" s="112">
        <v>5</v>
      </c>
      <c r="C283" s="108">
        <v>45396</v>
      </c>
      <c r="D283" s="113" t="s">
        <v>4306</v>
      </c>
      <c r="E283" s="116">
        <f t="shared" si="4"/>
        <v>87</v>
      </c>
      <c r="F283" s="118" t="s">
        <v>3013</v>
      </c>
      <c r="G283" s="105" t="s">
        <v>41</v>
      </c>
      <c r="H283" t="s">
        <v>728</v>
      </c>
      <c r="I283" t="s">
        <v>726</v>
      </c>
      <c r="J283" t="s">
        <v>740</v>
      </c>
      <c r="K283" t="s">
        <v>95</v>
      </c>
    </row>
    <row r="284" spans="1:11" ht="33" hidden="1">
      <c r="A284" s="31" t="s">
        <v>4609</v>
      </c>
      <c r="B284" s="50">
        <v>5</v>
      </c>
      <c r="C284" s="109">
        <v>45400</v>
      </c>
      <c r="D284" s="116" t="s">
        <v>4610</v>
      </c>
      <c r="E284" s="116">
        <f t="shared" si="4"/>
        <v>87</v>
      </c>
      <c r="F284" s="118" t="s">
        <v>4611</v>
      </c>
      <c r="G284" s="31" t="s">
        <v>15</v>
      </c>
      <c r="H284" s="31" t="s">
        <v>728</v>
      </c>
      <c r="I284" s="31" t="s">
        <v>726</v>
      </c>
      <c r="J284" s="31" t="s">
        <v>752</v>
      </c>
      <c r="K284" s="31" t="s">
        <v>95</v>
      </c>
    </row>
    <row r="285" spans="1:11" ht="33" hidden="1">
      <c r="A285" s="31" t="s">
        <v>4612</v>
      </c>
      <c r="B285" s="50">
        <v>5</v>
      </c>
      <c r="C285" s="109">
        <v>45397</v>
      </c>
      <c r="D285" s="116" t="s">
        <v>4613</v>
      </c>
      <c r="E285" s="116">
        <f t="shared" si="4"/>
        <v>87</v>
      </c>
      <c r="F285" s="118" t="s">
        <v>4614</v>
      </c>
      <c r="G285" s="31" t="s">
        <v>15</v>
      </c>
      <c r="H285" s="31" t="s">
        <v>728</v>
      </c>
      <c r="I285" s="31" t="s">
        <v>726</v>
      </c>
      <c r="J285" s="31" t="s">
        <v>752</v>
      </c>
      <c r="K285" s="31" t="s">
        <v>95</v>
      </c>
    </row>
    <row r="286" spans="1:11" ht="132" hidden="1">
      <c r="A286" s="132" t="s">
        <v>6943</v>
      </c>
      <c r="B286" s="133">
        <v>4</v>
      </c>
      <c r="C286" s="134">
        <v>45399</v>
      </c>
      <c r="D286" s="136" t="s">
        <v>7066</v>
      </c>
      <c r="E286" s="116">
        <f t="shared" si="4"/>
        <v>87</v>
      </c>
      <c r="F286" s="135" t="s">
        <v>7015</v>
      </c>
      <c r="G286" s="135" t="s">
        <v>6986</v>
      </c>
      <c r="H286" s="105" t="s">
        <v>562</v>
      </c>
      <c r="I286" s="105" t="s">
        <v>758</v>
      </c>
      <c r="J286" s="105" t="s">
        <v>759</v>
      </c>
      <c r="K286" s="105" t="s">
        <v>95</v>
      </c>
    </row>
    <row r="287" spans="1:11" ht="33" hidden="1">
      <c r="A287" s="31" t="s">
        <v>1262</v>
      </c>
      <c r="B287" s="50">
        <v>5</v>
      </c>
      <c r="C287" s="109">
        <v>45402</v>
      </c>
      <c r="D287" s="116" t="s">
        <v>3170</v>
      </c>
      <c r="E287" s="116">
        <f t="shared" si="4"/>
        <v>86</v>
      </c>
      <c r="F287" s="31" t="s">
        <v>484</v>
      </c>
      <c r="G287" s="31" t="s">
        <v>454</v>
      </c>
      <c r="H287" s="31" t="s">
        <v>728</v>
      </c>
      <c r="I287" s="31" t="s">
        <v>726</v>
      </c>
      <c r="J287" s="31" t="s">
        <v>755</v>
      </c>
      <c r="K287" s="31" t="s">
        <v>318</v>
      </c>
    </row>
    <row r="288" spans="1:11" ht="49.5" hidden="1">
      <c r="A288" s="31" t="s">
        <v>1290</v>
      </c>
      <c r="B288" s="50">
        <v>5</v>
      </c>
      <c r="C288" s="109">
        <v>45400</v>
      </c>
      <c r="D288" s="116" t="s">
        <v>3171</v>
      </c>
      <c r="E288" s="116">
        <f t="shared" si="4"/>
        <v>86</v>
      </c>
      <c r="F288" s="118" t="s">
        <v>599</v>
      </c>
      <c r="G288" s="31" t="s">
        <v>454</v>
      </c>
      <c r="H288" t="s">
        <v>728</v>
      </c>
      <c r="I288" t="s">
        <v>726</v>
      </c>
      <c r="J288" t="s">
        <v>755</v>
      </c>
      <c r="K288" t="s">
        <v>318</v>
      </c>
    </row>
    <row r="289" spans="1:11" ht="66" hidden="1">
      <c r="A289" s="31" t="s">
        <v>5137</v>
      </c>
      <c r="B289" s="50">
        <v>5</v>
      </c>
      <c r="C289" s="109">
        <v>45398</v>
      </c>
      <c r="D289" s="116" t="s">
        <v>5138</v>
      </c>
      <c r="E289" s="116">
        <f t="shared" si="4"/>
        <v>86</v>
      </c>
      <c r="F289" s="31" t="s">
        <v>5139</v>
      </c>
      <c r="G289" s="31" t="s">
        <v>12</v>
      </c>
      <c r="H289" t="s">
        <v>728</v>
      </c>
      <c r="I289" t="s">
        <v>726</v>
      </c>
      <c r="J289" t="s">
        <v>730</v>
      </c>
      <c r="K289" t="s">
        <v>95</v>
      </c>
    </row>
    <row r="290" spans="1:11" ht="33" hidden="1">
      <c r="A290" s="31" t="s">
        <v>5191</v>
      </c>
      <c r="B290" s="50">
        <v>5</v>
      </c>
      <c r="C290" s="109">
        <v>45399</v>
      </c>
      <c r="D290" s="116" t="s">
        <v>5715</v>
      </c>
      <c r="E290" s="116">
        <f t="shared" si="4"/>
        <v>86</v>
      </c>
      <c r="F290" s="31" t="s">
        <v>383</v>
      </c>
      <c r="G290" s="31" t="s">
        <v>20</v>
      </c>
      <c r="H290" t="s">
        <v>728</v>
      </c>
      <c r="I290" t="s">
        <v>726</v>
      </c>
      <c r="J290" t="s">
        <v>730</v>
      </c>
      <c r="K290" t="s">
        <v>739</v>
      </c>
    </row>
    <row r="291" spans="1:11" ht="33">
      <c r="A291" s="105" t="s">
        <v>6445</v>
      </c>
      <c r="B291" s="112">
        <v>4.5</v>
      </c>
      <c r="C291" s="108">
        <v>45397</v>
      </c>
      <c r="D291" s="110" t="s">
        <v>6446</v>
      </c>
      <c r="E291" s="116">
        <f t="shared" si="4"/>
        <v>86</v>
      </c>
      <c r="F291" s="105" t="s">
        <v>1156</v>
      </c>
      <c r="G291" s="105" t="s">
        <v>723</v>
      </c>
      <c r="H291" s="105" t="s">
        <v>562</v>
      </c>
      <c r="I291" s="105" t="s">
        <v>741</v>
      </c>
      <c r="J291" s="105" t="s">
        <v>745</v>
      </c>
      <c r="K291" s="105" t="s">
        <v>95</v>
      </c>
    </row>
    <row r="292" spans="1:11" ht="33">
      <c r="A292" s="105" t="s">
        <v>6586</v>
      </c>
      <c r="B292" s="112">
        <v>5</v>
      </c>
      <c r="C292" s="108">
        <v>45396</v>
      </c>
      <c r="D292" s="110" t="s">
        <v>6587</v>
      </c>
      <c r="E292" s="116">
        <f t="shared" si="4"/>
        <v>86</v>
      </c>
      <c r="F292" s="105" t="s">
        <v>6588</v>
      </c>
      <c r="G292" s="105" t="s">
        <v>723</v>
      </c>
      <c r="H292" s="105" t="s">
        <v>562</v>
      </c>
      <c r="I292" s="105" t="s">
        <v>741</v>
      </c>
      <c r="J292" s="105" t="s">
        <v>745</v>
      </c>
      <c r="K292" s="105" t="s">
        <v>95</v>
      </c>
    </row>
    <row r="293" spans="1:11" ht="33">
      <c r="A293" s="105" t="s">
        <v>6915</v>
      </c>
      <c r="B293" s="112">
        <v>5</v>
      </c>
      <c r="C293" s="108">
        <v>45399</v>
      </c>
      <c r="D293" s="110" t="s">
        <v>6916</v>
      </c>
      <c r="E293" s="116">
        <f t="shared" si="4"/>
        <v>86</v>
      </c>
      <c r="F293" s="105" t="s">
        <v>6917</v>
      </c>
      <c r="G293" s="105" t="s">
        <v>1172</v>
      </c>
      <c r="H293" s="105" t="s">
        <v>562</v>
      </c>
      <c r="I293" s="105" t="s">
        <v>741</v>
      </c>
      <c r="J293" s="105" t="s">
        <v>1217</v>
      </c>
      <c r="K293" s="105" t="s">
        <v>1218</v>
      </c>
    </row>
    <row r="294" spans="1:11" ht="33" hidden="1">
      <c r="A294" s="31" t="s">
        <v>5140</v>
      </c>
      <c r="B294" s="50">
        <v>5</v>
      </c>
      <c r="C294" s="109">
        <v>45396</v>
      </c>
      <c r="D294" s="116" t="s">
        <v>5141</v>
      </c>
      <c r="E294" s="116">
        <f t="shared" si="4"/>
        <v>85</v>
      </c>
      <c r="F294" s="31" t="s">
        <v>5074</v>
      </c>
      <c r="G294" s="31" t="s">
        <v>12</v>
      </c>
      <c r="H294" t="s">
        <v>728</v>
      </c>
      <c r="I294" t="s">
        <v>726</v>
      </c>
      <c r="J294" t="s">
        <v>730</v>
      </c>
      <c r="K294" t="s">
        <v>95</v>
      </c>
    </row>
    <row r="295" spans="1:11" ht="33" hidden="1">
      <c r="A295" s="31" t="s">
        <v>1291</v>
      </c>
      <c r="B295" s="50">
        <v>5</v>
      </c>
      <c r="C295" s="109">
        <v>45396</v>
      </c>
      <c r="D295" s="116" t="s">
        <v>3172</v>
      </c>
      <c r="E295" s="116">
        <f t="shared" si="4"/>
        <v>84</v>
      </c>
      <c r="F295" s="118" t="s">
        <v>880</v>
      </c>
      <c r="G295" s="31" t="s">
        <v>454</v>
      </c>
      <c r="H295" t="s">
        <v>728</v>
      </c>
      <c r="I295" t="s">
        <v>726</v>
      </c>
      <c r="J295" t="s">
        <v>755</v>
      </c>
      <c r="K295" t="s">
        <v>318</v>
      </c>
    </row>
    <row r="296" spans="1:11" ht="33" hidden="1">
      <c r="A296" s="105" t="s">
        <v>4615</v>
      </c>
      <c r="B296" s="112">
        <v>5</v>
      </c>
      <c r="C296" s="108">
        <v>45401</v>
      </c>
      <c r="D296" s="110" t="s">
        <v>4616</v>
      </c>
      <c r="E296" s="116">
        <f t="shared" si="4"/>
        <v>84</v>
      </c>
      <c r="F296" s="105" t="s">
        <v>4617</v>
      </c>
      <c r="G296" s="105" t="s">
        <v>15</v>
      </c>
      <c r="H296" s="105" t="s">
        <v>728</v>
      </c>
      <c r="I296" s="105" t="s">
        <v>726</v>
      </c>
      <c r="J296" s="105" t="s">
        <v>752</v>
      </c>
      <c r="K296" s="105" t="s">
        <v>95</v>
      </c>
    </row>
    <row r="297" spans="1:11" ht="49.5" hidden="1">
      <c r="A297" s="31" t="s">
        <v>5716</v>
      </c>
      <c r="B297" s="50">
        <v>5</v>
      </c>
      <c r="C297" s="109">
        <v>45397</v>
      </c>
      <c r="D297" s="116" t="s">
        <v>5717</v>
      </c>
      <c r="E297" s="116">
        <f t="shared" si="4"/>
        <v>84</v>
      </c>
      <c r="F297" s="31" t="s">
        <v>534</v>
      </c>
      <c r="G297" s="31" t="s">
        <v>20</v>
      </c>
      <c r="H297" t="s">
        <v>728</v>
      </c>
      <c r="I297" t="s">
        <v>726</v>
      </c>
      <c r="J297" t="s">
        <v>730</v>
      </c>
      <c r="K297" t="s">
        <v>739</v>
      </c>
    </row>
    <row r="298" spans="1:11" ht="49.5">
      <c r="A298" s="105" t="s">
        <v>1111</v>
      </c>
      <c r="B298" s="112">
        <v>5</v>
      </c>
      <c r="C298" s="108">
        <v>45400</v>
      </c>
      <c r="D298" s="110" t="s">
        <v>5976</v>
      </c>
      <c r="E298" s="116">
        <f t="shared" si="4"/>
        <v>84</v>
      </c>
      <c r="F298" s="105" t="s">
        <v>1129</v>
      </c>
      <c r="G298" s="105" t="s">
        <v>16</v>
      </c>
      <c r="H298" s="105" t="s">
        <v>562</v>
      </c>
      <c r="I298" s="105" t="s">
        <v>726</v>
      </c>
      <c r="J298" s="105" t="s">
        <v>749</v>
      </c>
      <c r="K298" s="105" t="s">
        <v>95</v>
      </c>
    </row>
    <row r="299" spans="1:11" ht="33">
      <c r="A299" s="105" t="s">
        <v>6496</v>
      </c>
      <c r="B299" s="112">
        <v>4.8</v>
      </c>
      <c r="C299" s="108">
        <v>45398</v>
      </c>
      <c r="D299" s="110" t="s">
        <v>6497</v>
      </c>
      <c r="E299" s="116">
        <f t="shared" si="4"/>
        <v>84</v>
      </c>
      <c r="F299" s="105" t="s">
        <v>6498</v>
      </c>
      <c r="G299" s="105" t="s">
        <v>723</v>
      </c>
      <c r="H299" s="105" t="s">
        <v>562</v>
      </c>
      <c r="I299" s="105" t="s">
        <v>741</v>
      </c>
      <c r="J299" s="105" t="s">
        <v>745</v>
      </c>
      <c r="K299" s="105" t="s">
        <v>95</v>
      </c>
    </row>
    <row r="300" spans="1:11" ht="181.5" hidden="1">
      <c r="A300" s="132" t="s">
        <v>6943</v>
      </c>
      <c r="B300" s="133">
        <v>5</v>
      </c>
      <c r="C300" s="134">
        <v>45401</v>
      </c>
      <c r="D300" s="136" t="s">
        <v>7076</v>
      </c>
      <c r="E300" s="116">
        <f t="shared" si="4"/>
        <v>84</v>
      </c>
      <c r="F300" s="135" t="s">
        <v>7013</v>
      </c>
      <c r="G300" s="135" t="s">
        <v>6961</v>
      </c>
      <c r="H300" s="105" t="s">
        <v>728</v>
      </c>
      <c r="I300" s="105" t="s">
        <v>758</v>
      </c>
      <c r="J300" s="105" t="s">
        <v>759</v>
      </c>
      <c r="K300" s="105" t="s">
        <v>95</v>
      </c>
    </row>
    <row r="301" spans="1:11" ht="33">
      <c r="A301" s="31" t="s">
        <v>1384</v>
      </c>
      <c r="B301" s="50">
        <v>5</v>
      </c>
      <c r="C301" s="109">
        <v>45396</v>
      </c>
      <c r="D301" s="116" t="s">
        <v>3319</v>
      </c>
      <c r="E301" s="116">
        <f t="shared" si="4"/>
        <v>83</v>
      </c>
      <c r="F301" s="118" t="s">
        <v>2306</v>
      </c>
      <c r="G301" s="31" t="s">
        <v>39</v>
      </c>
      <c r="H301" t="s">
        <v>562</v>
      </c>
      <c r="I301" t="s">
        <v>726</v>
      </c>
      <c r="J301" t="s">
        <v>781</v>
      </c>
      <c r="K301" t="s">
        <v>95</v>
      </c>
    </row>
    <row r="302" spans="1:11" ht="33" hidden="1">
      <c r="A302" s="105" t="s">
        <v>1570</v>
      </c>
      <c r="B302" s="112">
        <v>5</v>
      </c>
      <c r="C302" s="108">
        <v>45400</v>
      </c>
      <c r="D302" s="113" t="s">
        <v>3560</v>
      </c>
      <c r="E302" s="116">
        <f t="shared" si="4"/>
        <v>83</v>
      </c>
      <c r="F302" s="118" t="s">
        <v>2465</v>
      </c>
      <c r="G302" s="105" t="s">
        <v>4406</v>
      </c>
      <c r="H302" t="s">
        <v>728</v>
      </c>
      <c r="I302" t="s">
        <v>726</v>
      </c>
      <c r="J302" t="s">
        <v>729</v>
      </c>
      <c r="K302" t="s">
        <v>95</v>
      </c>
    </row>
    <row r="303" spans="1:11" ht="33" hidden="1">
      <c r="A303" s="31" t="s">
        <v>1737</v>
      </c>
      <c r="B303" s="50">
        <v>5</v>
      </c>
      <c r="C303" s="109">
        <v>45400</v>
      </c>
      <c r="D303" s="116" t="s">
        <v>5142</v>
      </c>
      <c r="E303" s="116">
        <f t="shared" si="4"/>
        <v>83</v>
      </c>
      <c r="F303" s="31" t="s">
        <v>5143</v>
      </c>
      <c r="G303" s="31" t="s">
        <v>12</v>
      </c>
      <c r="H303" t="s">
        <v>728</v>
      </c>
      <c r="I303" t="s">
        <v>726</v>
      </c>
      <c r="J303" t="s">
        <v>730</v>
      </c>
      <c r="K303" t="s">
        <v>95</v>
      </c>
    </row>
    <row r="304" spans="1:11" ht="33" hidden="1">
      <c r="A304" s="31" t="s">
        <v>5694</v>
      </c>
      <c r="B304" s="50">
        <v>5</v>
      </c>
      <c r="C304" s="109">
        <v>45396</v>
      </c>
      <c r="D304" s="116" t="s">
        <v>5718</v>
      </c>
      <c r="E304" s="116">
        <f t="shared" si="4"/>
        <v>83</v>
      </c>
      <c r="F304" s="31" t="s">
        <v>5719</v>
      </c>
      <c r="G304" s="31" t="s">
        <v>20</v>
      </c>
      <c r="H304" t="s">
        <v>728</v>
      </c>
      <c r="I304" t="s">
        <v>726</v>
      </c>
      <c r="J304" t="s">
        <v>730</v>
      </c>
      <c r="K304" t="s">
        <v>739</v>
      </c>
    </row>
    <row r="305" spans="1:11" ht="33">
      <c r="A305" s="105" t="s">
        <v>6589</v>
      </c>
      <c r="B305" s="112">
        <v>5</v>
      </c>
      <c r="C305" s="108">
        <v>45400</v>
      </c>
      <c r="D305" s="110" t="s">
        <v>6590</v>
      </c>
      <c r="E305" s="116">
        <f t="shared" si="4"/>
        <v>83</v>
      </c>
      <c r="F305" s="105" t="s">
        <v>6591</v>
      </c>
      <c r="G305" s="105" t="s">
        <v>723</v>
      </c>
      <c r="H305" s="105" t="s">
        <v>562</v>
      </c>
      <c r="I305" s="105" t="s">
        <v>741</v>
      </c>
      <c r="J305" s="105" t="s">
        <v>745</v>
      </c>
      <c r="K305" s="105" t="s">
        <v>95</v>
      </c>
    </row>
    <row r="306" spans="1:11" ht="33" hidden="1">
      <c r="A306" s="31" t="s">
        <v>1510</v>
      </c>
      <c r="B306" s="50">
        <v>5</v>
      </c>
      <c r="C306" s="109">
        <v>45397</v>
      </c>
      <c r="D306" s="116" t="s">
        <v>3482</v>
      </c>
      <c r="E306" s="116">
        <f t="shared" si="4"/>
        <v>82</v>
      </c>
      <c r="F306" s="31" t="s">
        <v>2401</v>
      </c>
      <c r="G306" s="31" t="s">
        <v>29</v>
      </c>
      <c r="H306" t="s">
        <v>753</v>
      </c>
      <c r="I306" t="s">
        <v>726</v>
      </c>
      <c r="J306" t="s">
        <v>754</v>
      </c>
      <c r="K306" t="s">
        <v>95</v>
      </c>
    </row>
    <row r="307" spans="1:11" ht="49.5" hidden="1">
      <c r="A307" s="31" t="s">
        <v>1536</v>
      </c>
      <c r="B307" s="50">
        <v>5</v>
      </c>
      <c r="C307" s="109">
        <v>45401</v>
      </c>
      <c r="D307" s="116" t="s">
        <v>3512</v>
      </c>
      <c r="E307" s="116">
        <f t="shared" si="4"/>
        <v>82</v>
      </c>
      <c r="F307" s="118" t="s">
        <v>2423</v>
      </c>
      <c r="G307" s="31" t="s">
        <v>48</v>
      </c>
      <c r="H307" s="105" t="s">
        <v>7095</v>
      </c>
      <c r="I307" t="s">
        <v>726</v>
      </c>
      <c r="J307" t="s">
        <v>747</v>
      </c>
      <c r="K307" t="s">
        <v>318</v>
      </c>
    </row>
    <row r="308" spans="1:11" ht="33" hidden="1">
      <c r="A308" s="31" t="s">
        <v>1571</v>
      </c>
      <c r="B308" s="50">
        <v>5</v>
      </c>
      <c r="C308" s="109">
        <v>45398</v>
      </c>
      <c r="D308" s="116" t="s">
        <v>3561</v>
      </c>
      <c r="E308" s="116">
        <f t="shared" si="4"/>
        <v>82</v>
      </c>
      <c r="F308" s="31" t="s">
        <v>2451</v>
      </c>
      <c r="G308" s="31" t="s">
        <v>4406</v>
      </c>
      <c r="H308" t="s">
        <v>728</v>
      </c>
      <c r="I308" t="s">
        <v>726</v>
      </c>
      <c r="J308" t="s">
        <v>729</v>
      </c>
      <c r="K308" t="s">
        <v>95</v>
      </c>
    </row>
    <row r="309" spans="1:11" ht="33" hidden="1">
      <c r="A309" s="105" t="s">
        <v>1639</v>
      </c>
      <c r="B309" s="112">
        <v>4</v>
      </c>
      <c r="C309" s="108">
        <v>45400</v>
      </c>
      <c r="D309" s="110" t="s">
        <v>3662</v>
      </c>
      <c r="E309" s="116">
        <f t="shared" si="4"/>
        <v>82</v>
      </c>
      <c r="F309" s="105" t="s">
        <v>2546</v>
      </c>
      <c r="G309" s="105" t="s">
        <v>23</v>
      </c>
      <c r="H309" t="s">
        <v>562</v>
      </c>
      <c r="I309" t="s">
        <v>726</v>
      </c>
      <c r="J309" t="s">
        <v>729</v>
      </c>
      <c r="K309" t="s">
        <v>95</v>
      </c>
    </row>
    <row r="310" spans="1:11" s="31" customFormat="1" ht="82.5">
      <c r="A310" s="105" t="s">
        <v>1823</v>
      </c>
      <c r="B310" s="112">
        <v>5</v>
      </c>
      <c r="C310" s="108">
        <v>45402</v>
      </c>
      <c r="D310" s="110" t="s">
        <v>3919</v>
      </c>
      <c r="E310" s="116">
        <f t="shared" si="4"/>
        <v>82</v>
      </c>
      <c r="F310" s="105" t="s">
        <v>634</v>
      </c>
      <c r="G310" s="105" t="s">
        <v>45</v>
      </c>
      <c r="H310" t="s">
        <v>562</v>
      </c>
      <c r="I310" t="s">
        <v>726</v>
      </c>
      <c r="J310" t="s">
        <v>735</v>
      </c>
      <c r="K310" t="s">
        <v>95</v>
      </c>
    </row>
    <row r="311" spans="1:11" s="31" customFormat="1" ht="33" hidden="1">
      <c r="A311" s="31" t="s">
        <v>581</v>
      </c>
      <c r="B311" s="50">
        <v>5</v>
      </c>
      <c r="C311" s="109">
        <v>45400</v>
      </c>
      <c r="D311" s="116" t="s">
        <v>5144</v>
      </c>
      <c r="E311" s="116">
        <f t="shared" si="4"/>
        <v>82</v>
      </c>
      <c r="F311" s="31" t="s">
        <v>1088</v>
      </c>
      <c r="G311" s="31" t="s">
        <v>12</v>
      </c>
      <c r="H311" t="s">
        <v>728</v>
      </c>
      <c r="I311" t="s">
        <v>726</v>
      </c>
      <c r="J311" t="s">
        <v>730</v>
      </c>
      <c r="K311" t="s">
        <v>95</v>
      </c>
    </row>
    <row r="312" spans="1:11" ht="66" hidden="1">
      <c r="A312" s="31" t="s">
        <v>1026</v>
      </c>
      <c r="B312" s="50">
        <v>5</v>
      </c>
      <c r="C312" s="109">
        <v>45398</v>
      </c>
      <c r="D312" s="116" t="s">
        <v>5145</v>
      </c>
      <c r="E312" s="116">
        <f t="shared" si="4"/>
        <v>82</v>
      </c>
      <c r="F312" s="31" t="s">
        <v>5146</v>
      </c>
      <c r="G312" s="31" t="s">
        <v>12</v>
      </c>
      <c r="H312" t="s">
        <v>728</v>
      </c>
      <c r="I312" t="s">
        <v>726</v>
      </c>
      <c r="J312" t="s">
        <v>730</v>
      </c>
      <c r="K312" t="s">
        <v>95</v>
      </c>
    </row>
    <row r="313" spans="1:11" ht="33">
      <c r="A313" s="105" t="s">
        <v>6592</v>
      </c>
      <c r="B313" s="112">
        <v>5</v>
      </c>
      <c r="C313" s="108">
        <v>45402</v>
      </c>
      <c r="D313" s="110" t="s">
        <v>6593</v>
      </c>
      <c r="E313" s="116">
        <f t="shared" si="4"/>
        <v>82</v>
      </c>
      <c r="F313" s="105" t="s">
        <v>6594</v>
      </c>
      <c r="G313" s="105" t="s">
        <v>723</v>
      </c>
      <c r="H313" s="105" t="s">
        <v>562</v>
      </c>
      <c r="I313" s="105" t="s">
        <v>741</v>
      </c>
      <c r="J313" s="105" t="s">
        <v>745</v>
      </c>
      <c r="K313" s="105" t="s">
        <v>95</v>
      </c>
    </row>
    <row r="314" spans="1:11" ht="49.5">
      <c r="A314" s="132" t="s">
        <v>6950</v>
      </c>
      <c r="B314" s="133">
        <v>5</v>
      </c>
      <c r="C314" s="134">
        <v>45399</v>
      </c>
      <c r="D314" s="136" t="s">
        <v>7052</v>
      </c>
      <c r="E314" s="116">
        <f t="shared" si="4"/>
        <v>82</v>
      </c>
      <c r="F314" s="135" t="s">
        <v>6992</v>
      </c>
      <c r="G314" s="135" t="s">
        <v>6993</v>
      </c>
      <c r="H314" s="105" t="s">
        <v>562</v>
      </c>
      <c r="I314" s="105" t="s">
        <v>758</v>
      </c>
      <c r="J314" s="105" t="s">
        <v>759</v>
      </c>
      <c r="K314" s="105" t="s">
        <v>7084</v>
      </c>
    </row>
    <row r="315" spans="1:11" ht="33">
      <c r="A315" s="31" t="s">
        <v>1354</v>
      </c>
      <c r="B315" s="50">
        <v>5</v>
      </c>
      <c r="C315" s="109">
        <v>45401</v>
      </c>
      <c r="D315" s="116" t="s">
        <v>3282</v>
      </c>
      <c r="E315" s="116">
        <f t="shared" si="4"/>
        <v>81</v>
      </c>
      <c r="F315" s="118" t="s">
        <v>2269</v>
      </c>
      <c r="G315" s="31" t="s">
        <v>63</v>
      </c>
      <c r="H315" t="s">
        <v>562</v>
      </c>
      <c r="I315" t="s">
        <v>758</v>
      </c>
      <c r="J315" t="s">
        <v>759</v>
      </c>
      <c r="K315" t="s">
        <v>318</v>
      </c>
    </row>
    <row r="316" spans="1:11" ht="33">
      <c r="A316" s="105" t="s">
        <v>1850</v>
      </c>
      <c r="B316" s="112">
        <v>5</v>
      </c>
      <c r="C316" s="108">
        <v>45399</v>
      </c>
      <c r="D316" s="113" t="s">
        <v>3952</v>
      </c>
      <c r="E316" s="116">
        <f t="shared" si="4"/>
        <v>81</v>
      </c>
      <c r="F316" s="118" t="s">
        <v>2741</v>
      </c>
      <c r="G316" s="105" t="s">
        <v>4411</v>
      </c>
      <c r="H316" t="s">
        <v>562</v>
      </c>
      <c r="I316" t="s">
        <v>726</v>
      </c>
      <c r="J316" t="s">
        <v>771</v>
      </c>
      <c r="K316" t="s">
        <v>95</v>
      </c>
    </row>
    <row r="317" spans="1:11" ht="49.5" hidden="1">
      <c r="A317" s="31" t="s">
        <v>5147</v>
      </c>
      <c r="B317" s="50">
        <v>5</v>
      </c>
      <c r="C317" s="109">
        <v>45398</v>
      </c>
      <c r="D317" s="116" t="s">
        <v>5148</v>
      </c>
      <c r="E317" s="116">
        <f t="shared" si="4"/>
        <v>81</v>
      </c>
      <c r="F317" s="31" t="s">
        <v>38</v>
      </c>
      <c r="G317" s="31" t="s">
        <v>12</v>
      </c>
      <c r="H317" t="s">
        <v>728</v>
      </c>
      <c r="I317" t="s">
        <v>726</v>
      </c>
      <c r="J317" t="s">
        <v>730</v>
      </c>
      <c r="K317" t="s">
        <v>95</v>
      </c>
    </row>
    <row r="318" spans="1:11" ht="33" hidden="1">
      <c r="A318" s="31" t="s">
        <v>5149</v>
      </c>
      <c r="B318" s="50">
        <v>5</v>
      </c>
      <c r="C318" s="109">
        <v>45397</v>
      </c>
      <c r="D318" s="116" t="s">
        <v>5150</v>
      </c>
      <c r="E318" s="116">
        <f t="shared" si="4"/>
        <v>81</v>
      </c>
      <c r="F318" s="31" t="s">
        <v>5100</v>
      </c>
      <c r="G318" s="31" t="s">
        <v>12</v>
      </c>
      <c r="H318" t="s">
        <v>728</v>
      </c>
      <c r="I318" t="s">
        <v>726</v>
      </c>
      <c r="J318" t="s">
        <v>730</v>
      </c>
      <c r="K318" t="s">
        <v>95</v>
      </c>
    </row>
    <row r="319" spans="1:11" ht="66" hidden="1">
      <c r="A319" s="31" t="s">
        <v>5720</v>
      </c>
      <c r="B319" s="50">
        <v>5</v>
      </c>
      <c r="C319" s="109">
        <v>45402</v>
      </c>
      <c r="D319" s="116" t="s">
        <v>5721</v>
      </c>
      <c r="E319" s="116">
        <f t="shared" si="4"/>
        <v>81</v>
      </c>
      <c r="F319" s="31" t="s">
        <v>51</v>
      </c>
      <c r="G319" s="31" t="s">
        <v>20</v>
      </c>
      <c r="H319" t="s">
        <v>728</v>
      </c>
      <c r="I319" t="s">
        <v>726</v>
      </c>
      <c r="J319" t="s">
        <v>730</v>
      </c>
      <c r="K319" t="s">
        <v>739</v>
      </c>
    </row>
    <row r="320" spans="1:11" ht="49.5">
      <c r="A320" s="132" t="s">
        <v>6943</v>
      </c>
      <c r="B320" s="133">
        <v>5</v>
      </c>
      <c r="C320" s="134">
        <v>45399</v>
      </c>
      <c r="D320" s="136" t="s">
        <v>7063</v>
      </c>
      <c r="E320" s="116">
        <f t="shared" si="4"/>
        <v>81</v>
      </c>
      <c r="F320" s="135" t="s">
        <v>7014</v>
      </c>
      <c r="G320" s="135" t="s">
        <v>6963</v>
      </c>
      <c r="H320" s="105" t="s">
        <v>562</v>
      </c>
      <c r="I320" s="105" t="s">
        <v>758</v>
      </c>
      <c r="J320" s="105" t="s">
        <v>759</v>
      </c>
      <c r="K320" s="105" t="s">
        <v>95</v>
      </c>
    </row>
    <row r="321" spans="1:11" ht="49.5" hidden="1">
      <c r="A321" s="105" t="s">
        <v>1292</v>
      </c>
      <c r="B321" s="112">
        <v>5</v>
      </c>
      <c r="C321" s="108">
        <v>45399</v>
      </c>
      <c r="D321" s="110" t="s">
        <v>3173</v>
      </c>
      <c r="E321" s="116">
        <f t="shared" si="4"/>
        <v>80</v>
      </c>
      <c r="F321" s="105" t="s">
        <v>2234</v>
      </c>
      <c r="G321" s="105" t="s">
        <v>454</v>
      </c>
      <c r="H321" t="s">
        <v>728</v>
      </c>
      <c r="I321" t="s">
        <v>726</v>
      </c>
      <c r="J321" t="s">
        <v>755</v>
      </c>
      <c r="K321" t="s">
        <v>318</v>
      </c>
    </row>
    <row r="322" spans="1:11" ht="33">
      <c r="A322" s="105" t="s">
        <v>5977</v>
      </c>
      <c r="B322" s="112">
        <v>5</v>
      </c>
      <c r="C322" s="108">
        <v>45399</v>
      </c>
      <c r="D322" s="110" t="s">
        <v>5978</v>
      </c>
      <c r="E322" s="116">
        <f t="shared" ref="E322:E385" si="5">LEN(D322)</f>
        <v>80</v>
      </c>
      <c r="F322" s="105" t="s">
        <v>5979</v>
      </c>
      <c r="G322" s="105" t="s">
        <v>16</v>
      </c>
      <c r="H322" s="105" t="s">
        <v>562</v>
      </c>
      <c r="I322" s="105" t="s">
        <v>726</v>
      </c>
      <c r="J322" s="105" t="s">
        <v>749</v>
      </c>
      <c r="K322" s="105" t="s">
        <v>95</v>
      </c>
    </row>
    <row r="323" spans="1:11" ht="82.5" hidden="1">
      <c r="A323" s="31" t="s">
        <v>1412</v>
      </c>
      <c r="B323" s="50">
        <v>5</v>
      </c>
      <c r="C323" s="109">
        <v>45399</v>
      </c>
      <c r="D323" s="116" t="s">
        <v>3355</v>
      </c>
      <c r="E323" s="116">
        <f t="shared" si="5"/>
        <v>79</v>
      </c>
      <c r="F323" s="118" t="s">
        <v>896</v>
      </c>
      <c r="G323" s="31" t="s">
        <v>14</v>
      </c>
      <c r="H323" t="s">
        <v>725</v>
      </c>
      <c r="I323" t="s">
        <v>726</v>
      </c>
      <c r="J323" t="s">
        <v>727</v>
      </c>
      <c r="K323" t="s">
        <v>95</v>
      </c>
    </row>
    <row r="324" spans="1:11" ht="33" hidden="1">
      <c r="A324" s="31" t="s">
        <v>1572</v>
      </c>
      <c r="B324" s="50">
        <v>5</v>
      </c>
      <c r="C324" s="109">
        <v>45401</v>
      </c>
      <c r="D324" s="116" t="s">
        <v>3562</v>
      </c>
      <c r="E324" s="116">
        <f t="shared" si="5"/>
        <v>79</v>
      </c>
      <c r="F324" s="31" t="s">
        <v>2466</v>
      </c>
      <c r="G324" s="31" t="s">
        <v>4406</v>
      </c>
      <c r="H324" t="s">
        <v>728</v>
      </c>
      <c r="I324" t="s">
        <v>726</v>
      </c>
      <c r="J324" t="s">
        <v>729</v>
      </c>
      <c r="K324" t="s">
        <v>95</v>
      </c>
    </row>
    <row r="325" spans="1:11" ht="49.5">
      <c r="A325" s="31" t="s">
        <v>1850</v>
      </c>
      <c r="B325" s="50">
        <v>5</v>
      </c>
      <c r="C325" s="109">
        <v>45399</v>
      </c>
      <c r="D325" s="116" t="s">
        <v>3953</v>
      </c>
      <c r="E325" s="116">
        <f t="shared" si="5"/>
        <v>79</v>
      </c>
      <c r="F325" s="118" t="s">
        <v>2742</v>
      </c>
      <c r="G325" s="31" t="s">
        <v>4411</v>
      </c>
      <c r="H325" t="s">
        <v>562</v>
      </c>
      <c r="I325" t="s">
        <v>726</v>
      </c>
      <c r="J325" t="s">
        <v>771</v>
      </c>
      <c r="K325" t="s">
        <v>95</v>
      </c>
    </row>
    <row r="326" spans="1:11" ht="33" hidden="1">
      <c r="A326" s="105" t="s">
        <v>2075</v>
      </c>
      <c r="B326" s="112">
        <v>3</v>
      </c>
      <c r="C326" s="108">
        <v>45399</v>
      </c>
      <c r="D326" s="110" t="s">
        <v>4248</v>
      </c>
      <c r="E326" s="116">
        <f t="shared" si="5"/>
        <v>79</v>
      </c>
      <c r="F326" s="105" t="s">
        <v>2965</v>
      </c>
      <c r="G326" s="105" t="s">
        <v>30</v>
      </c>
      <c r="H326" s="105" t="s">
        <v>7095</v>
      </c>
      <c r="I326" t="s">
        <v>726</v>
      </c>
      <c r="J326" t="s">
        <v>744</v>
      </c>
      <c r="K326" t="s">
        <v>95</v>
      </c>
    </row>
    <row r="327" spans="1:11" ht="33" hidden="1">
      <c r="A327" s="31" t="s">
        <v>5151</v>
      </c>
      <c r="B327" s="50">
        <v>5</v>
      </c>
      <c r="C327" s="109">
        <v>45400</v>
      </c>
      <c r="D327" s="116" t="s">
        <v>5152</v>
      </c>
      <c r="E327" s="116">
        <f t="shared" si="5"/>
        <v>79</v>
      </c>
      <c r="F327" s="31" t="s">
        <v>86</v>
      </c>
      <c r="G327" s="31" t="s">
        <v>12</v>
      </c>
      <c r="H327" t="s">
        <v>728</v>
      </c>
      <c r="I327" t="s">
        <v>726</v>
      </c>
      <c r="J327" t="s">
        <v>730</v>
      </c>
      <c r="K327" t="s">
        <v>95</v>
      </c>
    </row>
    <row r="328" spans="1:11" ht="33" hidden="1">
      <c r="A328" s="31" t="s">
        <v>5153</v>
      </c>
      <c r="B328" s="50">
        <v>5</v>
      </c>
      <c r="C328" s="109">
        <v>45399</v>
      </c>
      <c r="D328" s="116" t="s">
        <v>5154</v>
      </c>
      <c r="E328" s="116">
        <f t="shared" si="5"/>
        <v>79</v>
      </c>
      <c r="F328" s="31" t="s">
        <v>5155</v>
      </c>
      <c r="G328" s="31" t="s">
        <v>12</v>
      </c>
      <c r="H328" t="s">
        <v>728</v>
      </c>
      <c r="I328" t="s">
        <v>726</v>
      </c>
      <c r="J328" t="s">
        <v>730</v>
      </c>
      <c r="K328" t="s">
        <v>95</v>
      </c>
    </row>
    <row r="329" spans="1:11" ht="33">
      <c r="A329" s="105" t="s">
        <v>1685</v>
      </c>
      <c r="B329" s="112">
        <v>5</v>
      </c>
      <c r="C329" s="108">
        <v>45401</v>
      </c>
      <c r="D329" s="110" t="s">
        <v>5980</v>
      </c>
      <c r="E329" s="116">
        <f t="shared" si="5"/>
        <v>79</v>
      </c>
      <c r="F329" s="105" t="s">
        <v>5981</v>
      </c>
      <c r="G329" s="105" t="s">
        <v>16</v>
      </c>
      <c r="H329" s="105" t="s">
        <v>562</v>
      </c>
      <c r="I329" s="105" t="s">
        <v>726</v>
      </c>
      <c r="J329" s="105" t="s">
        <v>749</v>
      </c>
      <c r="K329" s="105" t="s">
        <v>95</v>
      </c>
    </row>
    <row r="330" spans="1:11" ht="33">
      <c r="A330" s="105" t="s">
        <v>6595</v>
      </c>
      <c r="B330" s="112">
        <v>5</v>
      </c>
      <c r="C330" s="108">
        <v>45399</v>
      </c>
      <c r="D330" s="110" t="s">
        <v>6596</v>
      </c>
      <c r="E330" s="116">
        <f t="shared" si="5"/>
        <v>79</v>
      </c>
      <c r="F330" s="105" t="s">
        <v>6597</v>
      </c>
      <c r="G330" s="105" t="s">
        <v>723</v>
      </c>
      <c r="H330" s="105" t="s">
        <v>562</v>
      </c>
      <c r="I330" s="105" t="s">
        <v>741</v>
      </c>
      <c r="J330" s="105" t="s">
        <v>745</v>
      </c>
      <c r="K330" s="105" t="s">
        <v>95</v>
      </c>
    </row>
    <row r="331" spans="1:11" ht="66">
      <c r="A331" s="105" t="s">
        <v>1231</v>
      </c>
      <c r="B331" s="112">
        <v>5</v>
      </c>
      <c r="C331" s="108">
        <v>45399</v>
      </c>
      <c r="D331" s="110" t="s">
        <v>3091</v>
      </c>
      <c r="E331" s="116">
        <f t="shared" si="5"/>
        <v>78</v>
      </c>
      <c r="F331" s="105" t="s">
        <v>36</v>
      </c>
      <c r="G331" s="105" t="s">
        <v>37</v>
      </c>
      <c r="H331" t="s">
        <v>562</v>
      </c>
      <c r="I331" t="s">
        <v>786</v>
      </c>
      <c r="J331" t="s">
        <v>761</v>
      </c>
      <c r="K331" t="s">
        <v>95</v>
      </c>
    </row>
    <row r="332" spans="1:11" ht="33" hidden="1">
      <c r="A332" s="31" t="s">
        <v>1293</v>
      </c>
      <c r="B332" s="50">
        <v>5</v>
      </c>
      <c r="C332" s="109">
        <v>45400</v>
      </c>
      <c r="D332" s="116" t="s">
        <v>3174</v>
      </c>
      <c r="E332" s="116">
        <f t="shared" si="5"/>
        <v>78</v>
      </c>
      <c r="F332" s="31" t="s">
        <v>2235</v>
      </c>
      <c r="G332" s="31" t="s">
        <v>454</v>
      </c>
      <c r="H332" t="s">
        <v>728</v>
      </c>
      <c r="I332" t="s">
        <v>726</v>
      </c>
      <c r="J332" t="s">
        <v>755</v>
      </c>
      <c r="K332" t="s">
        <v>318</v>
      </c>
    </row>
    <row r="333" spans="1:11" ht="49.5" hidden="1">
      <c r="A333" s="31" t="s">
        <v>819</v>
      </c>
      <c r="B333" s="50">
        <v>5</v>
      </c>
      <c r="C333" s="109">
        <v>45396</v>
      </c>
      <c r="D333" s="116" t="s">
        <v>3356</v>
      </c>
      <c r="E333" s="116">
        <f t="shared" si="5"/>
        <v>78</v>
      </c>
      <c r="F333" s="31" t="s">
        <v>903</v>
      </c>
      <c r="G333" s="31" t="s">
        <v>14</v>
      </c>
      <c r="H333" t="s">
        <v>725</v>
      </c>
      <c r="I333" t="s">
        <v>726</v>
      </c>
      <c r="J333" t="s">
        <v>727</v>
      </c>
      <c r="K333" t="s">
        <v>95</v>
      </c>
    </row>
    <row r="334" spans="1:11" ht="49.5">
      <c r="A334" s="105" t="s">
        <v>1882</v>
      </c>
      <c r="B334" s="112">
        <v>5</v>
      </c>
      <c r="C334" s="108">
        <v>45400</v>
      </c>
      <c r="D334" s="110" t="s">
        <v>4001</v>
      </c>
      <c r="E334" s="116">
        <f t="shared" si="5"/>
        <v>78</v>
      </c>
      <c r="F334" s="105" t="s">
        <v>955</v>
      </c>
      <c r="G334" s="105" t="s">
        <v>405</v>
      </c>
      <c r="H334" t="s">
        <v>562</v>
      </c>
      <c r="I334" t="s">
        <v>726</v>
      </c>
      <c r="J334" t="s">
        <v>763</v>
      </c>
      <c r="K334" t="s">
        <v>95</v>
      </c>
    </row>
    <row r="335" spans="1:11" ht="33" hidden="1">
      <c r="A335" s="31" t="s">
        <v>4618</v>
      </c>
      <c r="B335" s="50">
        <v>5</v>
      </c>
      <c r="C335" s="109">
        <v>45399</v>
      </c>
      <c r="D335" s="116" t="s">
        <v>4619</v>
      </c>
      <c r="E335" s="116">
        <f t="shared" si="5"/>
        <v>78</v>
      </c>
      <c r="F335" s="31" t="s">
        <v>1012</v>
      </c>
      <c r="G335" s="31" t="s">
        <v>15</v>
      </c>
      <c r="H335" t="s">
        <v>728</v>
      </c>
      <c r="I335" t="s">
        <v>726</v>
      </c>
      <c r="J335" t="s">
        <v>752</v>
      </c>
      <c r="K335" t="s">
        <v>95</v>
      </c>
    </row>
    <row r="336" spans="1:11" ht="33" hidden="1">
      <c r="A336" s="105" t="s">
        <v>6892</v>
      </c>
      <c r="B336" s="112">
        <v>5</v>
      </c>
      <c r="C336" s="108">
        <v>45400</v>
      </c>
      <c r="D336" s="110" t="s">
        <v>6893</v>
      </c>
      <c r="E336" s="116">
        <f t="shared" si="5"/>
        <v>78</v>
      </c>
      <c r="F336" s="105" t="s">
        <v>6894</v>
      </c>
      <c r="G336" s="105" t="s">
        <v>6888</v>
      </c>
      <c r="H336" s="105" t="s">
        <v>728</v>
      </c>
      <c r="I336" s="105" t="s">
        <v>741</v>
      </c>
      <c r="J336" s="105" t="s">
        <v>7086</v>
      </c>
      <c r="K336" s="105" t="s">
        <v>95</v>
      </c>
    </row>
    <row r="337" spans="1:11" ht="33" hidden="1">
      <c r="A337" s="105" t="s">
        <v>1500</v>
      </c>
      <c r="B337" s="112">
        <v>3</v>
      </c>
      <c r="C337" s="108">
        <v>45401</v>
      </c>
      <c r="D337" s="113" t="s">
        <v>3472</v>
      </c>
      <c r="E337" s="116">
        <f t="shared" si="5"/>
        <v>77</v>
      </c>
      <c r="F337" s="118" t="s">
        <v>2394</v>
      </c>
      <c r="G337" s="105" t="s">
        <v>29</v>
      </c>
      <c r="H337" s="105" t="s">
        <v>753</v>
      </c>
      <c r="I337" s="105" t="s">
        <v>726</v>
      </c>
      <c r="J337" s="105" t="s">
        <v>754</v>
      </c>
      <c r="K337" s="105" t="s">
        <v>95</v>
      </c>
    </row>
    <row r="338" spans="1:11" ht="33" hidden="1">
      <c r="A338" s="105" t="s">
        <v>1537</v>
      </c>
      <c r="B338" s="112">
        <v>5</v>
      </c>
      <c r="C338" s="108">
        <v>45398</v>
      </c>
      <c r="D338" s="110" t="s">
        <v>3513</v>
      </c>
      <c r="E338" s="116">
        <f t="shared" si="5"/>
        <v>77</v>
      </c>
      <c r="F338" s="105" t="s">
        <v>612</v>
      </c>
      <c r="G338" s="105" t="s">
        <v>48</v>
      </c>
      <c r="H338" s="105" t="s">
        <v>7095</v>
      </c>
      <c r="I338" t="s">
        <v>726</v>
      </c>
      <c r="J338" t="s">
        <v>747</v>
      </c>
      <c r="K338" t="s">
        <v>318</v>
      </c>
    </row>
    <row r="339" spans="1:11" ht="49.5" hidden="1">
      <c r="A339" s="31" t="s">
        <v>2065</v>
      </c>
      <c r="B339" s="50">
        <v>5</v>
      </c>
      <c r="C339" s="109">
        <v>45400</v>
      </c>
      <c r="D339" s="116" t="s">
        <v>4235</v>
      </c>
      <c r="E339" s="116">
        <f t="shared" si="5"/>
        <v>77</v>
      </c>
      <c r="F339" s="31" t="s">
        <v>2952</v>
      </c>
      <c r="G339" s="31" t="s">
        <v>42</v>
      </c>
      <c r="H339" t="s">
        <v>728</v>
      </c>
      <c r="I339" t="s">
        <v>726</v>
      </c>
      <c r="J339" t="s">
        <v>766</v>
      </c>
      <c r="K339" t="s">
        <v>95</v>
      </c>
    </row>
    <row r="340" spans="1:11" ht="33" hidden="1">
      <c r="A340" s="31" t="s">
        <v>4620</v>
      </c>
      <c r="B340" s="50">
        <v>5</v>
      </c>
      <c r="C340" s="109">
        <v>45401</v>
      </c>
      <c r="D340" s="116" t="s">
        <v>4621</v>
      </c>
      <c r="E340" s="116">
        <f t="shared" si="5"/>
        <v>77</v>
      </c>
      <c r="F340" s="118" t="s">
        <v>409</v>
      </c>
      <c r="G340" s="31" t="s">
        <v>15</v>
      </c>
      <c r="H340" t="s">
        <v>728</v>
      </c>
      <c r="I340" t="s">
        <v>726</v>
      </c>
      <c r="J340" t="s">
        <v>752</v>
      </c>
      <c r="K340" t="s">
        <v>95</v>
      </c>
    </row>
    <row r="341" spans="1:11" ht="33">
      <c r="A341" s="105" t="s">
        <v>6137</v>
      </c>
      <c r="B341" s="112">
        <v>5</v>
      </c>
      <c r="C341" s="108">
        <v>45397</v>
      </c>
      <c r="D341" s="110" t="s">
        <v>6138</v>
      </c>
      <c r="E341" s="116">
        <f t="shared" si="5"/>
        <v>77</v>
      </c>
      <c r="F341" s="105" t="s">
        <v>6139</v>
      </c>
      <c r="G341" s="105" t="s">
        <v>19</v>
      </c>
      <c r="H341" s="105" t="s">
        <v>562</v>
      </c>
      <c r="I341" s="105" t="s">
        <v>726</v>
      </c>
      <c r="J341" s="105" t="s">
        <v>748</v>
      </c>
      <c r="K341" s="105" t="s">
        <v>95</v>
      </c>
    </row>
    <row r="342" spans="1:11" ht="33" hidden="1">
      <c r="A342" s="105" t="s">
        <v>6415</v>
      </c>
      <c r="B342" s="112">
        <v>4.3</v>
      </c>
      <c r="C342" s="108">
        <v>45399</v>
      </c>
      <c r="D342" s="110" t="s">
        <v>6416</v>
      </c>
      <c r="E342" s="116">
        <f t="shared" si="5"/>
        <v>77</v>
      </c>
      <c r="F342" s="105" t="s">
        <v>6417</v>
      </c>
      <c r="G342" s="105" t="s">
        <v>723</v>
      </c>
      <c r="H342" s="105" t="s">
        <v>562</v>
      </c>
      <c r="I342" s="105" t="s">
        <v>741</v>
      </c>
      <c r="J342" s="105" t="s">
        <v>745</v>
      </c>
      <c r="K342" s="105" t="s">
        <v>95</v>
      </c>
    </row>
    <row r="343" spans="1:11" ht="33">
      <c r="A343" s="105" t="s">
        <v>6598</v>
      </c>
      <c r="B343" s="112">
        <v>5</v>
      </c>
      <c r="C343" s="108">
        <v>45401</v>
      </c>
      <c r="D343" s="110" t="s">
        <v>6599</v>
      </c>
      <c r="E343" s="116">
        <f t="shared" si="5"/>
        <v>77</v>
      </c>
      <c r="F343" s="105" t="s">
        <v>6600</v>
      </c>
      <c r="G343" s="105" t="s">
        <v>723</v>
      </c>
      <c r="H343" s="105" t="s">
        <v>562</v>
      </c>
      <c r="I343" s="105" t="s">
        <v>741</v>
      </c>
      <c r="J343" s="105" t="s">
        <v>745</v>
      </c>
      <c r="K343" s="105" t="s">
        <v>95</v>
      </c>
    </row>
    <row r="344" spans="1:11" ht="33" hidden="1">
      <c r="A344" s="105" t="s">
        <v>1274</v>
      </c>
      <c r="B344" s="112">
        <v>4</v>
      </c>
      <c r="C344" s="108">
        <v>45399</v>
      </c>
      <c r="D344" s="110" t="s">
        <v>3150</v>
      </c>
      <c r="E344" s="116">
        <f t="shared" si="5"/>
        <v>76</v>
      </c>
      <c r="F344" s="105" t="s">
        <v>883</v>
      </c>
      <c r="G344" s="105" t="s">
        <v>454</v>
      </c>
      <c r="H344" t="s">
        <v>728</v>
      </c>
      <c r="I344" t="s">
        <v>726</v>
      </c>
      <c r="J344" t="s">
        <v>755</v>
      </c>
      <c r="K344" t="s">
        <v>318</v>
      </c>
    </row>
    <row r="345" spans="1:11" ht="33" hidden="1">
      <c r="A345" s="31" t="s">
        <v>1358</v>
      </c>
      <c r="B345" s="50">
        <v>5</v>
      </c>
      <c r="C345" s="109">
        <v>45398</v>
      </c>
      <c r="D345" s="116" t="s">
        <v>3288</v>
      </c>
      <c r="E345" s="116">
        <f t="shared" si="5"/>
        <v>76</v>
      </c>
      <c r="F345" s="118" t="s">
        <v>2275</v>
      </c>
      <c r="G345" s="31" t="s">
        <v>57</v>
      </c>
      <c r="H345" t="s">
        <v>753</v>
      </c>
      <c r="I345" t="s">
        <v>726</v>
      </c>
      <c r="J345" t="s">
        <v>777</v>
      </c>
      <c r="K345" t="s">
        <v>95</v>
      </c>
    </row>
    <row r="346" spans="1:11" ht="49.5" hidden="1">
      <c r="A346" s="105" t="s">
        <v>1413</v>
      </c>
      <c r="B346" s="112">
        <v>5</v>
      </c>
      <c r="C346" s="108">
        <v>45399</v>
      </c>
      <c r="D346" s="110" t="s">
        <v>3357</v>
      </c>
      <c r="E346" s="116">
        <f t="shared" si="5"/>
        <v>76</v>
      </c>
      <c r="F346" s="105" t="s">
        <v>2323</v>
      </c>
      <c r="G346" s="105" t="s">
        <v>14</v>
      </c>
      <c r="H346" t="s">
        <v>725</v>
      </c>
      <c r="I346" t="s">
        <v>726</v>
      </c>
      <c r="J346" t="s">
        <v>727</v>
      </c>
      <c r="K346" t="s">
        <v>95</v>
      </c>
    </row>
    <row r="347" spans="1:11" ht="33">
      <c r="A347" s="105" t="s">
        <v>1548</v>
      </c>
      <c r="B347" s="112">
        <v>5</v>
      </c>
      <c r="C347" s="108">
        <v>45397</v>
      </c>
      <c r="D347" s="113" t="s">
        <v>3534</v>
      </c>
      <c r="E347" s="116">
        <f t="shared" si="5"/>
        <v>76</v>
      </c>
      <c r="F347" s="105" t="s">
        <v>2436</v>
      </c>
      <c r="G347" s="105" t="s">
        <v>426</v>
      </c>
      <c r="H347" s="105" t="s">
        <v>562</v>
      </c>
      <c r="I347" s="105" t="s">
        <v>726</v>
      </c>
      <c r="J347" s="105" t="s">
        <v>796</v>
      </c>
      <c r="K347" s="105" t="s">
        <v>737</v>
      </c>
    </row>
    <row r="348" spans="1:11" ht="33" hidden="1">
      <c r="A348" s="31" t="s">
        <v>5156</v>
      </c>
      <c r="B348" s="50">
        <v>5</v>
      </c>
      <c r="C348" s="109">
        <v>45397</v>
      </c>
      <c r="D348" s="116" t="s">
        <v>5157</v>
      </c>
      <c r="E348" s="116">
        <f t="shared" si="5"/>
        <v>76</v>
      </c>
      <c r="F348" s="31" t="s">
        <v>1066</v>
      </c>
      <c r="G348" s="31" t="s">
        <v>12</v>
      </c>
      <c r="H348" t="s">
        <v>728</v>
      </c>
      <c r="I348" t="s">
        <v>726</v>
      </c>
      <c r="J348" t="s">
        <v>730</v>
      </c>
      <c r="K348" t="s">
        <v>95</v>
      </c>
    </row>
    <row r="349" spans="1:11" ht="33">
      <c r="A349" s="105" t="s">
        <v>6589</v>
      </c>
      <c r="B349" s="112">
        <v>5</v>
      </c>
      <c r="C349" s="108">
        <v>45400</v>
      </c>
      <c r="D349" s="110" t="s">
        <v>6601</v>
      </c>
      <c r="E349" s="116">
        <f t="shared" si="5"/>
        <v>76</v>
      </c>
      <c r="F349" s="105" t="s">
        <v>6602</v>
      </c>
      <c r="G349" s="105" t="s">
        <v>723</v>
      </c>
      <c r="H349" s="105" t="s">
        <v>562</v>
      </c>
      <c r="I349" s="105" t="s">
        <v>741</v>
      </c>
      <c r="J349" s="105" t="s">
        <v>745</v>
      </c>
      <c r="K349" s="105" t="s">
        <v>95</v>
      </c>
    </row>
    <row r="350" spans="1:11" ht="33" hidden="1">
      <c r="A350" s="105" t="s">
        <v>6858</v>
      </c>
      <c r="B350" s="112">
        <v>5</v>
      </c>
      <c r="C350" s="108">
        <v>45396</v>
      </c>
      <c r="D350" s="110" t="s">
        <v>6859</v>
      </c>
      <c r="E350" s="116">
        <f t="shared" si="5"/>
        <v>76</v>
      </c>
      <c r="F350" s="105" t="s">
        <v>6860</v>
      </c>
      <c r="G350" s="105" t="s">
        <v>1170</v>
      </c>
      <c r="H350" s="105" t="s">
        <v>728</v>
      </c>
      <c r="I350" s="105" t="s">
        <v>741</v>
      </c>
      <c r="J350" s="105" t="s">
        <v>770</v>
      </c>
      <c r="K350" s="105" t="s">
        <v>318</v>
      </c>
    </row>
    <row r="351" spans="1:11" ht="132" hidden="1">
      <c r="A351" s="132" t="s">
        <v>6943</v>
      </c>
      <c r="B351" s="133">
        <v>3</v>
      </c>
      <c r="C351" s="134">
        <v>45398</v>
      </c>
      <c r="D351" s="136" t="s">
        <v>7054</v>
      </c>
      <c r="E351" s="116">
        <f t="shared" si="5"/>
        <v>76</v>
      </c>
      <c r="F351" s="135" t="s">
        <v>6996</v>
      </c>
      <c r="G351" s="135" t="s">
        <v>6993</v>
      </c>
      <c r="H351" s="105" t="s">
        <v>562</v>
      </c>
      <c r="I351" s="105" t="s">
        <v>758</v>
      </c>
      <c r="J351" s="105" t="s">
        <v>759</v>
      </c>
      <c r="K351" s="105" t="s">
        <v>7084</v>
      </c>
    </row>
    <row r="352" spans="1:11" ht="33" hidden="1">
      <c r="A352" s="31" t="s">
        <v>1573</v>
      </c>
      <c r="B352" s="50">
        <v>5</v>
      </c>
      <c r="C352" s="109">
        <v>45402</v>
      </c>
      <c r="D352" s="116" t="s">
        <v>3563</v>
      </c>
      <c r="E352" s="116">
        <f t="shared" si="5"/>
        <v>75</v>
      </c>
      <c r="F352" s="118" t="s">
        <v>2467</v>
      </c>
      <c r="G352" s="31" t="s">
        <v>4406</v>
      </c>
      <c r="H352" s="105" t="s">
        <v>728</v>
      </c>
      <c r="I352" s="105" t="s">
        <v>726</v>
      </c>
      <c r="J352" s="105" t="s">
        <v>729</v>
      </c>
      <c r="K352" s="105" t="s">
        <v>95</v>
      </c>
    </row>
    <row r="353" spans="1:11" ht="33">
      <c r="A353" s="31" t="s">
        <v>1659</v>
      </c>
      <c r="B353" s="50">
        <v>5</v>
      </c>
      <c r="C353" s="109">
        <v>45401</v>
      </c>
      <c r="D353" s="116" t="s">
        <v>3682</v>
      </c>
      <c r="E353" s="116">
        <f t="shared" si="5"/>
        <v>75</v>
      </c>
      <c r="F353" s="31" t="s">
        <v>2558</v>
      </c>
      <c r="G353" s="31" t="s">
        <v>23</v>
      </c>
      <c r="H353" t="s">
        <v>562</v>
      </c>
      <c r="I353" t="s">
        <v>726</v>
      </c>
      <c r="J353" t="s">
        <v>729</v>
      </c>
      <c r="K353" t="s">
        <v>95</v>
      </c>
    </row>
    <row r="354" spans="1:11" ht="49.5">
      <c r="A354" s="31" t="s">
        <v>1660</v>
      </c>
      <c r="B354" s="50">
        <v>5</v>
      </c>
      <c r="C354" s="109">
        <v>45400</v>
      </c>
      <c r="D354" s="116" t="s">
        <v>3683</v>
      </c>
      <c r="E354" s="116">
        <f t="shared" si="5"/>
        <v>75</v>
      </c>
      <c r="F354" s="31" t="s">
        <v>2559</v>
      </c>
      <c r="G354" s="31" t="s">
        <v>23</v>
      </c>
      <c r="H354" t="s">
        <v>562</v>
      </c>
      <c r="I354" t="s">
        <v>726</v>
      </c>
      <c r="J354" t="s">
        <v>729</v>
      </c>
      <c r="K354" t="s">
        <v>95</v>
      </c>
    </row>
    <row r="355" spans="1:11" ht="33">
      <c r="A355" s="31" t="s">
        <v>1869</v>
      </c>
      <c r="B355" s="50">
        <v>5</v>
      </c>
      <c r="C355" s="109">
        <v>45397</v>
      </c>
      <c r="D355" s="116" t="s">
        <v>3979</v>
      </c>
      <c r="E355" s="116">
        <f t="shared" si="5"/>
        <v>75</v>
      </c>
      <c r="F355" s="118" t="s">
        <v>2767</v>
      </c>
      <c r="G355" s="31" t="s">
        <v>75</v>
      </c>
      <c r="H355" t="s">
        <v>562</v>
      </c>
      <c r="I355" t="s">
        <v>726</v>
      </c>
      <c r="J355" t="s">
        <v>800</v>
      </c>
      <c r="K355" t="s">
        <v>95</v>
      </c>
    </row>
    <row r="356" spans="1:11" ht="33" hidden="1">
      <c r="A356" s="105" t="s">
        <v>1891</v>
      </c>
      <c r="B356" s="112">
        <v>3</v>
      </c>
      <c r="C356" s="108">
        <v>45399</v>
      </c>
      <c r="D356" s="110" t="s">
        <v>4012</v>
      </c>
      <c r="E356" s="116">
        <f t="shared" si="5"/>
        <v>75</v>
      </c>
      <c r="F356" s="105" t="s">
        <v>2795</v>
      </c>
      <c r="G356" s="105" t="s">
        <v>69</v>
      </c>
      <c r="H356" t="s">
        <v>562</v>
      </c>
      <c r="I356" t="s">
        <v>726</v>
      </c>
      <c r="J356" t="s">
        <v>750</v>
      </c>
      <c r="K356" t="s">
        <v>95</v>
      </c>
    </row>
    <row r="357" spans="1:11" ht="82.5">
      <c r="A357" s="31" t="s">
        <v>1898</v>
      </c>
      <c r="B357" s="50">
        <v>5</v>
      </c>
      <c r="C357" s="109">
        <v>45399</v>
      </c>
      <c r="D357" s="116" t="s">
        <v>4020</v>
      </c>
      <c r="E357" s="116">
        <f t="shared" si="5"/>
        <v>75</v>
      </c>
      <c r="F357" s="118" t="s">
        <v>2802</v>
      </c>
      <c r="G357" s="31" t="s">
        <v>69</v>
      </c>
      <c r="H357" t="s">
        <v>562</v>
      </c>
      <c r="I357" t="s">
        <v>726</v>
      </c>
      <c r="J357" t="s">
        <v>750</v>
      </c>
      <c r="K357" t="s">
        <v>95</v>
      </c>
    </row>
    <row r="358" spans="1:11" ht="49.5" hidden="1">
      <c r="A358" s="31" t="s">
        <v>5158</v>
      </c>
      <c r="B358" s="50">
        <v>5</v>
      </c>
      <c r="C358" s="109">
        <v>45402</v>
      </c>
      <c r="D358" s="116" t="s">
        <v>5159</v>
      </c>
      <c r="E358" s="116">
        <f t="shared" si="5"/>
        <v>75</v>
      </c>
      <c r="F358" s="31" t="s">
        <v>695</v>
      </c>
      <c r="G358" s="31" t="s">
        <v>12</v>
      </c>
      <c r="H358" t="s">
        <v>728</v>
      </c>
      <c r="I358" t="s">
        <v>726</v>
      </c>
      <c r="J358" t="s">
        <v>730</v>
      </c>
      <c r="K358" t="s">
        <v>95</v>
      </c>
    </row>
    <row r="359" spans="1:11" ht="49.5" hidden="1">
      <c r="A359" s="31" t="s">
        <v>1026</v>
      </c>
      <c r="B359" s="50">
        <v>5</v>
      </c>
      <c r="C359" s="109">
        <v>45398</v>
      </c>
      <c r="D359" s="116" t="s">
        <v>5160</v>
      </c>
      <c r="E359" s="116">
        <f t="shared" si="5"/>
        <v>75</v>
      </c>
      <c r="F359" s="31" t="s">
        <v>60</v>
      </c>
      <c r="G359" s="31" t="s">
        <v>12</v>
      </c>
      <c r="H359" t="s">
        <v>728</v>
      </c>
      <c r="I359" t="s">
        <v>726</v>
      </c>
      <c r="J359" t="s">
        <v>730</v>
      </c>
      <c r="K359" t="s">
        <v>95</v>
      </c>
    </row>
    <row r="360" spans="1:11" ht="33" hidden="1">
      <c r="A360" s="105" t="s">
        <v>6387</v>
      </c>
      <c r="B360" s="112">
        <v>3.8</v>
      </c>
      <c r="C360" s="108">
        <v>45399</v>
      </c>
      <c r="D360" s="110" t="s">
        <v>6388</v>
      </c>
      <c r="E360" s="116">
        <f t="shared" si="5"/>
        <v>75</v>
      </c>
      <c r="F360" s="105" t="s">
        <v>6389</v>
      </c>
      <c r="G360" s="105" t="s">
        <v>723</v>
      </c>
      <c r="H360" s="105" t="s">
        <v>562</v>
      </c>
      <c r="I360" s="105" t="s">
        <v>741</v>
      </c>
      <c r="J360" s="105" t="s">
        <v>745</v>
      </c>
      <c r="K360" s="105" t="s">
        <v>95</v>
      </c>
    </row>
    <row r="361" spans="1:11" ht="33">
      <c r="A361" s="105" t="s">
        <v>6603</v>
      </c>
      <c r="B361" s="112">
        <v>5</v>
      </c>
      <c r="C361" s="108">
        <v>45397</v>
      </c>
      <c r="D361" s="110" t="s">
        <v>6604</v>
      </c>
      <c r="E361" s="116">
        <f t="shared" si="5"/>
        <v>75</v>
      </c>
      <c r="F361" s="105" t="s">
        <v>6605</v>
      </c>
      <c r="G361" s="105" t="s">
        <v>723</v>
      </c>
      <c r="H361" s="105" t="s">
        <v>562</v>
      </c>
      <c r="I361" s="105" t="s">
        <v>741</v>
      </c>
      <c r="J361" s="105" t="s">
        <v>745</v>
      </c>
      <c r="K361" s="105" t="s">
        <v>95</v>
      </c>
    </row>
    <row r="362" spans="1:11" ht="66">
      <c r="A362" s="132" t="s">
        <v>6943</v>
      </c>
      <c r="B362" s="133">
        <v>5</v>
      </c>
      <c r="C362" s="134">
        <v>45396</v>
      </c>
      <c r="D362" s="136" t="s">
        <v>7042</v>
      </c>
      <c r="E362" s="116">
        <f t="shared" si="5"/>
        <v>75</v>
      </c>
      <c r="F362" s="135" t="s">
        <v>6977</v>
      </c>
      <c r="G362" s="135" t="s">
        <v>6978</v>
      </c>
      <c r="H362" s="105" t="s">
        <v>562</v>
      </c>
      <c r="I362" s="105" t="s">
        <v>758</v>
      </c>
      <c r="J362" s="105" t="s">
        <v>759</v>
      </c>
      <c r="K362" s="105" t="s">
        <v>757</v>
      </c>
    </row>
    <row r="363" spans="1:11" ht="33" hidden="1">
      <c r="A363" s="105" t="s">
        <v>1294</v>
      </c>
      <c r="B363" s="112">
        <v>5</v>
      </c>
      <c r="C363" s="108">
        <v>45401</v>
      </c>
      <c r="D363" s="113" t="s">
        <v>3175</v>
      </c>
      <c r="E363" s="116">
        <f t="shared" si="5"/>
        <v>74</v>
      </c>
      <c r="F363" s="118" t="s">
        <v>448</v>
      </c>
      <c r="G363" s="105" t="s">
        <v>454</v>
      </c>
      <c r="H363" t="s">
        <v>728</v>
      </c>
      <c r="I363" t="s">
        <v>726</v>
      </c>
      <c r="J363" t="s">
        <v>755</v>
      </c>
      <c r="K363" t="s">
        <v>318</v>
      </c>
    </row>
    <row r="364" spans="1:11" ht="33" hidden="1">
      <c r="A364" s="105" t="s">
        <v>1295</v>
      </c>
      <c r="B364" s="112">
        <v>5</v>
      </c>
      <c r="C364" s="108">
        <v>45400</v>
      </c>
      <c r="D364" s="110" t="s">
        <v>3176</v>
      </c>
      <c r="E364" s="116">
        <f t="shared" si="5"/>
        <v>74</v>
      </c>
      <c r="F364" s="105" t="s">
        <v>2236</v>
      </c>
      <c r="G364" s="105" t="s">
        <v>454</v>
      </c>
      <c r="H364" s="105" t="s">
        <v>728</v>
      </c>
      <c r="I364" s="105" t="s">
        <v>726</v>
      </c>
      <c r="J364" s="105" t="s">
        <v>755</v>
      </c>
      <c r="K364" s="105" t="s">
        <v>318</v>
      </c>
    </row>
    <row r="365" spans="1:11" ht="33" hidden="1">
      <c r="A365" s="105" t="s">
        <v>1397</v>
      </c>
      <c r="B365" s="112">
        <v>4</v>
      </c>
      <c r="C365" s="108">
        <v>45396</v>
      </c>
      <c r="D365" s="110" t="s">
        <v>3337</v>
      </c>
      <c r="E365" s="116">
        <f t="shared" si="5"/>
        <v>74</v>
      </c>
      <c r="F365" s="105" t="s">
        <v>2323</v>
      </c>
      <c r="G365" s="105" t="s">
        <v>14</v>
      </c>
      <c r="H365" s="105" t="s">
        <v>725</v>
      </c>
      <c r="I365" s="105" t="s">
        <v>726</v>
      </c>
      <c r="J365" s="105" t="s">
        <v>727</v>
      </c>
      <c r="K365" s="105" t="s">
        <v>95</v>
      </c>
    </row>
    <row r="366" spans="1:11" ht="33" hidden="1">
      <c r="A366" s="31" t="s">
        <v>1773</v>
      </c>
      <c r="B366" s="50">
        <v>5</v>
      </c>
      <c r="C366" s="109">
        <v>45396</v>
      </c>
      <c r="D366" s="116" t="s">
        <v>3850</v>
      </c>
      <c r="E366" s="116">
        <f t="shared" si="5"/>
        <v>74</v>
      </c>
      <c r="F366" s="31" t="s">
        <v>2662</v>
      </c>
      <c r="G366" s="31" t="s">
        <v>4407</v>
      </c>
      <c r="H366" t="s">
        <v>728</v>
      </c>
      <c r="I366" t="s">
        <v>726</v>
      </c>
      <c r="J366" t="s">
        <v>731</v>
      </c>
      <c r="K366" t="s">
        <v>95</v>
      </c>
    </row>
    <row r="367" spans="1:11" ht="49.5" hidden="1">
      <c r="A367" s="31" t="s">
        <v>5127</v>
      </c>
      <c r="B367" s="50">
        <v>5</v>
      </c>
      <c r="C367" s="109">
        <v>45399</v>
      </c>
      <c r="D367" s="116" t="s">
        <v>5161</v>
      </c>
      <c r="E367" s="116">
        <f t="shared" si="5"/>
        <v>74</v>
      </c>
      <c r="F367" s="31" t="s">
        <v>1067</v>
      </c>
      <c r="G367" s="31" t="s">
        <v>12</v>
      </c>
      <c r="H367" t="s">
        <v>728</v>
      </c>
      <c r="I367" t="s">
        <v>726</v>
      </c>
      <c r="J367" t="s">
        <v>730</v>
      </c>
      <c r="K367" t="s">
        <v>95</v>
      </c>
    </row>
    <row r="368" spans="1:11" ht="33">
      <c r="A368" s="105" t="s">
        <v>6566</v>
      </c>
      <c r="B368" s="112">
        <v>5</v>
      </c>
      <c r="C368" s="108">
        <v>45402</v>
      </c>
      <c r="D368" s="110" t="s">
        <v>6606</v>
      </c>
      <c r="E368" s="116">
        <f t="shared" si="5"/>
        <v>74</v>
      </c>
      <c r="F368" s="105" t="s">
        <v>6607</v>
      </c>
      <c r="G368" s="105" t="s">
        <v>723</v>
      </c>
      <c r="H368" s="105" t="s">
        <v>562</v>
      </c>
      <c r="I368" s="105" t="s">
        <v>741</v>
      </c>
      <c r="J368" s="105" t="s">
        <v>745</v>
      </c>
      <c r="K368" s="105" t="s">
        <v>95</v>
      </c>
    </row>
    <row r="369" spans="1:11" ht="33">
      <c r="A369" s="105" t="s">
        <v>6608</v>
      </c>
      <c r="B369" s="112">
        <v>5</v>
      </c>
      <c r="C369" s="108">
        <v>45399</v>
      </c>
      <c r="D369" s="110" t="s">
        <v>6609</v>
      </c>
      <c r="E369" s="116">
        <f t="shared" si="5"/>
        <v>74</v>
      </c>
      <c r="F369" s="105" t="s">
        <v>6610</v>
      </c>
      <c r="G369" s="105" t="s">
        <v>723</v>
      </c>
      <c r="H369" s="105" t="s">
        <v>562</v>
      </c>
      <c r="I369" s="105" t="s">
        <v>741</v>
      </c>
      <c r="J369" s="105" t="s">
        <v>745</v>
      </c>
      <c r="K369" s="105" t="s">
        <v>95</v>
      </c>
    </row>
    <row r="370" spans="1:11" ht="33" hidden="1">
      <c r="A370" s="31" t="s">
        <v>1296</v>
      </c>
      <c r="B370" s="50">
        <v>5</v>
      </c>
      <c r="C370" s="109">
        <v>45399</v>
      </c>
      <c r="D370" s="116" t="s">
        <v>3177</v>
      </c>
      <c r="E370" s="116">
        <f t="shared" si="5"/>
        <v>73</v>
      </c>
      <c r="F370" s="118" t="s">
        <v>442</v>
      </c>
      <c r="G370" s="31" t="s">
        <v>454</v>
      </c>
      <c r="H370" s="31" t="s">
        <v>728</v>
      </c>
      <c r="I370" s="31" t="s">
        <v>726</v>
      </c>
      <c r="J370" s="31" t="s">
        <v>755</v>
      </c>
      <c r="K370" s="31" t="s">
        <v>318</v>
      </c>
    </row>
    <row r="371" spans="1:11" ht="33" hidden="1">
      <c r="A371" s="31" t="s">
        <v>569</v>
      </c>
      <c r="B371" s="50">
        <v>4</v>
      </c>
      <c r="C371" s="109">
        <v>45401</v>
      </c>
      <c r="D371" s="116" t="s">
        <v>3338</v>
      </c>
      <c r="E371" s="116">
        <f t="shared" si="5"/>
        <v>73</v>
      </c>
      <c r="F371" s="118" t="s">
        <v>2324</v>
      </c>
      <c r="G371" s="31" t="s">
        <v>14</v>
      </c>
      <c r="H371" t="s">
        <v>725</v>
      </c>
      <c r="I371" t="s">
        <v>726</v>
      </c>
      <c r="J371" t="s">
        <v>727</v>
      </c>
      <c r="K371" t="s">
        <v>95</v>
      </c>
    </row>
    <row r="372" spans="1:11" ht="49.5" hidden="1">
      <c r="A372" s="105" t="s">
        <v>1414</v>
      </c>
      <c r="B372" s="112">
        <v>5</v>
      </c>
      <c r="C372" s="108">
        <v>45402</v>
      </c>
      <c r="D372" s="110" t="s">
        <v>3358</v>
      </c>
      <c r="E372" s="116">
        <f t="shared" si="5"/>
        <v>73</v>
      </c>
      <c r="F372" s="105" t="s">
        <v>2336</v>
      </c>
      <c r="G372" s="105" t="s">
        <v>14</v>
      </c>
      <c r="H372" t="s">
        <v>725</v>
      </c>
      <c r="I372" t="s">
        <v>726</v>
      </c>
      <c r="J372" t="s">
        <v>727</v>
      </c>
      <c r="K372" t="s">
        <v>95</v>
      </c>
    </row>
    <row r="373" spans="1:11" ht="66" hidden="1">
      <c r="A373" s="31" t="s">
        <v>1415</v>
      </c>
      <c r="B373" s="50">
        <v>5</v>
      </c>
      <c r="C373" s="109">
        <v>45399</v>
      </c>
      <c r="D373" s="116" t="s">
        <v>3359</v>
      </c>
      <c r="E373" s="116">
        <f t="shared" si="5"/>
        <v>73</v>
      </c>
      <c r="F373" s="31" t="s">
        <v>2337</v>
      </c>
      <c r="G373" s="31" t="s">
        <v>14</v>
      </c>
      <c r="H373" s="31" t="s">
        <v>725</v>
      </c>
      <c r="I373" s="31" t="s">
        <v>726</v>
      </c>
      <c r="J373" s="31" t="s">
        <v>727</v>
      </c>
      <c r="K373" s="31" t="s">
        <v>95</v>
      </c>
    </row>
    <row r="374" spans="1:11" ht="33" hidden="1">
      <c r="A374" s="31" t="s">
        <v>1934</v>
      </c>
      <c r="B374" s="50">
        <v>5</v>
      </c>
      <c r="C374" s="109">
        <v>45402</v>
      </c>
      <c r="D374" s="116" t="s">
        <v>4058</v>
      </c>
      <c r="E374" s="116">
        <f t="shared" si="5"/>
        <v>73</v>
      </c>
      <c r="F374" s="118" t="s">
        <v>2833</v>
      </c>
      <c r="G374" s="31" t="s">
        <v>52</v>
      </c>
      <c r="H374" s="105" t="s">
        <v>725</v>
      </c>
      <c r="I374" s="105" t="s">
        <v>726</v>
      </c>
      <c r="J374" s="105" t="s">
        <v>778</v>
      </c>
      <c r="K374" s="105" t="s">
        <v>95</v>
      </c>
    </row>
    <row r="375" spans="1:11" ht="82.5" hidden="1">
      <c r="A375" s="31" t="s">
        <v>2024</v>
      </c>
      <c r="B375" s="50">
        <v>5</v>
      </c>
      <c r="C375" s="109">
        <v>45401</v>
      </c>
      <c r="D375" s="116" t="s">
        <v>4189</v>
      </c>
      <c r="E375" s="116">
        <f t="shared" si="5"/>
        <v>73</v>
      </c>
      <c r="F375" s="31" t="s">
        <v>2914</v>
      </c>
      <c r="G375" s="31" t="s">
        <v>27</v>
      </c>
      <c r="H375" s="105" t="s">
        <v>725</v>
      </c>
      <c r="I375" s="105" t="s">
        <v>726</v>
      </c>
      <c r="J375" s="105" t="s">
        <v>764</v>
      </c>
      <c r="K375" s="105" t="s">
        <v>95</v>
      </c>
    </row>
    <row r="376" spans="1:11" ht="49.5" hidden="1">
      <c r="A376" s="31" t="s">
        <v>4588</v>
      </c>
      <c r="B376" s="50">
        <v>5</v>
      </c>
      <c r="C376" s="109">
        <v>45399</v>
      </c>
      <c r="D376" s="116" t="s">
        <v>4622</v>
      </c>
      <c r="E376" s="116">
        <f t="shared" si="5"/>
        <v>73</v>
      </c>
      <c r="F376" s="118" t="s">
        <v>517</v>
      </c>
      <c r="G376" s="31" t="s">
        <v>15</v>
      </c>
      <c r="H376" t="s">
        <v>728</v>
      </c>
      <c r="I376" t="s">
        <v>726</v>
      </c>
      <c r="J376" t="s">
        <v>752</v>
      </c>
      <c r="K376" t="s">
        <v>95</v>
      </c>
    </row>
    <row r="377" spans="1:11" ht="33" hidden="1">
      <c r="A377" s="105" t="s">
        <v>4623</v>
      </c>
      <c r="B377" s="112">
        <v>5</v>
      </c>
      <c r="C377" s="108">
        <v>45398</v>
      </c>
      <c r="D377" s="110" t="s">
        <v>4624</v>
      </c>
      <c r="E377" s="116">
        <f t="shared" si="5"/>
        <v>73</v>
      </c>
      <c r="F377" s="105" t="s">
        <v>472</v>
      </c>
      <c r="G377" s="105" t="s">
        <v>15</v>
      </c>
      <c r="H377" t="s">
        <v>728</v>
      </c>
      <c r="I377" t="s">
        <v>726</v>
      </c>
      <c r="J377" t="s">
        <v>752</v>
      </c>
      <c r="K377" t="s">
        <v>95</v>
      </c>
    </row>
    <row r="378" spans="1:11" ht="49.5" hidden="1">
      <c r="A378" s="31" t="s">
        <v>5162</v>
      </c>
      <c r="B378" s="50">
        <v>5</v>
      </c>
      <c r="C378" s="109">
        <v>45400</v>
      </c>
      <c r="D378" s="116" t="s">
        <v>5163</v>
      </c>
      <c r="E378" s="116">
        <f t="shared" si="5"/>
        <v>73</v>
      </c>
      <c r="F378" s="31" t="s">
        <v>5085</v>
      </c>
      <c r="G378" s="31" t="s">
        <v>12</v>
      </c>
      <c r="H378" t="s">
        <v>728</v>
      </c>
      <c r="I378" t="s">
        <v>726</v>
      </c>
      <c r="J378" t="s">
        <v>730</v>
      </c>
      <c r="K378" t="s">
        <v>95</v>
      </c>
    </row>
    <row r="379" spans="1:11" ht="33" hidden="1">
      <c r="A379" s="31" t="s">
        <v>2037</v>
      </c>
      <c r="B379" s="50">
        <v>5</v>
      </c>
      <c r="C379" s="109">
        <v>45402</v>
      </c>
      <c r="D379" s="116" t="s">
        <v>5722</v>
      </c>
      <c r="E379" s="116">
        <f t="shared" si="5"/>
        <v>73</v>
      </c>
      <c r="F379" s="31" t="s">
        <v>1097</v>
      </c>
      <c r="G379" s="31" t="s">
        <v>20</v>
      </c>
      <c r="H379" t="s">
        <v>728</v>
      </c>
      <c r="I379" t="s">
        <v>726</v>
      </c>
      <c r="J379" t="s">
        <v>730</v>
      </c>
      <c r="K379" t="s">
        <v>739</v>
      </c>
    </row>
    <row r="380" spans="1:11" ht="33" hidden="1">
      <c r="A380" s="31" t="s">
        <v>5723</v>
      </c>
      <c r="B380" s="50">
        <v>5</v>
      </c>
      <c r="C380" s="109">
        <v>45399</v>
      </c>
      <c r="D380" s="116" t="s">
        <v>5724</v>
      </c>
      <c r="E380" s="116">
        <f t="shared" si="5"/>
        <v>73</v>
      </c>
      <c r="F380" s="31" t="s">
        <v>1107</v>
      </c>
      <c r="G380" s="31" t="s">
        <v>20</v>
      </c>
      <c r="H380" t="s">
        <v>728</v>
      </c>
      <c r="I380" t="s">
        <v>726</v>
      </c>
      <c r="J380" t="s">
        <v>730</v>
      </c>
      <c r="K380" t="s">
        <v>739</v>
      </c>
    </row>
    <row r="381" spans="1:11" ht="49.5" hidden="1">
      <c r="A381" s="105" t="s">
        <v>6923</v>
      </c>
      <c r="B381" s="112">
        <v>3</v>
      </c>
      <c r="C381" s="108">
        <v>45400</v>
      </c>
      <c r="D381" s="110" t="s">
        <v>6929</v>
      </c>
      <c r="E381" s="116">
        <f t="shared" si="5"/>
        <v>73</v>
      </c>
      <c r="F381" s="105" t="s">
        <v>6936</v>
      </c>
      <c r="G381" s="105" t="s">
        <v>387</v>
      </c>
      <c r="H381" s="105" t="s">
        <v>562</v>
      </c>
      <c r="I381" s="105" t="s">
        <v>732</v>
      </c>
      <c r="J381" s="105" t="s">
        <v>738</v>
      </c>
      <c r="K381" s="105" t="s">
        <v>785</v>
      </c>
    </row>
    <row r="382" spans="1:11" ht="33" hidden="1">
      <c r="A382" s="31" t="s">
        <v>1416</v>
      </c>
      <c r="B382" s="50">
        <v>5</v>
      </c>
      <c r="C382" s="109">
        <v>45400</v>
      </c>
      <c r="D382" s="116" t="s">
        <v>3360</v>
      </c>
      <c r="E382" s="116">
        <f t="shared" si="5"/>
        <v>72</v>
      </c>
      <c r="F382" s="31" t="s">
        <v>2338</v>
      </c>
      <c r="G382" s="31" t="s">
        <v>14</v>
      </c>
      <c r="H382" s="31" t="s">
        <v>725</v>
      </c>
      <c r="I382" s="31" t="s">
        <v>726</v>
      </c>
      <c r="J382" s="31" t="s">
        <v>727</v>
      </c>
      <c r="K382" s="31" t="s">
        <v>95</v>
      </c>
    </row>
    <row r="383" spans="1:11" ht="33">
      <c r="A383" s="31" t="s">
        <v>1657</v>
      </c>
      <c r="B383" s="50">
        <v>5</v>
      </c>
      <c r="C383" s="109">
        <v>45398</v>
      </c>
      <c r="D383" s="116" t="s">
        <v>3684</v>
      </c>
      <c r="E383" s="116">
        <f t="shared" si="5"/>
        <v>72</v>
      </c>
      <c r="F383" s="31" t="s">
        <v>2560</v>
      </c>
      <c r="G383" s="31" t="s">
        <v>23</v>
      </c>
      <c r="H383" t="s">
        <v>562</v>
      </c>
      <c r="I383" t="s">
        <v>726</v>
      </c>
      <c r="J383" t="s">
        <v>729</v>
      </c>
      <c r="K383" t="s">
        <v>95</v>
      </c>
    </row>
    <row r="384" spans="1:11" ht="33" hidden="1">
      <c r="A384" s="105" t="s">
        <v>1732</v>
      </c>
      <c r="B384" s="112">
        <v>5</v>
      </c>
      <c r="C384" s="108">
        <v>45397</v>
      </c>
      <c r="D384" s="110" t="s">
        <v>3785</v>
      </c>
      <c r="E384" s="116">
        <f t="shared" si="5"/>
        <v>72</v>
      </c>
      <c r="F384" s="105" t="s">
        <v>629</v>
      </c>
      <c r="G384" s="105" t="s">
        <v>21</v>
      </c>
      <c r="H384" t="s">
        <v>728</v>
      </c>
      <c r="I384" t="s">
        <v>726</v>
      </c>
      <c r="J384" t="s">
        <v>731</v>
      </c>
      <c r="K384" t="s">
        <v>739</v>
      </c>
    </row>
    <row r="385" spans="1:11" ht="33">
      <c r="A385" s="31" t="s">
        <v>1854</v>
      </c>
      <c r="B385" s="50">
        <v>5</v>
      </c>
      <c r="C385" s="109">
        <v>45400</v>
      </c>
      <c r="D385" s="116" t="s">
        <v>3959</v>
      </c>
      <c r="E385" s="116">
        <f t="shared" si="5"/>
        <v>72</v>
      </c>
      <c r="F385" s="118" t="s">
        <v>2749</v>
      </c>
      <c r="G385" s="31" t="s">
        <v>379</v>
      </c>
      <c r="H385" t="s">
        <v>562</v>
      </c>
      <c r="I385" t="s">
        <v>726</v>
      </c>
      <c r="J385" t="s">
        <v>784</v>
      </c>
      <c r="K385" t="s">
        <v>95</v>
      </c>
    </row>
    <row r="386" spans="1:11" ht="33" hidden="1">
      <c r="A386" s="31" t="s">
        <v>4943</v>
      </c>
      <c r="B386" s="50">
        <v>4</v>
      </c>
      <c r="C386" s="109">
        <v>45396</v>
      </c>
      <c r="D386" s="116" t="s">
        <v>4944</v>
      </c>
      <c r="E386" s="116">
        <f t="shared" ref="E386:E449" si="6">LEN(D386)</f>
        <v>72</v>
      </c>
      <c r="F386" s="118" t="s">
        <v>919</v>
      </c>
      <c r="G386" s="31" t="s">
        <v>22</v>
      </c>
      <c r="H386" t="s">
        <v>753</v>
      </c>
      <c r="I386" t="s">
        <v>726</v>
      </c>
      <c r="J386" t="s">
        <v>775</v>
      </c>
      <c r="K386" t="s">
        <v>318</v>
      </c>
    </row>
    <row r="387" spans="1:11" ht="49.5" hidden="1">
      <c r="A387" s="31" t="s">
        <v>5164</v>
      </c>
      <c r="B387" s="50">
        <v>5</v>
      </c>
      <c r="C387" s="109">
        <v>45397</v>
      </c>
      <c r="D387" s="116" t="s">
        <v>5165</v>
      </c>
      <c r="E387" s="116">
        <f t="shared" si="6"/>
        <v>72</v>
      </c>
      <c r="F387" s="31" t="s">
        <v>5166</v>
      </c>
      <c r="G387" s="31" t="s">
        <v>12</v>
      </c>
      <c r="H387" t="s">
        <v>728</v>
      </c>
      <c r="I387" t="s">
        <v>726</v>
      </c>
      <c r="J387" t="s">
        <v>730</v>
      </c>
      <c r="K387" t="s">
        <v>95</v>
      </c>
    </row>
    <row r="388" spans="1:11" ht="33">
      <c r="A388" s="105" t="s">
        <v>6140</v>
      </c>
      <c r="B388" s="112">
        <v>5</v>
      </c>
      <c r="C388" s="108">
        <v>45399</v>
      </c>
      <c r="D388" s="110" t="s">
        <v>6141</v>
      </c>
      <c r="E388" s="116">
        <f t="shared" si="6"/>
        <v>72</v>
      </c>
      <c r="F388" s="105" t="s">
        <v>6122</v>
      </c>
      <c r="G388" s="105" t="s">
        <v>19</v>
      </c>
      <c r="H388" s="105" t="s">
        <v>562</v>
      </c>
      <c r="I388" s="105" t="s">
        <v>726</v>
      </c>
      <c r="J388" s="105" t="s">
        <v>748</v>
      </c>
      <c r="K388" s="105" t="s">
        <v>95</v>
      </c>
    </row>
    <row r="389" spans="1:11" ht="33">
      <c r="A389" s="105" t="s">
        <v>6448</v>
      </c>
      <c r="B389" s="112">
        <v>4.5</v>
      </c>
      <c r="C389" s="108">
        <v>45397</v>
      </c>
      <c r="D389" s="110" t="s">
        <v>6449</v>
      </c>
      <c r="E389" s="116">
        <f t="shared" si="6"/>
        <v>72</v>
      </c>
      <c r="F389" s="105" t="s">
        <v>6450</v>
      </c>
      <c r="G389" s="105" t="s">
        <v>723</v>
      </c>
      <c r="H389" s="105" t="s">
        <v>562</v>
      </c>
      <c r="I389" s="105" t="s">
        <v>741</v>
      </c>
      <c r="J389" s="105" t="s">
        <v>745</v>
      </c>
      <c r="K389" s="105" t="s">
        <v>95</v>
      </c>
    </row>
    <row r="390" spans="1:11" ht="33" hidden="1">
      <c r="A390" s="31" t="s">
        <v>1547</v>
      </c>
      <c r="B390" s="50">
        <v>4</v>
      </c>
      <c r="C390" s="109">
        <v>45399</v>
      </c>
      <c r="D390" s="116" t="s">
        <v>3532</v>
      </c>
      <c r="E390" s="116">
        <f t="shared" si="6"/>
        <v>71</v>
      </c>
      <c r="F390" s="31" t="s">
        <v>2434</v>
      </c>
      <c r="G390" s="31" t="s">
        <v>426</v>
      </c>
      <c r="H390" s="105" t="s">
        <v>562</v>
      </c>
      <c r="I390" s="105" t="s">
        <v>726</v>
      </c>
      <c r="J390" s="105" t="s">
        <v>796</v>
      </c>
      <c r="K390" s="105" t="s">
        <v>737</v>
      </c>
    </row>
    <row r="391" spans="1:11" ht="33">
      <c r="A391" s="105" t="s">
        <v>1661</v>
      </c>
      <c r="B391" s="112">
        <v>5</v>
      </c>
      <c r="C391" s="108">
        <v>45401</v>
      </c>
      <c r="D391" s="113" t="s">
        <v>3685</v>
      </c>
      <c r="E391" s="116">
        <f t="shared" si="6"/>
        <v>71</v>
      </c>
      <c r="F391" s="118" t="s">
        <v>924</v>
      </c>
      <c r="G391" s="105" t="s">
        <v>23</v>
      </c>
      <c r="H391" t="s">
        <v>562</v>
      </c>
      <c r="I391" t="s">
        <v>726</v>
      </c>
      <c r="J391" t="s">
        <v>729</v>
      </c>
      <c r="K391" t="s">
        <v>95</v>
      </c>
    </row>
    <row r="392" spans="1:11" ht="33" hidden="1">
      <c r="A392" s="31" t="s">
        <v>1973</v>
      </c>
      <c r="B392" s="50">
        <v>5</v>
      </c>
      <c r="C392" s="109">
        <v>45402</v>
      </c>
      <c r="D392" s="116" t="s">
        <v>4105</v>
      </c>
      <c r="E392" s="116">
        <f t="shared" si="6"/>
        <v>71</v>
      </c>
      <c r="F392" s="31" t="s">
        <v>18</v>
      </c>
      <c r="G392" s="31" t="s">
        <v>17</v>
      </c>
      <c r="H392" s="105" t="s">
        <v>753</v>
      </c>
      <c r="I392" s="105" t="s">
        <v>726</v>
      </c>
      <c r="J392" s="105" t="s">
        <v>743</v>
      </c>
      <c r="K392" s="105" t="s">
        <v>318</v>
      </c>
    </row>
    <row r="393" spans="1:11" ht="33" hidden="1">
      <c r="A393" s="105" t="s">
        <v>507</v>
      </c>
      <c r="B393" s="112">
        <v>5</v>
      </c>
      <c r="C393" s="108">
        <v>45400</v>
      </c>
      <c r="D393" s="110" t="s">
        <v>4625</v>
      </c>
      <c r="E393" s="116">
        <f t="shared" si="6"/>
        <v>71</v>
      </c>
      <c r="F393" s="105" t="s">
        <v>4626</v>
      </c>
      <c r="G393" s="105" t="s">
        <v>15</v>
      </c>
      <c r="H393" s="105" t="s">
        <v>728</v>
      </c>
      <c r="I393" s="105" t="s">
        <v>726</v>
      </c>
      <c r="J393" s="105" t="s">
        <v>752</v>
      </c>
      <c r="K393" s="105" t="s">
        <v>95</v>
      </c>
    </row>
    <row r="394" spans="1:11" ht="33" hidden="1">
      <c r="A394" s="105" t="s">
        <v>4627</v>
      </c>
      <c r="B394" s="112">
        <v>5</v>
      </c>
      <c r="C394" s="108">
        <v>45398</v>
      </c>
      <c r="D394" s="110" t="s">
        <v>4628</v>
      </c>
      <c r="E394" s="116">
        <f t="shared" si="6"/>
        <v>71</v>
      </c>
      <c r="F394" s="105" t="s">
        <v>702</v>
      </c>
      <c r="G394" s="105" t="s">
        <v>15</v>
      </c>
      <c r="H394" s="105" t="s">
        <v>728</v>
      </c>
      <c r="I394" s="105" t="s">
        <v>726</v>
      </c>
      <c r="J394" s="105" t="s">
        <v>752</v>
      </c>
      <c r="K394" s="105" t="s">
        <v>95</v>
      </c>
    </row>
    <row r="395" spans="1:11" ht="66" hidden="1">
      <c r="A395" s="31" t="s">
        <v>5725</v>
      </c>
      <c r="B395" s="50">
        <v>5</v>
      </c>
      <c r="C395" s="109">
        <v>45402</v>
      </c>
      <c r="D395" s="116" t="s">
        <v>5726</v>
      </c>
      <c r="E395" s="116">
        <f t="shared" si="6"/>
        <v>71</v>
      </c>
      <c r="F395" s="31" t="s">
        <v>1095</v>
      </c>
      <c r="G395" s="31" t="s">
        <v>20</v>
      </c>
      <c r="H395" t="s">
        <v>728</v>
      </c>
      <c r="I395" t="s">
        <v>726</v>
      </c>
      <c r="J395" t="s">
        <v>730</v>
      </c>
      <c r="K395" t="s">
        <v>739</v>
      </c>
    </row>
    <row r="396" spans="1:11" ht="33" hidden="1">
      <c r="A396" s="31" t="s">
        <v>1503</v>
      </c>
      <c r="B396" s="50">
        <v>5</v>
      </c>
      <c r="C396" s="109">
        <v>45400</v>
      </c>
      <c r="D396" s="116" t="s">
        <v>5727</v>
      </c>
      <c r="E396" s="116">
        <f t="shared" si="6"/>
        <v>71</v>
      </c>
      <c r="F396" s="31" t="s">
        <v>51</v>
      </c>
      <c r="G396" s="31" t="s">
        <v>20</v>
      </c>
      <c r="H396" t="s">
        <v>728</v>
      </c>
      <c r="I396" t="s">
        <v>726</v>
      </c>
      <c r="J396" t="s">
        <v>730</v>
      </c>
      <c r="K396" t="s">
        <v>739</v>
      </c>
    </row>
    <row r="397" spans="1:11" ht="49.5" hidden="1">
      <c r="A397" s="31" t="s">
        <v>816</v>
      </c>
      <c r="B397" s="50">
        <v>5</v>
      </c>
      <c r="C397" s="109">
        <v>45397</v>
      </c>
      <c r="D397" s="116" t="s">
        <v>5728</v>
      </c>
      <c r="E397" s="116">
        <f t="shared" si="6"/>
        <v>71</v>
      </c>
      <c r="F397" s="31" t="s">
        <v>682</v>
      </c>
      <c r="G397" s="31" t="s">
        <v>20</v>
      </c>
      <c r="H397" t="s">
        <v>728</v>
      </c>
      <c r="I397" t="s">
        <v>726</v>
      </c>
      <c r="J397" t="s">
        <v>730</v>
      </c>
      <c r="K397" t="s">
        <v>739</v>
      </c>
    </row>
    <row r="398" spans="1:11" ht="66">
      <c r="A398" s="105" t="s">
        <v>5982</v>
      </c>
      <c r="B398" s="112">
        <v>5</v>
      </c>
      <c r="C398" s="108">
        <v>45398</v>
      </c>
      <c r="D398" s="110" t="s">
        <v>5983</v>
      </c>
      <c r="E398" s="116">
        <f t="shared" si="6"/>
        <v>71</v>
      </c>
      <c r="F398" s="105" t="s">
        <v>5984</v>
      </c>
      <c r="G398" s="105" t="s">
        <v>16</v>
      </c>
      <c r="H398" s="105" t="s">
        <v>562</v>
      </c>
      <c r="I398" s="105" t="s">
        <v>726</v>
      </c>
      <c r="J398" s="105" t="s">
        <v>749</v>
      </c>
      <c r="K398" s="105" t="s">
        <v>95</v>
      </c>
    </row>
    <row r="399" spans="1:11" ht="33" hidden="1">
      <c r="A399" s="105" t="s">
        <v>6418</v>
      </c>
      <c r="B399" s="112">
        <v>4.3</v>
      </c>
      <c r="C399" s="108">
        <v>45397</v>
      </c>
      <c r="D399" s="110" t="s">
        <v>6419</v>
      </c>
      <c r="E399" s="116">
        <f t="shared" si="6"/>
        <v>71</v>
      </c>
      <c r="F399" s="105" t="s">
        <v>6420</v>
      </c>
      <c r="G399" s="105" t="s">
        <v>723</v>
      </c>
      <c r="H399" s="105" t="s">
        <v>562</v>
      </c>
      <c r="I399" s="105" t="s">
        <v>741</v>
      </c>
      <c r="J399" s="105" t="s">
        <v>745</v>
      </c>
      <c r="K399" s="105" t="s">
        <v>95</v>
      </c>
    </row>
    <row r="400" spans="1:11" ht="33">
      <c r="A400" s="105" t="s">
        <v>6451</v>
      </c>
      <c r="B400" s="112">
        <v>4.5</v>
      </c>
      <c r="C400" s="108">
        <v>45401</v>
      </c>
      <c r="D400" s="110" t="s">
        <v>6452</v>
      </c>
      <c r="E400" s="116">
        <f t="shared" si="6"/>
        <v>71</v>
      </c>
      <c r="F400" s="105" t="s">
        <v>6453</v>
      </c>
      <c r="G400" s="105" t="s">
        <v>723</v>
      </c>
      <c r="H400" s="105" t="s">
        <v>562</v>
      </c>
      <c r="I400" s="105" t="s">
        <v>741</v>
      </c>
      <c r="J400" s="105" t="s">
        <v>745</v>
      </c>
      <c r="K400" s="105" t="s">
        <v>95</v>
      </c>
    </row>
    <row r="401" spans="1:11" ht="33">
      <c r="A401" s="105" t="s">
        <v>6611</v>
      </c>
      <c r="B401" s="112">
        <v>5</v>
      </c>
      <c r="C401" s="108">
        <v>45400</v>
      </c>
      <c r="D401" s="110" t="s">
        <v>6612</v>
      </c>
      <c r="E401" s="116">
        <f t="shared" si="6"/>
        <v>71</v>
      </c>
      <c r="F401" s="105" t="s">
        <v>6613</v>
      </c>
      <c r="G401" s="105" t="s">
        <v>723</v>
      </c>
      <c r="H401" s="105" t="s">
        <v>562</v>
      </c>
      <c r="I401" s="105" t="s">
        <v>741</v>
      </c>
      <c r="J401" s="105" t="s">
        <v>745</v>
      </c>
      <c r="K401" s="105" t="s">
        <v>95</v>
      </c>
    </row>
    <row r="402" spans="1:11" ht="33">
      <c r="A402" s="105" t="s">
        <v>6614</v>
      </c>
      <c r="B402" s="112">
        <v>5</v>
      </c>
      <c r="C402" s="108">
        <v>45398</v>
      </c>
      <c r="D402" s="110" t="s">
        <v>6615</v>
      </c>
      <c r="E402" s="116">
        <f t="shared" si="6"/>
        <v>71</v>
      </c>
      <c r="F402" s="105" t="s">
        <v>6436</v>
      </c>
      <c r="G402" s="105" t="s">
        <v>723</v>
      </c>
      <c r="H402" s="105" t="s">
        <v>562</v>
      </c>
      <c r="I402" s="105" t="s">
        <v>741</v>
      </c>
      <c r="J402" s="105" t="s">
        <v>745</v>
      </c>
      <c r="K402" s="105" t="s">
        <v>95</v>
      </c>
    </row>
    <row r="403" spans="1:11" ht="66" hidden="1">
      <c r="A403" s="132" t="s">
        <v>6943</v>
      </c>
      <c r="B403" s="133">
        <v>5</v>
      </c>
      <c r="C403" s="134">
        <v>45396</v>
      </c>
      <c r="D403" s="136" t="s">
        <v>7040</v>
      </c>
      <c r="E403" s="116">
        <f t="shared" si="6"/>
        <v>71</v>
      </c>
      <c r="F403" s="135" t="s">
        <v>6973</v>
      </c>
      <c r="G403" s="135" t="s">
        <v>6974</v>
      </c>
      <c r="H403" s="105" t="s">
        <v>728</v>
      </c>
      <c r="I403" s="105" t="s">
        <v>758</v>
      </c>
      <c r="J403" s="105" t="s">
        <v>759</v>
      </c>
      <c r="K403" s="105" t="s">
        <v>757</v>
      </c>
    </row>
    <row r="404" spans="1:11" ht="33" hidden="1">
      <c r="A404" s="31" t="s">
        <v>1290</v>
      </c>
      <c r="B404" s="50">
        <v>5</v>
      </c>
      <c r="C404" s="109">
        <v>45400</v>
      </c>
      <c r="D404" s="116" t="s">
        <v>3178</v>
      </c>
      <c r="E404" s="116">
        <f t="shared" si="6"/>
        <v>70</v>
      </c>
      <c r="F404" s="118" t="s">
        <v>2237</v>
      </c>
      <c r="G404" s="31" t="s">
        <v>454</v>
      </c>
      <c r="H404" t="s">
        <v>728</v>
      </c>
      <c r="I404" t="s">
        <v>726</v>
      </c>
      <c r="J404" t="s">
        <v>755</v>
      </c>
      <c r="K404" t="s">
        <v>318</v>
      </c>
    </row>
    <row r="405" spans="1:11" ht="49.5" hidden="1">
      <c r="A405" s="105" t="s">
        <v>1638</v>
      </c>
      <c r="B405" s="112">
        <v>3</v>
      </c>
      <c r="C405" s="108">
        <v>45396</v>
      </c>
      <c r="D405" s="110" t="s">
        <v>3661</v>
      </c>
      <c r="E405" s="116">
        <f t="shared" si="6"/>
        <v>70</v>
      </c>
      <c r="F405" s="105" t="s">
        <v>2545</v>
      </c>
      <c r="G405" s="105" t="s">
        <v>23</v>
      </c>
      <c r="H405" t="s">
        <v>562</v>
      </c>
      <c r="I405" t="s">
        <v>726</v>
      </c>
      <c r="J405" t="s">
        <v>729</v>
      </c>
      <c r="K405" t="s">
        <v>95</v>
      </c>
    </row>
    <row r="406" spans="1:11" ht="33">
      <c r="A406" s="31" t="s">
        <v>1814</v>
      </c>
      <c r="B406" s="50">
        <v>5</v>
      </c>
      <c r="C406" s="109">
        <v>45397</v>
      </c>
      <c r="D406" s="116" t="s">
        <v>3910</v>
      </c>
      <c r="E406" s="116">
        <f t="shared" si="6"/>
        <v>70</v>
      </c>
      <c r="F406" s="118" t="s">
        <v>2714</v>
      </c>
      <c r="G406" s="31" t="s">
        <v>4410</v>
      </c>
      <c r="H406" t="s">
        <v>562</v>
      </c>
      <c r="I406" t="s">
        <v>726</v>
      </c>
      <c r="J406" t="s">
        <v>772</v>
      </c>
      <c r="K406" t="s">
        <v>95</v>
      </c>
    </row>
    <row r="407" spans="1:11" ht="49.5" hidden="1">
      <c r="A407" s="31" t="s">
        <v>1848</v>
      </c>
      <c r="B407" s="50">
        <v>5</v>
      </c>
      <c r="C407" s="109">
        <v>45396</v>
      </c>
      <c r="D407" s="116" t="s">
        <v>4106</v>
      </c>
      <c r="E407" s="116">
        <f t="shared" si="6"/>
        <v>70</v>
      </c>
      <c r="F407" s="31" t="s">
        <v>85</v>
      </c>
      <c r="G407" s="31" t="s">
        <v>17</v>
      </c>
      <c r="H407" t="s">
        <v>753</v>
      </c>
      <c r="I407" t="s">
        <v>726</v>
      </c>
      <c r="J407" t="s">
        <v>743</v>
      </c>
      <c r="K407" t="s">
        <v>318</v>
      </c>
    </row>
    <row r="408" spans="1:11" ht="33" hidden="1">
      <c r="A408" s="31" t="s">
        <v>4595</v>
      </c>
      <c r="B408" s="50">
        <v>5</v>
      </c>
      <c r="C408" s="109">
        <v>45397</v>
      </c>
      <c r="D408" s="116" t="s">
        <v>4629</v>
      </c>
      <c r="E408" s="116">
        <f t="shared" si="6"/>
        <v>70</v>
      </c>
      <c r="F408" s="31" t="s">
        <v>4630</v>
      </c>
      <c r="G408" s="31" t="s">
        <v>15</v>
      </c>
      <c r="H408" s="105" t="s">
        <v>728</v>
      </c>
      <c r="I408" s="105" t="s">
        <v>726</v>
      </c>
      <c r="J408" s="105" t="s">
        <v>752</v>
      </c>
      <c r="K408" s="105" t="s">
        <v>95</v>
      </c>
    </row>
    <row r="409" spans="1:11" ht="33" hidden="1">
      <c r="A409" s="31" t="s">
        <v>5167</v>
      </c>
      <c r="B409" s="50">
        <v>5</v>
      </c>
      <c r="C409" s="109">
        <v>45396</v>
      </c>
      <c r="D409" s="116" t="s">
        <v>5168</v>
      </c>
      <c r="E409" s="116">
        <f t="shared" si="6"/>
        <v>70</v>
      </c>
      <c r="F409" s="31" t="s">
        <v>465</v>
      </c>
      <c r="G409" s="31" t="s">
        <v>12</v>
      </c>
      <c r="H409" t="s">
        <v>728</v>
      </c>
      <c r="I409" t="s">
        <v>726</v>
      </c>
      <c r="J409" t="s">
        <v>730</v>
      </c>
      <c r="K409" t="s">
        <v>95</v>
      </c>
    </row>
    <row r="410" spans="1:11" ht="66">
      <c r="A410" s="105" t="s">
        <v>6142</v>
      </c>
      <c r="B410" s="112">
        <v>5</v>
      </c>
      <c r="C410" s="108">
        <v>45400</v>
      </c>
      <c r="D410" s="110" t="s">
        <v>6143</v>
      </c>
      <c r="E410" s="116">
        <f t="shared" si="6"/>
        <v>70</v>
      </c>
      <c r="F410" s="105" t="s">
        <v>1138</v>
      </c>
      <c r="G410" s="105" t="s">
        <v>19</v>
      </c>
      <c r="H410" s="105" t="s">
        <v>562</v>
      </c>
      <c r="I410" s="105" t="s">
        <v>726</v>
      </c>
      <c r="J410" s="105" t="s">
        <v>748</v>
      </c>
      <c r="K410" s="105" t="s">
        <v>95</v>
      </c>
    </row>
    <row r="411" spans="1:11" ht="49.5" hidden="1">
      <c r="A411" s="132" t="s">
        <v>6943</v>
      </c>
      <c r="B411" s="133">
        <v>5</v>
      </c>
      <c r="C411" s="134">
        <v>45396</v>
      </c>
      <c r="D411" s="136" t="s">
        <v>7039</v>
      </c>
      <c r="E411" s="116">
        <f t="shared" si="6"/>
        <v>70</v>
      </c>
      <c r="F411" s="135" t="s">
        <v>6971</v>
      </c>
      <c r="G411" s="135" t="s">
        <v>6972</v>
      </c>
      <c r="H411" s="105" t="s">
        <v>728</v>
      </c>
      <c r="I411" s="105" t="s">
        <v>758</v>
      </c>
      <c r="J411" s="105" t="s">
        <v>759</v>
      </c>
      <c r="K411" s="105" t="s">
        <v>7084</v>
      </c>
    </row>
    <row r="412" spans="1:11" ht="49.5">
      <c r="A412" s="105" t="s">
        <v>1232</v>
      </c>
      <c r="B412" s="112">
        <v>5</v>
      </c>
      <c r="C412" s="108">
        <v>45398</v>
      </c>
      <c r="D412" s="113" t="s">
        <v>3092</v>
      </c>
      <c r="E412" s="116">
        <f t="shared" si="6"/>
        <v>69</v>
      </c>
      <c r="F412" s="118" t="s">
        <v>36</v>
      </c>
      <c r="G412" s="105" t="s">
        <v>37</v>
      </c>
      <c r="H412" t="s">
        <v>562</v>
      </c>
      <c r="I412" t="s">
        <v>786</v>
      </c>
      <c r="J412" t="s">
        <v>761</v>
      </c>
      <c r="K412" t="s">
        <v>95</v>
      </c>
    </row>
    <row r="413" spans="1:11" ht="33" hidden="1">
      <c r="A413" s="31" t="s">
        <v>1297</v>
      </c>
      <c r="B413" s="50">
        <v>5</v>
      </c>
      <c r="C413" s="109">
        <v>45400</v>
      </c>
      <c r="D413" s="116" t="s">
        <v>3179</v>
      </c>
      <c r="E413" s="116">
        <f t="shared" si="6"/>
        <v>69</v>
      </c>
      <c r="F413" s="31" t="s">
        <v>484</v>
      </c>
      <c r="G413" s="31" t="s">
        <v>454</v>
      </c>
      <c r="H413" s="105" t="s">
        <v>728</v>
      </c>
      <c r="I413" s="105" t="s">
        <v>726</v>
      </c>
      <c r="J413" s="105" t="s">
        <v>755</v>
      </c>
      <c r="K413" s="105" t="s">
        <v>318</v>
      </c>
    </row>
    <row r="414" spans="1:11" ht="33">
      <c r="A414" s="105" t="s">
        <v>804</v>
      </c>
      <c r="B414" s="112">
        <v>5</v>
      </c>
      <c r="C414" s="108">
        <v>45398</v>
      </c>
      <c r="D414" s="113" t="s">
        <v>3686</v>
      </c>
      <c r="E414" s="116">
        <f t="shared" si="6"/>
        <v>69</v>
      </c>
      <c r="F414" s="118" t="s">
        <v>2561</v>
      </c>
      <c r="G414" s="105" t="s">
        <v>23</v>
      </c>
      <c r="H414" t="s">
        <v>562</v>
      </c>
      <c r="I414" t="s">
        <v>726</v>
      </c>
      <c r="J414" t="s">
        <v>729</v>
      </c>
      <c r="K414" t="s">
        <v>95</v>
      </c>
    </row>
    <row r="415" spans="1:11" ht="33" hidden="1">
      <c r="A415" s="31" t="s">
        <v>1871</v>
      </c>
      <c r="B415" s="50">
        <v>4</v>
      </c>
      <c r="C415" s="109">
        <v>45399</v>
      </c>
      <c r="D415" s="116" t="s">
        <v>3983</v>
      </c>
      <c r="E415" s="116">
        <f t="shared" si="6"/>
        <v>69</v>
      </c>
      <c r="F415" s="118" t="s">
        <v>2771</v>
      </c>
      <c r="G415" s="31" t="s">
        <v>393</v>
      </c>
      <c r="H415" t="s">
        <v>728</v>
      </c>
      <c r="I415" t="s">
        <v>726</v>
      </c>
      <c r="J415" t="s">
        <v>774</v>
      </c>
      <c r="K415" t="s">
        <v>318</v>
      </c>
    </row>
    <row r="416" spans="1:11" ht="33" hidden="1">
      <c r="A416" s="105" t="s">
        <v>2025</v>
      </c>
      <c r="B416" s="112">
        <v>5</v>
      </c>
      <c r="C416" s="108">
        <v>45396</v>
      </c>
      <c r="D416" s="110" t="s">
        <v>4190</v>
      </c>
      <c r="E416" s="116">
        <f t="shared" si="6"/>
        <v>69</v>
      </c>
      <c r="F416" s="105" t="s">
        <v>2915</v>
      </c>
      <c r="G416" s="105" t="s">
        <v>27</v>
      </c>
      <c r="H416" s="31" t="s">
        <v>725</v>
      </c>
      <c r="I416" s="31" t="s">
        <v>726</v>
      </c>
      <c r="J416" s="31" t="s">
        <v>764</v>
      </c>
      <c r="K416" s="31" t="s">
        <v>95</v>
      </c>
    </row>
    <row r="417" spans="1:11" ht="33" hidden="1">
      <c r="A417" s="31" t="s">
        <v>2139</v>
      </c>
      <c r="B417" s="50">
        <v>3</v>
      </c>
      <c r="C417" s="109">
        <v>45397</v>
      </c>
      <c r="D417" s="116" t="s">
        <v>4333</v>
      </c>
      <c r="E417" s="116">
        <f t="shared" si="6"/>
        <v>69</v>
      </c>
      <c r="F417" s="31" t="s">
        <v>3035</v>
      </c>
      <c r="G417" s="31" t="s">
        <v>32</v>
      </c>
      <c r="H417" t="s">
        <v>562</v>
      </c>
      <c r="I417" t="s">
        <v>726</v>
      </c>
      <c r="J417" t="s">
        <v>742</v>
      </c>
      <c r="K417" t="s">
        <v>95</v>
      </c>
    </row>
    <row r="418" spans="1:11" ht="33" hidden="1">
      <c r="A418" s="31" t="s">
        <v>5151</v>
      </c>
      <c r="B418" s="50">
        <v>5</v>
      </c>
      <c r="C418" s="109">
        <v>45400</v>
      </c>
      <c r="D418" s="116" t="s">
        <v>5169</v>
      </c>
      <c r="E418" s="116">
        <f t="shared" si="6"/>
        <v>69</v>
      </c>
      <c r="F418" s="31" t="s">
        <v>86</v>
      </c>
      <c r="G418" s="31" t="s">
        <v>12</v>
      </c>
      <c r="H418" t="s">
        <v>728</v>
      </c>
      <c r="I418" t="s">
        <v>726</v>
      </c>
      <c r="J418" t="s">
        <v>730</v>
      </c>
      <c r="K418" t="s">
        <v>95</v>
      </c>
    </row>
    <row r="419" spans="1:11" ht="99" hidden="1">
      <c r="A419" s="31" t="s">
        <v>5170</v>
      </c>
      <c r="B419" s="50">
        <v>5</v>
      </c>
      <c r="C419" s="109">
        <v>45397</v>
      </c>
      <c r="D419" s="116" t="s">
        <v>5171</v>
      </c>
      <c r="E419" s="116">
        <f t="shared" si="6"/>
        <v>69</v>
      </c>
      <c r="F419" s="31" t="s">
        <v>5054</v>
      </c>
      <c r="G419" s="31" t="s">
        <v>12</v>
      </c>
      <c r="H419" t="s">
        <v>728</v>
      </c>
      <c r="I419" t="s">
        <v>726</v>
      </c>
      <c r="J419" t="s">
        <v>730</v>
      </c>
      <c r="K419" t="s">
        <v>95</v>
      </c>
    </row>
    <row r="420" spans="1:11" ht="33">
      <c r="A420" s="105" t="s">
        <v>6137</v>
      </c>
      <c r="B420" s="112">
        <v>5</v>
      </c>
      <c r="C420" s="108">
        <v>45397</v>
      </c>
      <c r="D420" s="110" t="s">
        <v>6144</v>
      </c>
      <c r="E420" s="116">
        <f t="shared" si="6"/>
        <v>69</v>
      </c>
      <c r="F420" s="105" t="s">
        <v>6145</v>
      </c>
      <c r="G420" s="105" t="s">
        <v>19</v>
      </c>
      <c r="H420" s="105" t="s">
        <v>562</v>
      </c>
      <c r="I420" s="105" t="s">
        <v>726</v>
      </c>
      <c r="J420" s="105" t="s">
        <v>748</v>
      </c>
      <c r="K420" s="105" t="s">
        <v>95</v>
      </c>
    </row>
    <row r="421" spans="1:11" ht="33">
      <c r="A421" s="105" t="s">
        <v>6454</v>
      </c>
      <c r="B421" s="112">
        <v>4.5</v>
      </c>
      <c r="C421" s="108">
        <v>45396</v>
      </c>
      <c r="D421" s="110" t="s">
        <v>6455</v>
      </c>
      <c r="E421" s="116">
        <f t="shared" si="6"/>
        <v>69</v>
      </c>
      <c r="F421" s="105" t="s">
        <v>6456</v>
      </c>
      <c r="G421" s="105" t="s">
        <v>723</v>
      </c>
      <c r="H421" s="105" t="s">
        <v>562</v>
      </c>
      <c r="I421" s="105" t="s">
        <v>741</v>
      </c>
      <c r="J421" s="105" t="s">
        <v>745</v>
      </c>
      <c r="K421" s="105" t="s">
        <v>95</v>
      </c>
    </row>
    <row r="422" spans="1:11" ht="181.5" hidden="1">
      <c r="A422" s="132" t="s">
        <v>6943</v>
      </c>
      <c r="B422" s="133">
        <v>5</v>
      </c>
      <c r="C422" s="134">
        <v>45401</v>
      </c>
      <c r="D422" s="136" t="s">
        <v>7077</v>
      </c>
      <c r="E422" s="116">
        <f t="shared" si="6"/>
        <v>69</v>
      </c>
      <c r="F422" s="135" t="s">
        <v>6967</v>
      </c>
      <c r="G422" s="135" t="s">
        <v>6968</v>
      </c>
      <c r="H422" s="105" t="s">
        <v>728</v>
      </c>
      <c r="I422" s="105" t="s">
        <v>758</v>
      </c>
      <c r="J422" s="105" t="s">
        <v>759</v>
      </c>
      <c r="K422" s="105" t="s">
        <v>7084</v>
      </c>
    </row>
    <row r="423" spans="1:11" ht="33" hidden="1">
      <c r="A423" s="105" t="s">
        <v>1417</v>
      </c>
      <c r="B423" s="112">
        <v>5</v>
      </c>
      <c r="C423" s="108">
        <v>45400</v>
      </c>
      <c r="D423" s="110" t="s">
        <v>3361</v>
      </c>
      <c r="E423" s="116">
        <f t="shared" si="6"/>
        <v>68</v>
      </c>
      <c r="F423" s="105" t="s">
        <v>2339</v>
      </c>
      <c r="G423" s="105" t="s">
        <v>14</v>
      </c>
      <c r="H423" t="s">
        <v>725</v>
      </c>
      <c r="I423" t="s">
        <v>726</v>
      </c>
      <c r="J423" t="s">
        <v>727</v>
      </c>
      <c r="K423" t="s">
        <v>95</v>
      </c>
    </row>
    <row r="424" spans="1:11" ht="33" hidden="1">
      <c r="A424" s="31" t="s">
        <v>574</v>
      </c>
      <c r="B424" s="50">
        <v>5</v>
      </c>
      <c r="C424" s="109">
        <v>45398</v>
      </c>
      <c r="D424" s="116" t="s">
        <v>3564</v>
      </c>
      <c r="E424" s="116">
        <f t="shared" si="6"/>
        <v>68</v>
      </c>
      <c r="F424" s="118" t="s">
        <v>2468</v>
      </c>
      <c r="G424" s="31" t="s">
        <v>4406</v>
      </c>
      <c r="H424" s="31" t="s">
        <v>728</v>
      </c>
      <c r="I424" s="31" t="s">
        <v>726</v>
      </c>
      <c r="J424" s="31" t="s">
        <v>729</v>
      </c>
      <c r="K424" s="31" t="s">
        <v>95</v>
      </c>
    </row>
    <row r="425" spans="1:11" ht="33" hidden="1">
      <c r="A425" s="105" t="s">
        <v>4551</v>
      </c>
      <c r="B425" s="112">
        <v>4</v>
      </c>
      <c r="C425" s="108">
        <v>45398</v>
      </c>
      <c r="D425" s="110" t="s">
        <v>4552</v>
      </c>
      <c r="E425" s="116">
        <f t="shared" si="6"/>
        <v>68</v>
      </c>
      <c r="F425" s="105" t="s">
        <v>707</v>
      </c>
      <c r="G425" s="105" t="s">
        <v>15</v>
      </c>
      <c r="H425" s="105" t="s">
        <v>728</v>
      </c>
      <c r="I425" s="105" t="s">
        <v>726</v>
      </c>
      <c r="J425" s="105" t="s">
        <v>752</v>
      </c>
      <c r="K425" s="105" t="s">
        <v>95</v>
      </c>
    </row>
    <row r="426" spans="1:11" ht="33">
      <c r="A426" s="105" t="s">
        <v>5147</v>
      </c>
      <c r="B426" s="112">
        <v>5</v>
      </c>
      <c r="C426" s="108">
        <v>45398</v>
      </c>
      <c r="D426" s="110" t="s">
        <v>5985</v>
      </c>
      <c r="E426" s="116">
        <f t="shared" si="6"/>
        <v>68</v>
      </c>
      <c r="F426" s="105" t="s">
        <v>5975</v>
      </c>
      <c r="G426" s="105" t="s">
        <v>16</v>
      </c>
      <c r="H426" s="105" t="s">
        <v>562</v>
      </c>
      <c r="I426" s="105" t="s">
        <v>726</v>
      </c>
      <c r="J426" s="105" t="s">
        <v>749</v>
      </c>
      <c r="K426" s="105" t="s">
        <v>95</v>
      </c>
    </row>
    <row r="427" spans="1:11" ht="33">
      <c r="A427" s="105" t="s">
        <v>1125</v>
      </c>
      <c r="B427" s="112">
        <v>5</v>
      </c>
      <c r="C427" s="108">
        <v>45396</v>
      </c>
      <c r="D427" s="110" t="s">
        <v>5986</v>
      </c>
      <c r="E427" s="116">
        <f t="shared" si="6"/>
        <v>68</v>
      </c>
      <c r="F427" s="105" t="s">
        <v>5987</v>
      </c>
      <c r="G427" s="105" t="s">
        <v>16</v>
      </c>
      <c r="H427" s="105" t="s">
        <v>562</v>
      </c>
      <c r="I427" s="105" t="s">
        <v>726</v>
      </c>
      <c r="J427" s="105" t="s">
        <v>749</v>
      </c>
      <c r="K427" s="105" t="s">
        <v>95</v>
      </c>
    </row>
    <row r="428" spans="1:11" ht="33">
      <c r="A428" s="105" t="s">
        <v>6499</v>
      </c>
      <c r="B428" s="112">
        <v>4.8</v>
      </c>
      <c r="C428" s="108">
        <v>45398</v>
      </c>
      <c r="D428" s="110" t="s">
        <v>6500</v>
      </c>
      <c r="E428" s="116">
        <f t="shared" si="6"/>
        <v>68</v>
      </c>
      <c r="F428" s="105" t="s">
        <v>6501</v>
      </c>
      <c r="G428" s="105" t="s">
        <v>723</v>
      </c>
      <c r="H428" s="105" t="s">
        <v>562</v>
      </c>
      <c r="I428" s="105" t="s">
        <v>741</v>
      </c>
      <c r="J428" s="105" t="s">
        <v>745</v>
      </c>
      <c r="K428" s="105" t="s">
        <v>95</v>
      </c>
    </row>
    <row r="429" spans="1:11" ht="49.5">
      <c r="A429" s="132" t="s">
        <v>6943</v>
      </c>
      <c r="B429" s="133">
        <v>5</v>
      </c>
      <c r="C429" s="134">
        <v>45396</v>
      </c>
      <c r="D429" s="136" t="s">
        <v>7041</v>
      </c>
      <c r="E429" s="116">
        <f t="shared" si="6"/>
        <v>68</v>
      </c>
      <c r="F429" s="135" t="s">
        <v>6975</v>
      </c>
      <c r="G429" s="135" t="s">
        <v>6976</v>
      </c>
      <c r="H429" s="105" t="s">
        <v>562</v>
      </c>
      <c r="I429" s="105" t="s">
        <v>758</v>
      </c>
      <c r="J429" s="105" t="s">
        <v>759</v>
      </c>
      <c r="K429" s="105" t="s">
        <v>95</v>
      </c>
    </row>
    <row r="430" spans="1:11" ht="49.5" hidden="1">
      <c r="A430" s="31" t="s">
        <v>1290</v>
      </c>
      <c r="B430" s="50">
        <v>5</v>
      </c>
      <c r="C430" s="109">
        <v>45400</v>
      </c>
      <c r="D430" s="116" t="s">
        <v>3180</v>
      </c>
      <c r="E430" s="116">
        <f t="shared" si="6"/>
        <v>67</v>
      </c>
      <c r="F430" s="31" t="s">
        <v>486</v>
      </c>
      <c r="G430" s="31" t="s">
        <v>454</v>
      </c>
      <c r="H430" s="31" t="s">
        <v>728</v>
      </c>
      <c r="I430" s="31" t="s">
        <v>726</v>
      </c>
      <c r="J430" s="31" t="s">
        <v>755</v>
      </c>
      <c r="K430" s="31" t="s">
        <v>318</v>
      </c>
    </row>
    <row r="431" spans="1:11" ht="33" hidden="1">
      <c r="A431" s="105" t="s">
        <v>1298</v>
      </c>
      <c r="B431" s="112">
        <v>5</v>
      </c>
      <c r="C431" s="108">
        <v>45397</v>
      </c>
      <c r="D431" s="110" t="s">
        <v>3181</v>
      </c>
      <c r="E431" s="116">
        <f t="shared" si="6"/>
        <v>67</v>
      </c>
      <c r="F431" s="105" t="s">
        <v>446</v>
      </c>
      <c r="G431" s="105" t="s">
        <v>454</v>
      </c>
      <c r="H431" s="105" t="s">
        <v>728</v>
      </c>
      <c r="I431" s="105" t="s">
        <v>726</v>
      </c>
      <c r="J431" s="105" t="s">
        <v>755</v>
      </c>
      <c r="K431" s="105" t="s">
        <v>318</v>
      </c>
    </row>
    <row r="432" spans="1:11" ht="33">
      <c r="A432" s="31" t="s">
        <v>1385</v>
      </c>
      <c r="B432" s="50">
        <v>5</v>
      </c>
      <c r="C432" s="109">
        <v>45401</v>
      </c>
      <c r="D432" s="116" t="s">
        <v>3320</v>
      </c>
      <c r="E432" s="116">
        <f t="shared" si="6"/>
        <v>67</v>
      </c>
      <c r="F432" s="31" t="s">
        <v>2307</v>
      </c>
      <c r="G432" s="31" t="s">
        <v>39</v>
      </c>
      <c r="H432" t="s">
        <v>562</v>
      </c>
      <c r="I432" t="s">
        <v>726</v>
      </c>
      <c r="J432" t="s">
        <v>781</v>
      </c>
      <c r="K432" t="s">
        <v>95</v>
      </c>
    </row>
    <row r="433" spans="1:11" ht="49.5" hidden="1">
      <c r="A433" s="31" t="s">
        <v>1418</v>
      </c>
      <c r="B433" s="50">
        <v>5</v>
      </c>
      <c r="C433" s="109">
        <v>45397</v>
      </c>
      <c r="D433" s="116" t="s">
        <v>3362</v>
      </c>
      <c r="E433" s="116">
        <f t="shared" si="6"/>
        <v>67</v>
      </c>
      <c r="F433" s="31" t="s">
        <v>912</v>
      </c>
      <c r="G433" s="31" t="s">
        <v>14</v>
      </c>
      <c r="H433" s="105" t="s">
        <v>725</v>
      </c>
      <c r="I433" s="105" t="s">
        <v>726</v>
      </c>
      <c r="J433" s="105" t="s">
        <v>727</v>
      </c>
      <c r="K433" s="105" t="s">
        <v>95</v>
      </c>
    </row>
    <row r="434" spans="1:11" ht="49.5">
      <c r="A434" s="105" t="s">
        <v>1662</v>
      </c>
      <c r="B434" s="112">
        <v>5</v>
      </c>
      <c r="C434" s="108">
        <v>45397</v>
      </c>
      <c r="D434" s="113" t="s">
        <v>3687</v>
      </c>
      <c r="E434" s="116">
        <f t="shared" si="6"/>
        <v>67</v>
      </c>
      <c r="F434" s="118" t="s">
        <v>2562</v>
      </c>
      <c r="G434" s="105" t="s">
        <v>23</v>
      </c>
      <c r="H434" t="s">
        <v>562</v>
      </c>
      <c r="I434" t="s">
        <v>726</v>
      </c>
      <c r="J434" t="s">
        <v>729</v>
      </c>
      <c r="K434" t="s">
        <v>95</v>
      </c>
    </row>
    <row r="435" spans="1:11" ht="33" hidden="1">
      <c r="A435" s="105" t="s">
        <v>1774</v>
      </c>
      <c r="B435" s="112">
        <v>5</v>
      </c>
      <c r="C435" s="108">
        <v>45400</v>
      </c>
      <c r="D435" s="110" t="s">
        <v>3851</v>
      </c>
      <c r="E435" s="116">
        <f t="shared" si="6"/>
        <v>67</v>
      </c>
      <c r="F435" s="105" t="s">
        <v>2663</v>
      </c>
      <c r="G435" s="105" t="s">
        <v>4407</v>
      </c>
      <c r="H435" t="s">
        <v>728</v>
      </c>
      <c r="I435" t="s">
        <v>726</v>
      </c>
      <c r="J435" t="s">
        <v>731</v>
      </c>
      <c r="K435" t="s">
        <v>95</v>
      </c>
    </row>
    <row r="436" spans="1:11" ht="33">
      <c r="A436" s="105" t="s">
        <v>1824</v>
      </c>
      <c r="B436" s="112">
        <v>5</v>
      </c>
      <c r="C436" s="108">
        <v>45400</v>
      </c>
      <c r="D436" s="110" t="s">
        <v>3920</v>
      </c>
      <c r="E436" s="116">
        <f t="shared" si="6"/>
        <v>67</v>
      </c>
      <c r="F436" s="105" t="s">
        <v>496</v>
      </c>
      <c r="G436" s="105" t="s">
        <v>45</v>
      </c>
      <c r="H436" s="105" t="s">
        <v>562</v>
      </c>
      <c r="I436" s="105" t="s">
        <v>726</v>
      </c>
      <c r="J436" s="105" t="s">
        <v>735</v>
      </c>
      <c r="K436" s="105" t="s">
        <v>95</v>
      </c>
    </row>
    <row r="437" spans="1:11" ht="49.5" hidden="1">
      <c r="A437" s="31" t="s">
        <v>2079</v>
      </c>
      <c r="B437" s="50">
        <v>5</v>
      </c>
      <c r="C437" s="109">
        <v>45401</v>
      </c>
      <c r="D437" s="116" t="s">
        <v>4255</v>
      </c>
      <c r="E437" s="116">
        <f t="shared" si="6"/>
        <v>67</v>
      </c>
      <c r="F437" s="31" t="s">
        <v>2971</v>
      </c>
      <c r="G437" s="31" t="s">
        <v>30</v>
      </c>
      <c r="H437" s="105" t="s">
        <v>7095</v>
      </c>
      <c r="I437" t="s">
        <v>726</v>
      </c>
      <c r="J437" t="s">
        <v>744</v>
      </c>
      <c r="K437" t="s">
        <v>95</v>
      </c>
    </row>
    <row r="438" spans="1:11" ht="66" hidden="1">
      <c r="A438" s="31" t="s">
        <v>1802</v>
      </c>
      <c r="B438" s="50">
        <v>5</v>
      </c>
      <c r="C438" s="109">
        <v>45402</v>
      </c>
      <c r="D438" s="116" t="s">
        <v>5172</v>
      </c>
      <c r="E438" s="116">
        <f t="shared" si="6"/>
        <v>67</v>
      </c>
      <c r="F438" s="31" t="s">
        <v>1048</v>
      </c>
      <c r="G438" s="31" t="s">
        <v>12</v>
      </c>
      <c r="H438" t="s">
        <v>728</v>
      </c>
      <c r="I438" t="s">
        <v>726</v>
      </c>
      <c r="J438" t="s">
        <v>730</v>
      </c>
      <c r="K438" t="s">
        <v>95</v>
      </c>
    </row>
    <row r="439" spans="1:11" ht="33">
      <c r="A439" s="105" t="s">
        <v>6502</v>
      </c>
      <c r="B439" s="112">
        <v>4.8</v>
      </c>
      <c r="C439" s="108">
        <v>45400</v>
      </c>
      <c r="D439" s="110" t="s">
        <v>6503</v>
      </c>
      <c r="E439" s="116">
        <f t="shared" si="6"/>
        <v>67</v>
      </c>
      <c r="F439" s="105" t="s">
        <v>1162</v>
      </c>
      <c r="G439" s="105" t="s">
        <v>723</v>
      </c>
      <c r="H439" s="105" t="s">
        <v>562</v>
      </c>
      <c r="I439" s="105" t="s">
        <v>741</v>
      </c>
      <c r="J439" s="105" t="s">
        <v>745</v>
      </c>
      <c r="K439" s="105" t="s">
        <v>95</v>
      </c>
    </row>
    <row r="440" spans="1:11" ht="33">
      <c r="A440" s="105" t="s">
        <v>6616</v>
      </c>
      <c r="B440" s="112">
        <v>5</v>
      </c>
      <c r="C440" s="108">
        <v>45400</v>
      </c>
      <c r="D440" s="110" t="s">
        <v>6617</v>
      </c>
      <c r="E440" s="116">
        <f t="shared" si="6"/>
        <v>67</v>
      </c>
      <c r="F440" s="105" t="s">
        <v>6618</v>
      </c>
      <c r="G440" s="105" t="s">
        <v>723</v>
      </c>
      <c r="H440" s="105" t="s">
        <v>562</v>
      </c>
      <c r="I440" s="105" t="s">
        <v>741</v>
      </c>
      <c r="J440" s="105" t="s">
        <v>745</v>
      </c>
      <c r="K440" s="105" t="s">
        <v>95</v>
      </c>
    </row>
    <row r="441" spans="1:11" ht="49.5">
      <c r="A441" s="132" t="s">
        <v>6943</v>
      </c>
      <c r="B441" s="133">
        <v>5</v>
      </c>
      <c r="C441" s="134">
        <v>45400</v>
      </c>
      <c r="D441" s="136" t="s">
        <v>7069</v>
      </c>
      <c r="E441" s="116">
        <f t="shared" si="6"/>
        <v>67</v>
      </c>
      <c r="F441" s="135" t="s">
        <v>7015</v>
      </c>
      <c r="G441" s="135" t="s">
        <v>6986</v>
      </c>
      <c r="H441" s="105" t="s">
        <v>562</v>
      </c>
      <c r="I441" s="105" t="s">
        <v>758</v>
      </c>
      <c r="J441" s="105" t="s">
        <v>759</v>
      </c>
      <c r="K441" s="105" t="s">
        <v>95</v>
      </c>
    </row>
    <row r="442" spans="1:11" ht="33" hidden="1">
      <c r="A442" s="132" t="s">
        <v>6955</v>
      </c>
      <c r="B442" s="133">
        <v>3</v>
      </c>
      <c r="C442" s="134">
        <v>45401</v>
      </c>
      <c r="D442" s="136" t="s">
        <v>7021</v>
      </c>
      <c r="E442" s="116">
        <f t="shared" si="6"/>
        <v>67</v>
      </c>
      <c r="F442" s="135" t="s">
        <v>7022</v>
      </c>
      <c r="G442" s="135" t="s">
        <v>6974</v>
      </c>
      <c r="H442" s="105" t="s">
        <v>728</v>
      </c>
      <c r="I442" s="105" t="s">
        <v>758</v>
      </c>
      <c r="J442" s="105" t="s">
        <v>759</v>
      </c>
      <c r="K442" s="105" t="s">
        <v>757</v>
      </c>
    </row>
    <row r="443" spans="1:11" ht="33" hidden="1">
      <c r="A443" s="31" t="s">
        <v>1256</v>
      </c>
      <c r="B443" s="50">
        <v>5</v>
      </c>
      <c r="C443" s="109">
        <v>45401</v>
      </c>
      <c r="D443" s="116" t="s">
        <v>3122</v>
      </c>
      <c r="E443" s="116">
        <f t="shared" si="6"/>
        <v>66</v>
      </c>
      <c r="F443" s="31" t="s">
        <v>440</v>
      </c>
      <c r="G443" s="31" t="s">
        <v>44</v>
      </c>
      <c r="H443" t="s">
        <v>728</v>
      </c>
      <c r="I443" t="s">
        <v>726</v>
      </c>
      <c r="J443" t="s">
        <v>729</v>
      </c>
      <c r="K443" t="s">
        <v>751</v>
      </c>
    </row>
    <row r="444" spans="1:11" ht="33" hidden="1">
      <c r="A444" s="31" t="s">
        <v>1257</v>
      </c>
      <c r="B444" s="50">
        <v>5</v>
      </c>
      <c r="C444" s="109">
        <v>45400</v>
      </c>
      <c r="D444" s="116" t="s">
        <v>3123</v>
      </c>
      <c r="E444" s="116">
        <f t="shared" si="6"/>
        <v>66</v>
      </c>
      <c r="F444" s="31" t="s">
        <v>2209</v>
      </c>
      <c r="G444" s="31" t="s">
        <v>44</v>
      </c>
      <c r="H444" t="s">
        <v>728</v>
      </c>
      <c r="I444" t="s">
        <v>726</v>
      </c>
      <c r="J444" t="s">
        <v>729</v>
      </c>
      <c r="K444" t="s">
        <v>751</v>
      </c>
    </row>
    <row r="445" spans="1:11" ht="33" hidden="1">
      <c r="A445" s="105" t="s">
        <v>1299</v>
      </c>
      <c r="B445" s="112">
        <v>5</v>
      </c>
      <c r="C445" s="108">
        <v>45400</v>
      </c>
      <c r="D445" s="110" t="s">
        <v>3182</v>
      </c>
      <c r="E445" s="116">
        <f t="shared" si="6"/>
        <v>66</v>
      </c>
      <c r="F445" s="105" t="s">
        <v>2238</v>
      </c>
      <c r="G445" s="105" t="s">
        <v>454</v>
      </c>
      <c r="H445" s="105" t="s">
        <v>728</v>
      </c>
      <c r="I445" s="105" t="s">
        <v>726</v>
      </c>
      <c r="J445" s="105" t="s">
        <v>755</v>
      </c>
      <c r="K445" s="105" t="s">
        <v>318</v>
      </c>
    </row>
    <row r="446" spans="1:11" ht="49.5" hidden="1">
      <c r="A446" s="31" t="s">
        <v>1419</v>
      </c>
      <c r="B446" s="50">
        <v>5</v>
      </c>
      <c r="C446" s="109">
        <v>45400</v>
      </c>
      <c r="D446" s="116" t="s">
        <v>3363</v>
      </c>
      <c r="E446" s="116">
        <f t="shared" si="6"/>
        <v>66</v>
      </c>
      <c r="F446" s="31" t="s">
        <v>2340</v>
      </c>
      <c r="G446" s="31" t="s">
        <v>14</v>
      </c>
      <c r="H446" t="s">
        <v>725</v>
      </c>
      <c r="I446" t="s">
        <v>726</v>
      </c>
      <c r="J446" t="s">
        <v>727</v>
      </c>
      <c r="K446" t="s">
        <v>95</v>
      </c>
    </row>
    <row r="447" spans="1:11" ht="33" hidden="1">
      <c r="A447" s="105" t="s">
        <v>1511</v>
      </c>
      <c r="B447" s="112">
        <v>5</v>
      </c>
      <c r="C447" s="108">
        <v>45401</v>
      </c>
      <c r="D447" s="110" t="s">
        <v>3483</v>
      </c>
      <c r="E447" s="116">
        <f t="shared" si="6"/>
        <v>66</v>
      </c>
      <c r="F447" s="105" t="s">
        <v>2402</v>
      </c>
      <c r="G447" s="105" t="s">
        <v>29</v>
      </c>
      <c r="H447" t="s">
        <v>753</v>
      </c>
      <c r="I447" t="s">
        <v>726</v>
      </c>
      <c r="J447" t="s">
        <v>754</v>
      </c>
      <c r="K447" t="s">
        <v>95</v>
      </c>
    </row>
    <row r="448" spans="1:11" ht="33" hidden="1">
      <c r="A448" s="31" t="s">
        <v>1574</v>
      </c>
      <c r="B448" s="50">
        <v>5</v>
      </c>
      <c r="C448" s="109">
        <v>45397</v>
      </c>
      <c r="D448" s="116" t="s">
        <v>3565</v>
      </c>
      <c r="E448" s="116">
        <f t="shared" si="6"/>
        <v>66</v>
      </c>
      <c r="F448" s="118" t="s">
        <v>2469</v>
      </c>
      <c r="G448" s="31" t="s">
        <v>4406</v>
      </c>
      <c r="H448" t="s">
        <v>728</v>
      </c>
      <c r="I448" t="s">
        <v>726</v>
      </c>
      <c r="J448" t="s">
        <v>729</v>
      </c>
      <c r="K448" t="s">
        <v>95</v>
      </c>
    </row>
    <row r="449" spans="1:11" ht="66">
      <c r="A449" s="31" t="s">
        <v>1663</v>
      </c>
      <c r="B449" s="50">
        <v>5</v>
      </c>
      <c r="C449" s="109">
        <v>45402</v>
      </c>
      <c r="D449" s="116" t="s">
        <v>3688</v>
      </c>
      <c r="E449" s="116">
        <f t="shared" si="6"/>
        <v>66</v>
      </c>
      <c r="F449" s="31" t="s">
        <v>2563</v>
      </c>
      <c r="G449" s="31" t="s">
        <v>23</v>
      </c>
      <c r="H449" s="105" t="s">
        <v>562</v>
      </c>
      <c r="I449" s="105" t="s">
        <v>726</v>
      </c>
      <c r="J449" s="105" t="s">
        <v>729</v>
      </c>
      <c r="K449" s="105" t="s">
        <v>95</v>
      </c>
    </row>
    <row r="450" spans="1:11" ht="66">
      <c r="A450" s="31" t="s">
        <v>1662</v>
      </c>
      <c r="B450" s="50">
        <v>5</v>
      </c>
      <c r="C450" s="109">
        <v>45397</v>
      </c>
      <c r="D450" s="116" t="s">
        <v>3689</v>
      </c>
      <c r="E450" s="116">
        <f t="shared" ref="E450:E513" si="7">LEN(D450)</f>
        <v>66</v>
      </c>
      <c r="F450" s="118" t="s">
        <v>2564</v>
      </c>
      <c r="G450" s="31" t="s">
        <v>23</v>
      </c>
      <c r="H450" s="31" t="s">
        <v>562</v>
      </c>
      <c r="I450" s="31" t="s">
        <v>726</v>
      </c>
      <c r="J450" s="31" t="s">
        <v>729</v>
      </c>
      <c r="K450" s="31" t="s">
        <v>95</v>
      </c>
    </row>
    <row r="451" spans="1:11" ht="33" hidden="1">
      <c r="A451" s="31" t="s">
        <v>4631</v>
      </c>
      <c r="B451" s="50">
        <v>5</v>
      </c>
      <c r="C451" s="109">
        <v>45401</v>
      </c>
      <c r="D451" s="116" t="s">
        <v>4632</v>
      </c>
      <c r="E451" s="116">
        <f t="shared" si="7"/>
        <v>66</v>
      </c>
      <c r="F451" s="31" t="s">
        <v>4633</v>
      </c>
      <c r="G451" s="31" t="s">
        <v>15</v>
      </c>
      <c r="H451" s="105" t="s">
        <v>728</v>
      </c>
      <c r="I451" s="105" t="s">
        <v>726</v>
      </c>
      <c r="J451" s="105" t="s">
        <v>752</v>
      </c>
      <c r="K451" s="105" t="s">
        <v>95</v>
      </c>
    </row>
    <row r="452" spans="1:11" ht="33" hidden="1">
      <c r="A452" s="105" t="s">
        <v>828</v>
      </c>
      <c r="B452" s="112">
        <v>5</v>
      </c>
      <c r="C452" s="108">
        <v>45398</v>
      </c>
      <c r="D452" s="110" t="s">
        <v>4634</v>
      </c>
      <c r="E452" s="116">
        <f t="shared" si="7"/>
        <v>66</v>
      </c>
      <c r="F452" s="118" t="s">
        <v>716</v>
      </c>
      <c r="G452" s="105" t="s">
        <v>15</v>
      </c>
      <c r="H452" s="105" t="s">
        <v>728</v>
      </c>
      <c r="I452" s="105" t="s">
        <v>726</v>
      </c>
      <c r="J452" s="105" t="s">
        <v>752</v>
      </c>
      <c r="K452" s="105" t="s">
        <v>95</v>
      </c>
    </row>
    <row r="453" spans="1:11" ht="33" hidden="1">
      <c r="A453" s="31" t="s">
        <v>5173</v>
      </c>
      <c r="B453" s="50">
        <v>5</v>
      </c>
      <c r="C453" s="109">
        <v>45398</v>
      </c>
      <c r="D453" s="116" t="s">
        <v>5174</v>
      </c>
      <c r="E453" s="116">
        <f t="shared" si="7"/>
        <v>66</v>
      </c>
      <c r="F453" s="31" t="s">
        <v>5175</v>
      </c>
      <c r="G453" s="31" t="s">
        <v>12</v>
      </c>
      <c r="H453" t="s">
        <v>728</v>
      </c>
      <c r="I453" t="s">
        <v>726</v>
      </c>
      <c r="J453" t="s">
        <v>730</v>
      </c>
      <c r="K453" t="s">
        <v>95</v>
      </c>
    </row>
    <row r="454" spans="1:11" ht="49.5" hidden="1">
      <c r="A454" s="31" t="s">
        <v>1254</v>
      </c>
      <c r="B454" s="50">
        <v>5</v>
      </c>
      <c r="C454" s="109">
        <v>45400</v>
      </c>
      <c r="D454" s="116" t="s">
        <v>5729</v>
      </c>
      <c r="E454" s="116">
        <f t="shared" si="7"/>
        <v>66</v>
      </c>
      <c r="F454" s="31" t="s">
        <v>5658</v>
      </c>
      <c r="G454" s="31" t="s">
        <v>20</v>
      </c>
      <c r="H454" t="s">
        <v>728</v>
      </c>
      <c r="I454" t="s">
        <v>726</v>
      </c>
      <c r="J454" t="s">
        <v>730</v>
      </c>
      <c r="K454" t="s">
        <v>739</v>
      </c>
    </row>
    <row r="455" spans="1:11" ht="33">
      <c r="A455" s="105" t="s">
        <v>6457</v>
      </c>
      <c r="B455" s="112">
        <v>4.5</v>
      </c>
      <c r="C455" s="108">
        <v>45401</v>
      </c>
      <c r="D455" s="110" t="s">
        <v>6458</v>
      </c>
      <c r="E455" s="116">
        <f t="shared" si="7"/>
        <v>66</v>
      </c>
      <c r="F455" s="105" t="s">
        <v>6459</v>
      </c>
      <c r="G455" s="105" t="s">
        <v>723</v>
      </c>
      <c r="H455" s="105" t="s">
        <v>562</v>
      </c>
      <c r="I455" s="105" t="s">
        <v>741</v>
      </c>
      <c r="J455" s="105" t="s">
        <v>745</v>
      </c>
      <c r="K455" s="105" t="s">
        <v>95</v>
      </c>
    </row>
    <row r="456" spans="1:11">
      <c r="A456" s="105" t="s">
        <v>6619</v>
      </c>
      <c r="B456" s="112">
        <v>5</v>
      </c>
      <c r="C456" s="108">
        <v>45402</v>
      </c>
      <c r="D456" s="110" t="s">
        <v>6620</v>
      </c>
      <c r="E456" s="116">
        <f t="shared" si="7"/>
        <v>66</v>
      </c>
      <c r="F456" s="105" t="s">
        <v>6621</v>
      </c>
      <c r="G456" s="105" t="s">
        <v>723</v>
      </c>
      <c r="H456" s="105" t="s">
        <v>562</v>
      </c>
      <c r="I456" s="105" t="s">
        <v>741</v>
      </c>
      <c r="J456" s="105" t="s">
        <v>745</v>
      </c>
      <c r="K456" s="105" t="s">
        <v>95</v>
      </c>
    </row>
    <row r="457" spans="1:11" ht="33">
      <c r="A457" s="105" t="s">
        <v>6622</v>
      </c>
      <c r="B457" s="112">
        <v>5</v>
      </c>
      <c r="C457" s="108">
        <v>45399</v>
      </c>
      <c r="D457" s="110" t="s">
        <v>6623</v>
      </c>
      <c r="E457" s="116">
        <f t="shared" si="7"/>
        <v>66</v>
      </c>
      <c r="F457" s="105" t="s">
        <v>6624</v>
      </c>
      <c r="G457" s="105" t="s">
        <v>723</v>
      </c>
      <c r="H457" s="105" t="s">
        <v>562</v>
      </c>
      <c r="I457" s="105" t="s">
        <v>741</v>
      </c>
      <c r="J457" s="105" t="s">
        <v>745</v>
      </c>
      <c r="K457" s="105" t="s">
        <v>95</v>
      </c>
    </row>
    <row r="458" spans="1:11" ht="33">
      <c r="A458" s="105" t="s">
        <v>6625</v>
      </c>
      <c r="B458" s="112">
        <v>5</v>
      </c>
      <c r="C458" s="108">
        <v>45398</v>
      </c>
      <c r="D458" s="110" t="s">
        <v>6626</v>
      </c>
      <c r="E458" s="116">
        <f t="shared" si="7"/>
        <v>66</v>
      </c>
      <c r="F458" s="105" t="s">
        <v>6627</v>
      </c>
      <c r="G458" s="105" t="s">
        <v>723</v>
      </c>
      <c r="H458" s="105" t="s">
        <v>562</v>
      </c>
      <c r="I458" s="105" t="s">
        <v>741</v>
      </c>
      <c r="J458" s="105" t="s">
        <v>745</v>
      </c>
      <c r="K458" s="105" t="s">
        <v>95</v>
      </c>
    </row>
    <row r="459" spans="1:11" ht="33" hidden="1">
      <c r="A459" s="132" t="s">
        <v>6957</v>
      </c>
      <c r="B459" s="133">
        <v>5</v>
      </c>
      <c r="C459" s="134">
        <v>45401</v>
      </c>
      <c r="D459" s="136" t="s">
        <v>7072</v>
      </c>
      <c r="E459" s="116">
        <f t="shared" si="7"/>
        <v>66</v>
      </c>
      <c r="F459" s="135" t="s">
        <v>7025</v>
      </c>
      <c r="G459" s="135" t="s">
        <v>6961</v>
      </c>
      <c r="H459" s="105" t="s">
        <v>728</v>
      </c>
      <c r="I459" s="105" t="s">
        <v>758</v>
      </c>
      <c r="J459" s="105" t="s">
        <v>759</v>
      </c>
      <c r="K459" s="105" t="s">
        <v>95</v>
      </c>
    </row>
    <row r="460" spans="1:11" ht="33" hidden="1">
      <c r="A460" s="31" t="s">
        <v>1512</v>
      </c>
      <c r="B460" s="50">
        <v>5</v>
      </c>
      <c r="C460" s="109">
        <v>45402</v>
      </c>
      <c r="D460" s="116" t="s">
        <v>3484</v>
      </c>
      <c r="E460" s="116">
        <f t="shared" si="7"/>
        <v>65</v>
      </c>
      <c r="F460" s="31" t="s">
        <v>2403</v>
      </c>
      <c r="G460" s="31" t="s">
        <v>29</v>
      </c>
      <c r="H460" t="s">
        <v>753</v>
      </c>
      <c r="I460" t="s">
        <v>726</v>
      </c>
      <c r="J460" t="s">
        <v>754</v>
      </c>
      <c r="K460" t="s">
        <v>95</v>
      </c>
    </row>
    <row r="461" spans="1:11" ht="33" hidden="1">
      <c r="A461" s="31" t="s">
        <v>2117</v>
      </c>
      <c r="B461" s="50">
        <v>5</v>
      </c>
      <c r="C461" s="109">
        <v>45397</v>
      </c>
      <c r="D461" s="116" t="s">
        <v>4307</v>
      </c>
      <c r="E461" s="116">
        <f t="shared" si="7"/>
        <v>65</v>
      </c>
      <c r="F461" s="31" t="s">
        <v>977</v>
      </c>
      <c r="G461" s="31" t="s">
        <v>41</v>
      </c>
      <c r="H461" t="s">
        <v>728</v>
      </c>
      <c r="I461" t="s">
        <v>726</v>
      </c>
      <c r="J461" t="s">
        <v>740</v>
      </c>
      <c r="K461" t="s">
        <v>95</v>
      </c>
    </row>
    <row r="462" spans="1:11" ht="33" hidden="1">
      <c r="A462" s="31" t="s">
        <v>4635</v>
      </c>
      <c r="B462" s="50">
        <v>5</v>
      </c>
      <c r="C462" s="109">
        <v>45398</v>
      </c>
      <c r="D462" s="116" t="s">
        <v>4636</v>
      </c>
      <c r="E462" s="116">
        <f t="shared" si="7"/>
        <v>65</v>
      </c>
      <c r="F462" s="31" t="s">
        <v>1013</v>
      </c>
      <c r="G462" s="31" t="s">
        <v>15</v>
      </c>
      <c r="H462" s="105" t="s">
        <v>728</v>
      </c>
      <c r="I462" s="105" t="s">
        <v>726</v>
      </c>
      <c r="J462" s="105" t="s">
        <v>752</v>
      </c>
      <c r="K462" s="105" t="s">
        <v>95</v>
      </c>
    </row>
    <row r="463" spans="1:11" ht="66" hidden="1">
      <c r="A463" s="31" t="s">
        <v>5176</v>
      </c>
      <c r="B463" s="50">
        <v>5</v>
      </c>
      <c r="C463" s="109">
        <v>45401</v>
      </c>
      <c r="D463" s="116" t="s">
        <v>5177</v>
      </c>
      <c r="E463" s="116">
        <f t="shared" si="7"/>
        <v>65</v>
      </c>
      <c r="F463" s="31" t="s">
        <v>1076</v>
      </c>
      <c r="G463" s="31" t="s">
        <v>12</v>
      </c>
      <c r="H463" t="s">
        <v>728</v>
      </c>
      <c r="I463" t="s">
        <v>726</v>
      </c>
      <c r="J463" t="s">
        <v>730</v>
      </c>
      <c r="K463" t="s">
        <v>95</v>
      </c>
    </row>
    <row r="464" spans="1:11" hidden="1">
      <c r="A464" s="31" t="s">
        <v>5659</v>
      </c>
      <c r="B464" s="50">
        <v>4</v>
      </c>
      <c r="C464" s="109">
        <v>45402</v>
      </c>
      <c r="D464" s="116" t="s">
        <v>5660</v>
      </c>
      <c r="E464" s="116">
        <f t="shared" si="7"/>
        <v>65</v>
      </c>
      <c r="F464" s="31" t="s">
        <v>534</v>
      </c>
      <c r="G464" s="31" t="s">
        <v>20</v>
      </c>
      <c r="H464" t="s">
        <v>728</v>
      </c>
      <c r="I464" t="s">
        <v>726</v>
      </c>
      <c r="J464" t="s">
        <v>730</v>
      </c>
      <c r="K464" t="s">
        <v>739</v>
      </c>
    </row>
    <row r="465" spans="1:11" ht="33">
      <c r="A465" s="105" t="s">
        <v>6146</v>
      </c>
      <c r="B465" s="112">
        <v>5</v>
      </c>
      <c r="C465" s="108">
        <v>45398</v>
      </c>
      <c r="D465" s="110" t="s">
        <v>6147</v>
      </c>
      <c r="E465" s="116">
        <f t="shared" si="7"/>
        <v>65</v>
      </c>
      <c r="F465" s="105" t="s">
        <v>385</v>
      </c>
      <c r="G465" s="105" t="s">
        <v>19</v>
      </c>
      <c r="H465" s="105" t="s">
        <v>562</v>
      </c>
      <c r="I465" s="105" t="s">
        <v>726</v>
      </c>
      <c r="J465" s="105" t="s">
        <v>748</v>
      </c>
      <c r="K465" s="105" t="s">
        <v>95</v>
      </c>
    </row>
    <row r="466" spans="1:11" ht="33" hidden="1">
      <c r="A466" s="105" t="s">
        <v>6369</v>
      </c>
      <c r="B466" s="112">
        <v>3.3</v>
      </c>
      <c r="C466" s="108">
        <v>45399</v>
      </c>
      <c r="D466" s="110" t="s">
        <v>6370</v>
      </c>
      <c r="E466" s="116">
        <f t="shared" si="7"/>
        <v>65</v>
      </c>
      <c r="F466" s="105" t="s">
        <v>6371</v>
      </c>
      <c r="G466" s="105" t="s">
        <v>723</v>
      </c>
      <c r="H466" s="105" t="s">
        <v>562</v>
      </c>
      <c r="I466" s="105" t="s">
        <v>741</v>
      </c>
      <c r="J466" s="105" t="s">
        <v>745</v>
      </c>
      <c r="K466" s="105" t="s">
        <v>95</v>
      </c>
    </row>
    <row r="467" spans="1:11" ht="33">
      <c r="A467" s="105" t="s">
        <v>6628</v>
      </c>
      <c r="B467" s="112">
        <v>5</v>
      </c>
      <c r="C467" s="108">
        <v>45400</v>
      </c>
      <c r="D467" s="110" t="s">
        <v>6629</v>
      </c>
      <c r="E467" s="116">
        <f t="shared" si="7"/>
        <v>65</v>
      </c>
      <c r="F467" s="105" t="s">
        <v>6377</v>
      </c>
      <c r="G467" s="105" t="s">
        <v>723</v>
      </c>
      <c r="H467" s="105" t="s">
        <v>562</v>
      </c>
      <c r="I467" s="105" t="s">
        <v>741</v>
      </c>
      <c r="J467" s="105" t="s">
        <v>745</v>
      </c>
      <c r="K467" s="105" t="s">
        <v>95</v>
      </c>
    </row>
    <row r="468" spans="1:11" ht="115.5" hidden="1">
      <c r="A468" s="132" t="s">
        <v>6943</v>
      </c>
      <c r="B468" s="133">
        <v>5</v>
      </c>
      <c r="C468" s="134">
        <v>45396</v>
      </c>
      <c r="D468" s="136" t="s">
        <v>7037</v>
      </c>
      <c r="E468" s="116">
        <f t="shared" si="7"/>
        <v>65</v>
      </c>
      <c r="F468" s="135" t="s">
        <v>6967</v>
      </c>
      <c r="G468" s="135" t="s">
        <v>6968</v>
      </c>
      <c r="H468" s="105" t="s">
        <v>728</v>
      </c>
      <c r="I468" s="105" t="s">
        <v>758</v>
      </c>
      <c r="J468" s="105" t="s">
        <v>759</v>
      </c>
      <c r="K468" s="105" t="s">
        <v>7084</v>
      </c>
    </row>
    <row r="469" spans="1:11" ht="66" hidden="1">
      <c r="A469" s="132" t="s">
        <v>6943</v>
      </c>
      <c r="B469" s="133">
        <v>5</v>
      </c>
      <c r="C469" s="134">
        <v>45397</v>
      </c>
      <c r="D469" s="136" t="s">
        <v>7044</v>
      </c>
      <c r="E469" s="116">
        <f t="shared" si="7"/>
        <v>65</v>
      </c>
      <c r="F469" s="135" t="s">
        <v>6973</v>
      </c>
      <c r="G469" s="135" t="s">
        <v>6974</v>
      </c>
      <c r="H469" s="105" t="s">
        <v>728</v>
      </c>
      <c r="I469" s="105" t="s">
        <v>758</v>
      </c>
      <c r="J469" s="105" t="s">
        <v>759</v>
      </c>
      <c r="K469" s="105" t="s">
        <v>757</v>
      </c>
    </row>
    <row r="470" spans="1:11" ht="66" hidden="1">
      <c r="A470" s="132" t="s">
        <v>6943</v>
      </c>
      <c r="B470" s="133">
        <v>5</v>
      </c>
      <c r="C470" s="134">
        <v>45398</v>
      </c>
      <c r="D470" s="136" t="s">
        <v>7058</v>
      </c>
      <c r="E470" s="116">
        <f t="shared" si="7"/>
        <v>65</v>
      </c>
      <c r="F470" s="135" t="s">
        <v>6999</v>
      </c>
      <c r="G470" s="135" t="s">
        <v>6987</v>
      </c>
      <c r="H470" s="105" t="s">
        <v>728</v>
      </c>
      <c r="I470" s="105" t="s">
        <v>758</v>
      </c>
      <c r="J470" s="105" t="s">
        <v>759</v>
      </c>
      <c r="K470" s="105" t="s">
        <v>7084</v>
      </c>
    </row>
    <row r="471" spans="1:11" ht="49.5" hidden="1">
      <c r="A471" s="132" t="s">
        <v>6956</v>
      </c>
      <c r="B471" s="133">
        <v>5</v>
      </c>
      <c r="C471" s="134">
        <v>45401</v>
      </c>
      <c r="D471" s="136" t="s">
        <v>7070</v>
      </c>
      <c r="E471" s="116">
        <f t="shared" si="7"/>
        <v>65</v>
      </c>
      <c r="F471" s="135" t="s">
        <v>7023</v>
      </c>
      <c r="G471" s="135" t="s">
        <v>6968</v>
      </c>
      <c r="H471" s="105" t="s">
        <v>728</v>
      </c>
      <c r="I471" s="105" t="s">
        <v>758</v>
      </c>
      <c r="J471" s="105" t="s">
        <v>759</v>
      </c>
      <c r="K471" s="105" t="s">
        <v>7084</v>
      </c>
    </row>
    <row r="472" spans="1:11" ht="115.5" hidden="1">
      <c r="A472" s="132" t="s">
        <v>6943</v>
      </c>
      <c r="B472" s="133">
        <v>5</v>
      </c>
      <c r="C472" s="134">
        <v>45401</v>
      </c>
      <c r="D472" s="136" t="s">
        <v>7073</v>
      </c>
      <c r="E472" s="116">
        <f t="shared" si="7"/>
        <v>65</v>
      </c>
      <c r="F472" s="135" t="s">
        <v>7028</v>
      </c>
      <c r="G472" s="135" t="s">
        <v>7029</v>
      </c>
      <c r="H472" s="105" t="s">
        <v>728</v>
      </c>
      <c r="I472" s="105" t="s">
        <v>758</v>
      </c>
      <c r="J472" s="105" t="s">
        <v>759</v>
      </c>
      <c r="K472" s="105" t="s">
        <v>7084</v>
      </c>
    </row>
    <row r="473" spans="1:11" ht="33">
      <c r="A473" s="31" t="s">
        <v>1233</v>
      </c>
      <c r="B473" s="50">
        <v>5</v>
      </c>
      <c r="C473" s="109">
        <v>45402</v>
      </c>
      <c r="D473" s="116" t="s">
        <v>3093</v>
      </c>
      <c r="E473" s="116">
        <f t="shared" si="7"/>
        <v>64</v>
      </c>
      <c r="F473" s="118" t="s">
        <v>36</v>
      </c>
      <c r="G473" s="31" t="s">
        <v>37</v>
      </c>
      <c r="H473" t="s">
        <v>562</v>
      </c>
      <c r="I473" t="s">
        <v>786</v>
      </c>
      <c r="J473" t="s">
        <v>761</v>
      </c>
      <c r="K473" t="s">
        <v>95</v>
      </c>
    </row>
    <row r="474" spans="1:11" hidden="1">
      <c r="A474" s="31" t="s">
        <v>1258</v>
      </c>
      <c r="B474" s="50">
        <v>5</v>
      </c>
      <c r="C474" s="109">
        <v>45399</v>
      </c>
      <c r="D474" s="116" t="s">
        <v>3183</v>
      </c>
      <c r="E474" s="116">
        <f t="shared" si="7"/>
        <v>64</v>
      </c>
      <c r="F474" s="118" t="s">
        <v>598</v>
      </c>
      <c r="G474" s="31" t="s">
        <v>454</v>
      </c>
      <c r="H474" t="s">
        <v>728</v>
      </c>
      <c r="I474" t="s">
        <v>726</v>
      </c>
      <c r="J474" t="s">
        <v>755</v>
      </c>
      <c r="K474" t="s">
        <v>318</v>
      </c>
    </row>
    <row r="475" spans="1:11" ht="33">
      <c r="A475" s="31" t="s">
        <v>1363</v>
      </c>
      <c r="B475" s="50">
        <v>5</v>
      </c>
      <c r="C475" s="109">
        <v>45398</v>
      </c>
      <c r="D475" s="116" t="s">
        <v>3293</v>
      </c>
      <c r="E475" s="116">
        <f t="shared" si="7"/>
        <v>64</v>
      </c>
      <c r="F475" s="31" t="s">
        <v>2280</v>
      </c>
      <c r="G475" s="31" t="s">
        <v>43</v>
      </c>
      <c r="H475" t="s">
        <v>562</v>
      </c>
      <c r="I475" t="s">
        <v>726</v>
      </c>
      <c r="J475" t="s">
        <v>792</v>
      </c>
      <c r="K475" t="s">
        <v>95</v>
      </c>
    </row>
    <row r="476" spans="1:11" ht="33">
      <c r="A476" s="105" t="s">
        <v>1386</v>
      </c>
      <c r="B476" s="112">
        <v>5</v>
      </c>
      <c r="C476" s="108">
        <v>45401</v>
      </c>
      <c r="D476" s="110" t="s">
        <v>3321</v>
      </c>
      <c r="E476" s="116">
        <f t="shared" si="7"/>
        <v>64</v>
      </c>
      <c r="F476" s="105" t="s">
        <v>2308</v>
      </c>
      <c r="G476" s="105" t="s">
        <v>39</v>
      </c>
      <c r="H476" t="s">
        <v>562</v>
      </c>
      <c r="I476" t="s">
        <v>726</v>
      </c>
      <c r="J476" t="s">
        <v>781</v>
      </c>
      <c r="K476" t="s">
        <v>95</v>
      </c>
    </row>
    <row r="477" spans="1:11" ht="33" hidden="1">
      <c r="A477" s="105" t="s">
        <v>1733</v>
      </c>
      <c r="B477" s="112">
        <v>5</v>
      </c>
      <c r="C477" s="108">
        <v>45400</v>
      </c>
      <c r="D477" s="113" t="s">
        <v>3786</v>
      </c>
      <c r="E477" s="116">
        <f t="shared" si="7"/>
        <v>64</v>
      </c>
      <c r="F477" s="118" t="s">
        <v>2622</v>
      </c>
      <c r="G477" s="105" t="s">
        <v>21</v>
      </c>
      <c r="H477" t="s">
        <v>728</v>
      </c>
      <c r="I477" t="s">
        <v>726</v>
      </c>
      <c r="J477" t="s">
        <v>731</v>
      </c>
      <c r="K477" t="s">
        <v>739</v>
      </c>
    </row>
    <row r="478" spans="1:11" ht="49.5" hidden="1">
      <c r="A478" s="31" t="s">
        <v>1775</v>
      </c>
      <c r="B478" s="50">
        <v>5</v>
      </c>
      <c r="C478" s="109">
        <v>45401</v>
      </c>
      <c r="D478" s="116" t="s">
        <v>3852</v>
      </c>
      <c r="E478" s="116">
        <f t="shared" si="7"/>
        <v>64</v>
      </c>
      <c r="F478" s="31" t="s">
        <v>2658</v>
      </c>
      <c r="G478" s="31" t="s">
        <v>4407</v>
      </c>
      <c r="H478" t="s">
        <v>728</v>
      </c>
      <c r="I478" t="s">
        <v>726</v>
      </c>
      <c r="J478" t="s">
        <v>731</v>
      </c>
      <c r="K478" t="s">
        <v>95</v>
      </c>
    </row>
    <row r="479" spans="1:11" ht="33" hidden="1">
      <c r="A479" s="31" t="s">
        <v>833</v>
      </c>
      <c r="B479" s="50">
        <v>4</v>
      </c>
      <c r="C479" s="109">
        <v>45402</v>
      </c>
      <c r="D479" s="116" t="s">
        <v>4091</v>
      </c>
      <c r="E479" s="116">
        <f t="shared" si="7"/>
        <v>64</v>
      </c>
      <c r="F479" s="31" t="s">
        <v>2860</v>
      </c>
      <c r="G479" s="31" t="s">
        <v>17</v>
      </c>
      <c r="H479" s="31" t="s">
        <v>753</v>
      </c>
      <c r="I479" s="31" t="s">
        <v>726</v>
      </c>
      <c r="J479" s="31" t="s">
        <v>743</v>
      </c>
      <c r="K479" s="31" t="s">
        <v>318</v>
      </c>
    </row>
    <row r="480" spans="1:11" ht="33" hidden="1">
      <c r="A480" s="31" t="s">
        <v>4637</v>
      </c>
      <c r="B480" s="50">
        <v>5</v>
      </c>
      <c r="C480" s="109">
        <v>45402</v>
      </c>
      <c r="D480" s="116" t="s">
        <v>4638</v>
      </c>
      <c r="E480" s="116">
        <f t="shared" si="7"/>
        <v>64</v>
      </c>
      <c r="F480" s="31" t="s">
        <v>477</v>
      </c>
      <c r="G480" s="31" t="s">
        <v>15</v>
      </c>
      <c r="H480" t="s">
        <v>728</v>
      </c>
      <c r="I480" t="s">
        <v>726</v>
      </c>
      <c r="J480" t="s">
        <v>752</v>
      </c>
      <c r="K480" t="s">
        <v>95</v>
      </c>
    </row>
    <row r="481" spans="1:11" ht="33" hidden="1">
      <c r="A481" s="31" t="s">
        <v>5178</v>
      </c>
      <c r="B481" s="50">
        <v>5</v>
      </c>
      <c r="C481" s="109">
        <v>45398</v>
      </c>
      <c r="D481" s="116" t="s">
        <v>5179</v>
      </c>
      <c r="E481" s="116">
        <f t="shared" si="7"/>
        <v>64</v>
      </c>
      <c r="F481" s="31" t="s">
        <v>56</v>
      </c>
      <c r="G481" s="31" t="s">
        <v>12</v>
      </c>
      <c r="H481" t="s">
        <v>728</v>
      </c>
      <c r="I481" t="s">
        <v>726</v>
      </c>
      <c r="J481" t="s">
        <v>730</v>
      </c>
      <c r="K481" t="s">
        <v>95</v>
      </c>
    </row>
    <row r="482" spans="1:11" ht="66" hidden="1">
      <c r="A482" s="31" t="s">
        <v>5180</v>
      </c>
      <c r="B482" s="50">
        <v>5</v>
      </c>
      <c r="C482" s="109">
        <v>45397</v>
      </c>
      <c r="D482" s="116" t="s">
        <v>5181</v>
      </c>
      <c r="E482" s="116">
        <f t="shared" si="7"/>
        <v>64</v>
      </c>
      <c r="F482" s="31" t="s">
        <v>5182</v>
      </c>
      <c r="G482" s="31" t="s">
        <v>12</v>
      </c>
      <c r="H482" t="s">
        <v>728</v>
      </c>
      <c r="I482" t="s">
        <v>726</v>
      </c>
      <c r="J482" t="s">
        <v>730</v>
      </c>
      <c r="K482" t="s">
        <v>95</v>
      </c>
    </row>
    <row r="483" spans="1:11" ht="33" hidden="1">
      <c r="A483" s="31" t="s">
        <v>1300</v>
      </c>
      <c r="B483" s="50">
        <v>5</v>
      </c>
      <c r="C483" s="109">
        <v>45401</v>
      </c>
      <c r="D483" s="116" t="s">
        <v>3184</v>
      </c>
      <c r="E483" s="116">
        <f t="shared" si="7"/>
        <v>63</v>
      </c>
      <c r="F483" s="31" t="s">
        <v>443</v>
      </c>
      <c r="G483" s="31" t="s">
        <v>454</v>
      </c>
      <c r="H483" t="s">
        <v>728</v>
      </c>
      <c r="I483" t="s">
        <v>726</v>
      </c>
      <c r="J483" t="s">
        <v>755</v>
      </c>
      <c r="K483" t="s">
        <v>318</v>
      </c>
    </row>
    <row r="484" spans="1:11" ht="33" hidden="1">
      <c r="A484" s="105" t="s">
        <v>1290</v>
      </c>
      <c r="B484" s="112">
        <v>5</v>
      </c>
      <c r="C484" s="108">
        <v>45400</v>
      </c>
      <c r="D484" s="110" t="s">
        <v>3185</v>
      </c>
      <c r="E484" s="116">
        <f t="shared" si="7"/>
        <v>63</v>
      </c>
      <c r="F484" s="105" t="s">
        <v>595</v>
      </c>
      <c r="G484" s="105" t="s">
        <v>454</v>
      </c>
      <c r="H484" t="s">
        <v>728</v>
      </c>
      <c r="I484" t="s">
        <v>726</v>
      </c>
      <c r="J484" t="s">
        <v>755</v>
      </c>
      <c r="K484" t="s">
        <v>318</v>
      </c>
    </row>
    <row r="485" spans="1:11">
      <c r="A485" s="31" t="s">
        <v>1386</v>
      </c>
      <c r="B485" s="50">
        <v>5</v>
      </c>
      <c r="C485" s="109">
        <v>45401</v>
      </c>
      <c r="D485" s="116" t="s">
        <v>3322</v>
      </c>
      <c r="E485" s="116">
        <f t="shared" si="7"/>
        <v>63</v>
      </c>
      <c r="F485" s="31" t="s">
        <v>2309</v>
      </c>
      <c r="G485" s="31" t="s">
        <v>39</v>
      </c>
      <c r="H485" t="s">
        <v>562</v>
      </c>
      <c r="I485" t="s">
        <v>726</v>
      </c>
      <c r="J485" t="s">
        <v>781</v>
      </c>
      <c r="K485" t="s">
        <v>95</v>
      </c>
    </row>
    <row r="486" spans="1:11" ht="33" hidden="1">
      <c r="A486" s="31" t="s">
        <v>1420</v>
      </c>
      <c r="B486" s="50">
        <v>5</v>
      </c>
      <c r="C486" s="109">
        <v>45400</v>
      </c>
      <c r="D486" s="116" t="s">
        <v>3364</v>
      </c>
      <c r="E486" s="116">
        <f t="shared" si="7"/>
        <v>63</v>
      </c>
      <c r="F486" s="118" t="s">
        <v>2341</v>
      </c>
      <c r="G486" s="31" t="s">
        <v>14</v>
      </c>
      <c r="H486" t="s">
        <v>725</v>
      </c>
      <c r="I486" t="s">
        <v>726</v>
      </c>
      <c r="J486" t="s">
        <v>727</v>
      </c>
      <c r="K486" t="s">
        <v>95</v>
      </c>
    </row>
    <row r="487" spans="1:11" ht="33" hidden="1">
      <c r="A487" s="31" t="s">
        <v>1575</v>
      </c>
      <c r="B487" s="50">
        <v>5</v>
      </c>
      <c r="C487" s="109">
        <v>45400</v>
      </c>
      <c r="D487" s="116" t="s">
        <v>3566</v>
      </c>
      <c r="E487" s="116">
        <f t="shared" si="7"/>
        <v>63</v>
      </c>
      <c r="F487" s="118" t="s">
        <v>2470</v>
      </c>
      <c r="G487" s="31" t="s">
        <v>4406</v>
      </c>
      <c r="H487" t="s">
        <v>728</v>
      </c>
      <c r="I487" t="s">
        <v>726</v>
      </c>
      <c r="J487" t="s">
        <v>729</v>
      </c>
      <c r="K487" t="s">
        <v>95</v>
      </c>
    </row>
    <row r="488" spans="1:11">
      <c r="A488" s="31" t="s">
        <v>1664</v>
      </c>
      <c r="B488" s="50">
        <v>5</v>
      </c>
      <c r="C488" s="109">
        <v>45400</v>
      </c>
      <c r="D488" s="116" t="s">
        <v>3690</v>
      </c>
      <c r="E488" s="116">
        <f t="shared" si="7"/>
        <v>63</v>
      </c>
      <c r="F488" s="31" t="s">
        <v>2565</v>
      </c>
      <c r="G488" s="31" t="s">
        <v>23</v>
      </c>
      <c r="H488" t="s">
        <v>562</v>
      </c>
      <c r="I488" t="s">
        <v>726</v>
      </c>
      <c r="J488" t="s">
        <v>729</v>
      </c>
      <c r="K488" t="s">
        <v>95</v>
      </c>
    </row>
    <row r="489" spans="1:11" ht="33" hidden="1">
      <c r="A489" s="31" t="s">
        <v>1974</v>
      </c>
      <c r="B489" s="50">
        <v>5</v>
      </c>
      <c r="C489" s="109">
        <v>45401</v>
      </c>
      <c r="D489" s="116" t="s">
        <v>4107</v>
      </c>
      <c r="E489" s="116">
        <f t="shared" si="7"/>
        <v>63</v>
      </c>
      <c r="F489" s="31" t="s">
        <v>2866</v>
      </c>
      <c r="G489" s="31" t="s">
        <v>17</v>
      </c>
      <c r="H489" t="s">
        <v>753</v>
      </c>
      <c r="I489" t="s">
        <v>726</v>
      </c>
      <c r="J489" t="s">
        <v>743</v>
      </c>
      <c r="K489" t="s">
        <v>318</v>
      </c>
    </row>
    <row r="490" spans="1:11">
      <c r="A490" s="105" t="s">
        <v>2006</v>
      </c>
      <c r="B490" s="112">
        <v>5</v>
      </c>
      <c r="C490" s="108">
        <v>45397</v>
      </c>
      <c r="D490" s="113" t="s">
        <v>4165</v>
      </c>
      <c r="E490" s="116">
        <f t="shared" si="7"/>
        <v>63</v>
      </c>
      <c r="F490" s="118" t="s">
        <v>2891</v>
      </c>
      <c r="G490" s="105" t="s">
        <v>28</v>
      </c>
      <c r="H490" t="s">
        <v>562</v>
      </c>
      <c r="I490" t="s">
        <v>726</v>
      </c>
      <c r="J490" t="s">
        <v>768</v>
      </c>
      <c r="K490" t="s">
        <v>95</v>
      </c>
    </row>
    <row r="491" spans="1:11" ht="49.5" hidden="1">
      <c r="A491" s="31" t="s">
        <v>2118</v>
      </c>
      <c r="B491" s="50">
        <v>5</v>
      </c>
      <c r="C491" s="109">
        <v>45399</v>
      </c>
      <c r="D491" s="116" t="s">
        <v>4308</v>
      </c>
      <c r="E491" s="116">
        <f t="shared" si="7"/>
        <v>63</v>
      </c>
      <c r="F491" s="31" t="s">
        <v>3014</v>
      </c>
      <c r="G491" s="31" t="s">
        <v>41</v>
      </c>
      <c r="H491" s="105" t="s">
        <v>728</v>
      </c>
      <c r="I491" s="105" t="s">
        <v>726</v>
      </c>
      <c r="J491" s="105" t="s">
        <v>740</v>
      </c>
      <c r="K491" s="105" t="s">
        <v>95</v>
      </c>
    </row>
    <row r="492" spans="1:11" ht="33" hidden="1">
      <c r="A492" s="31" t="s">
        <v>5183</v>
      </c>
      <c r="B492" s="50">
        <v>5</v>
      </c>
      <c r="C492" s="109">
        <v>45401</v>
      </c>
      <c r="D492" s="116" t="s">
        <v>5184</v>
      </c>
      <c r="E492" s="116">
        <f t="shared" si="7"/>
        <v>63</v>
      </c>
      <c r="F492" s="31" t="s">
        <v>1059</v>
      </c>
      <c r="G492" s="31" t="s">
        <v>12</v>
      </c>
      <c r="H492" t="s">
        <v>728</v>
      </c>
      <c r="I492" t="s">
        <v>726</v>
      </c>
      <c r="J492" t="s">
        <v>730</v>
      </c>
      <c r="K492" t="s">
        <v>95</v>
      </c>
    </row>
    <row r="493" spans="1:11" hidden="1">
      <c r="A493" s="31" t="s">
        <v>872</v>
      </c>
      <c r="B493" s="50">
        <v>4</v>
      </c>
      <c r="C493" s="109">
        <v>45396</v>
      </c>
      <c r="D493" s="116" t="s">
        <v>5661</v>
      </c>
      <c r="E493" s="116">
        <f t="shared" si="7"/>
        <v>63</v>
      </c>
      <c r="F493" s="31" t="s">
        <v>397</v>
      </c>
      <c r="G493" s="31" t="s">
        <v>20</v>
      </c>
      <c r="H493" t="s">
        <v>728</v>
      </c>
      <c r="I493" t="s">
        <v>726</v>
      </c>
      <c r="J493" t="s">
        <v>730</v>
      </c>
      <c r="K493" t="s">
        <v>739</v>
      </c>
    </row>
    <row r="494" spans="1:11" ht="33">
      <c r="A494" s="105" t="s">
        <v>6630</v>
      </c>
      <c r="B494" s="112">
        <v>5</v>
      </c>
      <c r="C494" s="108">
        <v>45401</v>
      </c>
      <c r="D494" s="110" t="s">
        <v>6631</v>
      </c>
      <c r="E494" s="116">
        <f t="shared" si="7"/>
        <v>63</v>
      </c>
      <c r="F494" s="105" t="s">
        <v>6632</v>
      </c>
      <c r="G494" s="105" t="s">
        <v>723</v>
      </c>
      <c r="H494" s="105" t="s">
        <v>562</v>
      </c>
      <c r="I494" s="105" t="s">
        <v>741</v>
      </c>
      <c r="J494" s="105" t="s">
        <v>745</v>
      </c>
      <c r="K494" s="105" t="s">
        <v>95</v>
      </c>
    </row>
    <row r="495" spans="1:11" ht="66" hidden="1">
      <c r="A495" s="132" t="s">
        <v>6943</v>
      </c>
      <c r="B495" s="133">
        <v>5</v>
      </c>
      <c r="C495" s="134">
        <v>45399</v>
      </c>
      <c r="D495" s="136" t="s">
        <v>7065</v>
      </c>
      <c r="E495" s="116">
        <f t="shared" si="7"/>
        <v>63</v>
      </c>
      <c r="F495" s="135" t="s">
        <v>7013</v>
      </c>
      <c r="G495" s="135" t="s">
        <v>6961</v>
      </c>
      <c r="H495" s="105" t="s">
        <v>728</v>
      </c>
      <c r="I495" s="105" t="s">
        <v>758</v>
      </c>
      <c r="J495" s="105" t="s">
        <v>759</v>
      </c>
      <c r="K495" s="105" t="s">
        <v>95</v>
      </c>
    </row>
    <row r="496" spans="1:11" hidden="1">
      <c r="A496" s="31" t="s">
        <v>1504</v>
      </c>
      <c r="B496" s="50">
        <v>5</v>
      </c>
      <c r="C496" s="109">
        <v>45400</v>
      </c>
      <c r="D496" s="116" t="s">
        <v>3485</v>
      </c>
      <c r="E496" s="116">
        <f t="shared" si="7"/>
        <v>62</v>
      </c>
      <c r="F496" s="118" t="s">
        <v>2404</v>
      </c>
      <c r="G496" s="31" t="s">
        <v>29</v>
      </c>
      <c r="H496" s="105" t="s">
        <v>753</v>
      </c>
      <c r="I496" s="105" t="s">
        <v>726</v>
      </c>
      <c r="J496" s="105" t="s">
        <v>754</v>
      </c>
      <c r="K496" s="105" t="s">
        <v>95</v>
      </c>
    </row>
    <row r="497" spans="1:11" ht="33" hidden="1">
      <c r="A497" s="31" t="s">
        <v>1576</v>
      </c>
      <c r="B497" s="50">
        <v>5</v>
      </c>
      <c r="C497" s="109">
        <v>45398</v>
      </c>
      <c r="D497" s="116" t="s">
        <v>3567</v>
      </c>
      <c r="E497" s="116">
        <f t="shared" si="7"/>
        <v>62</v>
      </c>
      <c r="F497" s="31" t="s">
        <v>2471</v>
      </c>
      <c r="G497" s="31" t="s">
        <v>4406</v>
      </c>
      <c r="H497" s="105" t="s">
        <v>728</v>
      </c>
      <c r="I497" s="105" t="s">
        <v>726</v>
      </c>
      <c r="J497" s="105" t="s">
        <v>729</v>
      </c>
      <c r="K497" s="105" t="s">
        <v>95</v>
      </c>
    </row>
    <row r="498" spans="1:11" ht="49.5">
      <c r="A498" s="105" t="s">
        <v>1665</v>
      </c>
      <c r="B498" s="112">
        <v>5</v>
      </c>
      <c r="C498" s="108">
        <v>45397</v>
      </c>
      <c r="D498" s="110" t="s">
        <v>3691</v>
      </c>
      <c r="E498" s="116">
        <f t="shared" si="7"/>
        <v>62</v>
      </c>
      <c r="F498" s="105" t="s">
        <v>2566</v>
      </c>
      <c r="G498" s="105" t="s">
        <v>23</v>
      </c>
      <c r="H498" s="105" t="s">
        <v>562</v>
      </c>
      <c r="I498" s="105" t="s">
        <v>726</v>
      </c>
      <c r="J498" s="105" t="s">
        <v>729</v>
      </c>
      <c r="K498" s="105" t="s">
        <v>95</v>
      </c>
    </row>
    <row r="499" spans="1:11" ht="49.5">
      <c r="A499" s="31" t="s">
        <v>1666</v>
      </c>
      <c r="B499" s="50">
        <v>5</v>
      </c>
      <c r="C499" s="109">
        <v>45396</v>
      </c>
      <c r="D499" s="116" t="s">
        <v>3692</v>
      </c>
      <c r="E499" s="116">
        <f t="shared" si="7"/>
        <v>62</v>
      </c>
      <c r="F499" s="31" t="s">
        <v>2567</v>
      </c>
      <c r="G499" s="31" t="s">
        <v>23</v>
      </c>
      <c r="H499" t="s">
        <v>562</v>
      </c>
      <c r="I499" t="s">
        <v>726</v>
      </c>
      <c r="J499" t="s">
        <v>729</v>
      </c>
      <c r="K499" t="s">
        <v>95</v>
      </c>
    </row>
    <row r="500" spans="1:11" ht="33" hidden="1">
      <c r="A500" s="105" t="s">
        <v>1734</v>
      </c>
      <c r="B500" s="112">
        <v>5</v>
      </c>
      <c r="C500" s="108">
        <v>45402</v>
      </c>
      <c r="D500" s="113" t="s">
        <v>3787</v>
      </c>
      <c r="E500" s="116">
        <f t="shared" si="7"/>
        <v>62</v>
      </c>
      <c r="F500" s="118" t="s">
        <v>630</v>
      </c>
      <c r="G500" s="105" t="s">
        <v>21</v>
      </c>
      <c r="H500" t="s">
        <v>728</v>
      </c>
      <c r="I500" t="s">
        <v>726</v>
      </c>
      <c r="J500" t="s">
        <v>731</v>
      </c>
      <c r="K500" t="s">
        <v>739</v>
      </c>
    </row>
    <row r="501" spans="1:11" ht="49.5" hidden="1">
      <c r="A501" s="105" t="s">
        <v>1964</v>
      </c>
      <c r="B501" s="112">
        <v>4</v>
      </c>
      <c r="C501" s="108">
        <v>45402</v>
      </c>
      <c r="D501" s="110" t="s">
        <v>4092</v>
      </c>
      <c r="E501" s="116">
        <f t="shared" si="7"/>
        <v>62</v>
      </c>
      <c r="F501" s="105" t="s">
        <v>2861</v>
      </c>
      <c r="G501" s="105" t="s">
        <v>17</v>
      </c>
      <c r="H501" s="31" t="s">
        <v>753</v>
      </c>
      <c r="I501" s="31" t="s">
        <v>726</v>
      </c>
      <c r="J501" s="31" t="s">
        <v>743</v>
      </c>
      <c r="K501" s="31" t="s">
        <v>318</v>
      </c>
    </row>
    <row r="502" spans="1:11" hidden="1">
      <c r="A502" s="105" t="s">
        <v>4639</v>
      </c>
      <c r="B502" s="112">
        <v>5</v>
      </c>
      <c r="C502" s="108">
        <v>45400</v>
      </c>
      <c r="D502" s="110" t="s">
        <v>4640</v>
      </c>
      <c r="E502" s="116">
        <f t="shared" si="7"/>
        <v>62</v>
      </c>
      <c r="F502" s="105" t="s">
        <v>427</v>
      </c>
      <c r="G502" s="105" t="s">
        <v>15</v>
      </c>
      <c r="H502" t="s">
        <v>728</v>
      </c>
      <c r="I502" t="s">
        <v>726</v>
      </c>
      <c r="J502" t="s">
        <v>752</v>
      </c>
      <c r="K502" t="s">
        <v>95</v>
      </c>
    </row>
    <row r="503" spans="1:11" ht="33">
      <c r="A503" s="105" t="s">
        <v>6148</v>
      </c>
      <c r="B503" s="112">
        <v>5</v>
      </c>
      <c r="C503" s="108">
        <v>45397</v>
      </c>
      <c r="D503" s="110" t="s">
        <v>6149</v>
      </c>
      <c r="E503" s="116">
        <f t="shared" si="7"/>
        <v>62</v>
      </c>
      <c r="F503" s="105" t="s">
        <v>6150</v>
      </c>
      <c r="G503" s="105" t="s">
        <v>19</v>
      </c>
      <c r="H503" s="105" t="s">
        <v>562</v>
      </c>
      <c r="I503" s="105" t="s">
        <v>726</v>
      </c>
      <c r="J503" s="105" t="s">
        <v>748</v>
      </c>
      <c r="K503" s="105" t="s">
        <v>95</v>
      </c>
    </row>
    <row r="504" spans="1:11" ht="33">
      <c r="A504" s="105" t="s">
        <v>6460</v>
      </c>
      <c r="B504" s="112">
        <v>4.5</v>
      </c>
      <c r="C504" s="108">
        <v>45400</v>
      </c>
      <c r="D504" s="110" t="s">
        <v>6461</v>
      </c>
      <c r="E504" s="116">
        <f t="shared" si="7"/>
        <v>62</v>
      </c>
      <c r="F504" s="105" t="s">
        <v>1160</v>
      </c>
      <c r="G504" s="105" t="s">
        <v>723</v>
      </c>
      <c r="H504" s="105" t="s">
        <v>562</v>
      </c>
      <c r="I504" s="105" t="s">
        <v>741</v>
      </c>
      <c r="J504" s="105" t="s">
        <v>745</v>
      </c>
      <c r="K504" s="105" t="s">
        <v>95</v>
      </c>
    </row>
    <row r="505" spans="1:11">
      <c r="A505" s="105" t="s">
        <v>6633</v>
      </c>
      <c r="B505" s="112">
        <v>5</v>
      </c>
      <c r="C505" s="108">
        <v>45399</v>
      </c>
      <c r="D505" s="110" t="s">
        <v>6634</v>
      </c>
      <c r="E505" s="116">
        <f t="shared" si="7"/>
        <v>62</v>
      </c>
      <c r="F505" s="105" t="s">
        <v>6635</v>
      </c>
      <c r="G505" s="105" t="s">
        <v>723</v>
      </c>
      <c r="H505" s="105" t="s">
        <v>562</v>
      </c>
      <c r="I505" s="105" t="s">
        <v>741</v>
      </c>
      <c r="J505" s="105" t="s">
        <v>745</v>
      </c>
      <c r="K505" s="105" t="s">
        <v>95</v>
      </c>
    </row>
    <row r="506" spans="1:11" ht="33" hidden="1">
      <c r="A506" s="105" t="s">
        <v>1301</v>
      </c>
      <c r="B506" s="112">
        <v>5</v>
      </c>
      <c r="C506" s="108">
        <v>45400</v>
      </c>
      <c r="D506" s="110" t="s">
        <v>3186</v>
      </c>
      <c r="E506" s="116">
        <f t="shared" si="7"/>
        <v>61</v>
      </c>
      <c r="F506" s="105" t="s">
        <v>487</v>
      </c>
      <c r="G506" s="105" t="s">
        <v>454</v>
      </c>
      <c r="H506" s="105" t="s">
        <v>728</v>
      </c>
      <c r="I506" s="105" t="s">
        <v>726</v>
      </c>
      <c r="J506" s="105" t="s">
        <v>755</v>
      </c>
      <c r="K506" s="105" t="s">
        <v>318</v>
      </c>
    </row>
    <row r="507" spans="1:11" ht="49.5" hidden="1">
      <c r="A507" s="31" t="s">
        <v>1302</v>
      </c>
      <c r="B507" s="50">
        <v>5</v>
      </c>
      <c r="C507" s="109">
        <v>45398</v>
      </c>
      <c r="D507" s="116" t="s">
        <v>3187</v>
      </c>
      <c r="E507" s="116">
        <f t="shared" si="7"/>
        <v>61</v>
      </c>
      <c r="F507" s="31" t="s">
        <v>487</v>
      </c>
      <c r="G507" s="31" t="s">
        <v>454</v>
      </c>
      <c r="H507" s="31" t="s">
        <v>728</v>
      </c>
      <c r="I507" s="31" t="s">
        <v>726</v>
      </c>
      <c r="J507" s="31" t="s">
        <v>755</v>
      </c>
      <c r="K507" s="31" t="s">
        <v>318</v>
      </c>
    </row>
    <row r="508" spans="1:11" hidden="1">
      <c r="A508" s="105" t="s">
        <v>1577</v>
      </c>
      <c r="B508" s="112">
        <v>5</v>
      </c>
      <c r="C508" s="108">
        <v>45401</v>
      </c>
      <c r="D508" s="110" t="s">
        <v>3568</v>
      </c>
      <c r="E508" s="116">
        <f t="shared" si="7"/>
        <v>61</v>
      </c>
      <c r="F508" s="105" t="s">
        <v>2472</v>
      </c>
      <c r="G508" s="105" t="s">
        <v>4406</v>
      </c>
      <c r="H508" s="105" t="s">
        <v>728</v>
      </c>
      <c r="I508" s="105" t="s">
        <v>726</v>
      </c>
      <c r="J508" s="105" t="s">
        <v>729</v>
      </c>
      <c r="K508" s="105" t="s">
        <v>95</v>
      </c>
    </row>
    <row r="509" spans="1:11" hidden="1">
      <c r="A509" s="105" t="s">
        <v>1574</v>
      </c>
      <c r="B509" s="112">
        <v>5</v>
      </c>
      <c r="C509" s="108">
        <v>45397</v>
      </c>
      <c r="D509" s="113" t="s">
        <v>3569</v>
      </c>
      <c r="E509" s="116">
        <f t="shared" si="7"/>
        <v>61</v>
      </c>
      <c r="F509" s="118" t="s">
        <v>2473</v>
      </c>
      <c r="G509" s="105" t="s">
        <v>4406</v>
      </c>
      <c r="H509" t="s">
        <v>728</v>
      </c>
      <c r="I509" t="s">
        <v>726</v>
      </c>
      <c r="J509" t="s">
        <v>729</v>
      </c>
      <c r="K509" t="s">
        <v>95</v>
      </c>
    </row>
    <row r="510" spans="1:11" ht="33" hidden="1">
      <c r="A510" s="31" t="s">
        <v>1578</v>
      </c>
      <c r="B510" s="50">
        <v>5</v>
      </c>
      <c r="C510" s="109">
        <v>45396</v>
      </c>
      <c r="D510" s="116" t="s">
        <v>3570</v>
      </c>
      <c r="E510" s="116">
        <f t="shared" si="7"/>
        <v>61</v>
      </c>
      <c r="F510" s="31" t="s">
        <v>2474</v>
      </c>
      <c r="G510" s="31" t="s">
        <v>4406</v>
      </c>
      <c r="H510" s="105" t="s">
        <v>728</v>
      </c>
      <c r="I510" s="105" t="s">
        <v>726</v>
      </c>
      <c r="J510" s="105" t="s">
        <v>729</v>
      </c>
      <c r="K510" s="105" t="s">
        <v>95</v>
      </c>
    </row>
    <row r="511" spans="1:11" hidden="1">
      <c r="A511" s="105" t="s">
        <v>1805</v>
      </c>
      <c r="B511" s="112">
        <v>5</v>
      </c>
      <c r="C511" s="108">
        <v>45400</v>
      </c>
      <c r="D511" s="110" t="s">
        <v>3897</v>
      </c>
      <c r="E511" s="116">
        <f t="shared" si="7"/>
        <v>61</v>
      </c>
      <c r="F511" s="105" t="s">
        <v>2701</v>
      </c>
      <c r="G511" s="105" t="s">
        <v>995</v>
      </c>
      <c r="H511" t="s">
        <v>728</v>
      </c>
      <c r="I511" t="s">
        <v>726</v>
      </c>
      <c r="J511" t="s">
        <v>1213</v>
      </c>
      <c r="K511" t="s">
        <v>95</v>
      </c>
    </row>
    <row r="512" spans="1:11" hidden="1">
      <c r="A512" s="105" t="s">
        <v>1875</v>
      </c>
      <c r="B512" s="112">
        <v>5</v>
      </c>
      <c r="C512" s="108">
        <v>45400</v>
      </c>
      <c r="D512" s="113" t="s">
        <v>3987</v>
      </c>
      <c r="E512" s="116">
        <f t="shared" si="7"/>
        <v>61</v>
      </c>
      <c r="F512" s="118" t="s">
        <v>2775</v>
      </c>
      <c r="G512" s="105" t="s">
        <v>393</v>
      </c>
      <c r="H512" t="s">
        <v>728</v>
      </c>
      <c r="I512" t="s">
        <v>726</v>
      </c>
      <c r="J512" t="s">
        <v>774</v>
      </c>
      <c r="K512" t="s">
        <v>318</v>
      </c>
    </row>
    <row r="513" spans="1:11" ht="33" hidden="1">
      <c r="A513" s="31" t="s">
        <v>1893</v>
      </c>
      <c r="B513" s="50">
        <v>4</v>
      </c>
      <c r="C513" s="109">
        <v>45398</v>
      </c>
      <c r="D513" s="116" t="s">
        <v>4014</v>
      </c>
      <c r="E513" s="116">
        <f t="shared" si="7"/>
        <v>61</v>
      </c>
      <c r="F513" s="118" t="s">
        <v>2797</v>
      </c>
      <c r="G513" s="31" t="s">
        <v>69</v>
      </c>
      <c r="H513" t="s">
        <v>562</v>
      </c>
      <c r="I513" t="s">
        <v>726</v>
      </c>
      <c r="J513" t="s">
        <v>750</v>
      </c>
      <c r="K513" t="s">
        <v>95</v>
      </c>
    </row>
    <row r="514" spans="1:11" hidden="1">
      <c r="A514" s="31" t="s">
        <v>4641</v>
      </c>
      <c r="B514" s="50">
        <v>5</v>
      </c>
      <c r="C514" s="109">
        <v>45399</v>
      </c>
      <c r="D514" s="116" t="s">
        <v>4642</v>
      </c>
      <c r="E514" s="116">
        <f t="shared" ref="E514:E577" si="8">LEN(D514)</f>
        <v>61</v>
      </c>
      <c r="F514" s="31" t="s">
        <v>4643</v>
      </c>
      <c r="G514" s="31" t="s">
        <v>15</v>
      </c>
      <c r="H514" t="s">
        <v>728</v>
      </c>
      <c r="I514" t="s">
        <v>726</v>
      </c>
      <c r="J514" t="s">
        <v>752</v>
      </c>
      <c r="K514" t="s">
        <v>95</v>
      </c>
    </row>
    <row r="515" spans="1:11" ht="33" hidden="1">
      <c r="A515" s="105" t="s">
        <v>4644</v>
      </c>
      <c r="B515" s="112">
        <v>5</v>
      </c>
      <c r="C515" s="108">
        <v>45397</v>
      </c>
      <c r="D515" s="113" t="s">
        <v>4645</v>
      </c>
      <c r="E515" s="116">
        <f t="shared" si="8"/>
        <v>61</v>
      </c>
      <c r="F515" s="118" t="s">
        <v>4646</v>
      </c>
      <c r="G515" s="105" t="s">
        <v>15</v>
      </c>
      <c r="H515" s="31" t="s">
        <v>728</v>
      </c>
      <c r="I515" s="31" t="s">
        <v>726</v>
      </c>
      <c r="J515" s="31" t="s">
        <v>752</v>
      </c>
      <c r="K515" s="31" t="s">
        <v>95</v>
      </c>
    </row>
    <row r="516" spans="1:11" hidden="1">
      <c r="A516" s="31" t="s">
        <v>5185</v>
      </c>
      <c r="B516" s="50">
        <v>5</v>
      </c>
      <c r="C516" s="109">
        <v>45396</v>
      </c>
      <c r="D516" s="116" t="s">
        <v>5186</v>
      </c>
      <c r="E516" s="116">
        <f t="shared" si="8"/>
        <v>61</v>
      </c>
      <c r="F516" s="31" t="s">
        <v>5187</v>
      </c>
      <c r="G516" s="31" t="s">
        <v>12</v>
      </c>
      <c r="H516" t="s">
        <v>728</v>
      </c>
      <c r="I516" t="s">
        <v>726</v>
      </c>
      <c r="J516" t="s">
        <v>730</v>
      </c>
      <c r="K516" t="s">
        <v>95</v>
      </c>
    </row>
    <row r="517" spans="1:11" ht="33" hidden="1">
      <c r="A517" s="31" t="s">
        <v>5731</v>
      </c>
      <c r="B517" s="50">
        <v>5</v>
      </c>
      <c r="C517" s="109">
        <v>45397</v>
      </c>
      <c r="D517" s="116" t="s">
        <v>5732</v>
      </c>
      <c r="E517" s="116">
        <f t="shared" si="8"/>
        <v>61</v>
      </c>
      <c r="F517" s="31" t="s">
        <v>88</v>
      </c>
      <c r="G517" s="31" t="s">
        <v>20</v>
      </c>
      <c r="H517" t="s">
        <v>728</v>
      </c>
      <c r="I517" t="s">
        <v>726</v>
      </c>
      <c r="J517" t="s">
        <v>730</v>
      </c>
      <c r="K517" t="s">
        <v>739</v>
      </c>
    </row>
    <row r="518" spans="1:11" ht="33" hidden="1">
      <c r="A518" s="105" t="s">
        <v>1303</v>
      </c>
      <c r="B518" s="112">
        <v>5</v>
      </c>
      <c r="C518" s="108">
        <v>45399</v>
      </c>
      <c r="D518" s="110" t="s">
        <v>3188</v>
      </c>
      <c r="E518" s="116">
        <f t="shared" si="8"/>
        <v>60</v>
      </c>
      <c r="F518" s="105" t="s">
        <v>2239</v>
      </c>
      <c r="G518" s="105" t="s">
        <v>454</v>
      </c>
      <c r="H518" s="105" t="s">
        <v>728</v>
      </c>
      <c r="I518" s="105" t="s">
        <v>726</v>
      </c>
      <c r="J518" s="105" t="s">
        <v>755</v>
      </c>
      <c r="K518" s="105" t="s">
        <v>318</v>
      </c>
    </row>
    <row r="519" spans="1:11" ht="33" hidden="1">
      <c r="A519" s="105" t="s">
        <v>1304</v>
      </c>
      <c r="B519" s="112">
        <v>5</v>
      </c>
      <c r="C519" s="108">
        <v>45398</v>
      </c>
      <c r="D519" s="110" t="s">
        <v>3189</v>
      </c>
      <c r="E519" s="116">
        <f t="shared" si="8"/>
        <v>60</v>
      </c>
      <c r="F519" s="105" t="s">
        <v>2233</v>
      </c>
      <c r="G519" s="105" t="s">
        <v>454</v>
      </c>
      <c r="H519" t="s">
        <v>728</v>
      </c>
      <c r="I519" t="s">
        <v>726</v>
      </c>
      <c r="J519" t="s">
        <v>755</v>
      </c>
      <c r="K519" t="s">
        <v>318</v>
      </c>
    </row>
    <row r="520" spans="1:11" hidden="1">
      <c r="A520" s="105" t="s">
        <v>1733</v>
      </c>
      <c r="B520" s="112">
        <v>5</v>
      </c>
      <c r="C520" s="108">
        <v>45400</v>
      </c>
      <c r="D520" s="110" t="s">
        <v>3788</v>
      </c>
      <c r="E520" s="116">
        <f t="shared" si="8"/>
        <v>60</v>
      </c>
      <c r="F520" s="105" t="s">
        <v>2623</v>
      </c>
      <c r="G520" s="105" t="s">
        <v>21</v>
      </c>
      <c r="H520" s="105" t="s">
        <v>728</v>
      </c>
      <c r="I520" s="105" t="s">
        <v>726</v>
      </c>
      <c r="J520" s="105" t="s">
        <v>731</v>
      </c>
      <c r="K520" s="105" t="s">
        <v>739</v>
      </c>
    </row>
    <row r="521" spans="1:11">
      <c r="A521" s="105" t="s">
        <v>2096</v>
      </c>
      <c r="B521" s="112">
        <v>5</v>
      </c>
      <c r="C521" s="108">
        <v>45400</v>
      </c>
      <c r="D521" s="110" t="s">
        <v>4278</v>
      </c>
      <c r="E521" s="116">
        <f t="shared" si="8"/>
        <v>60</v>
      </c>
      <c r="F521" s="105" t="s">
        <v>976</v>
      </c>
      <c r="G521" s="105" t="s">
        <v>25</v>
      </c>
      <c r="H521" t="s">
        <v>562</v>
      </c>
      <c r="I521" t="s">
        <v>726</v>
      </c>
      <c r="J521" t="s">
        <v>733</v>
      </c>
      <c r="K521" t="s">
        <v>95</v>
      </c>
    </row>
    <row r="522" spans="1:11" hidden="1">
      <c r="A522" s="31" t="s">
        <v>5127</v>
      </c>
      <c r="B522" s="50">
        <v>5</v>
      </c>
      <c r="C522" s="109">
        <v>45402</v>
      </c>
      <c r="D522" s="116" t="s">
        <v>5188</v>
      </c>
      <c r="E522" s="116">
        <f t="shared" si="8"/>
        <v>60</v>
      </c>
      <c r="F522" s="31" t="s">
        <v>5093</v>
      </c>
      <c r="G522" s="31" t="s">
        <v>12</v>
      </c>
      <c r="H522" t="s">
        <v>728</v>
      </c>
      <c r="I522" t="s">
        <v>726</v>
      </c>
      <c r="J522" t="s">
        <v>730</v>
      </c>
      <c r="K522" t="s">
        <v>95</v>
      </c>
    </row>
    <row r="523" spans="1:11" hidden="1">
      <c r="A523" s="31" t="s">
        <v>5189</v>
      </c>
      <c r="B523" s="50">
        <v>5</v>
      </c>
      <c r="C523" s="109">
        <v>45400</v>
      </c>
      <c r="D523" s="116" t="s">
        <v>5190</v>
      </c>
      <c r="E523" s="116">
        <f t="shared" si="8"/>
        <v>60</v>
      </c>
      <c r="F523" s="31" t="s">
        <v>431</v>
      </c>
      <c r="G523" s="31" t="s">
        <v>12</v>
      </c>
      <c r="H523" t="s">
        <v>728</v>
      </c>
      <c r="I523" t="s">
        <v>726</v>
      </c>
      <c r="J523" t="s">
        <v>730</v>
      </c>
      <c r="K523" t="s">
        <v>95</v>
      </c>
    </row>
    <row r="524" spans="1:11" ht="49.5" hidden="1">
      <c r="A524" s="31" t="s">
        <v>5898</v>
      </c>
      <c r="B524" s="50">
        <v>5</v>
      </c>
      <c r="C524" s="109">
        <v>45402</v>
      </c>
      <c r="D524" s="116" t="s">
        <v>5899</v>
      </c>
      <c r="E524" s="116">
        <f t="shared" si="8"/>
        <v>60</v>
      </c>
      <c r="F524" s="31" t="s">
        <v>407</v>
      </c>
      <c r="G524" s="31" t="s">
        <v>34</v>
      </c>
      <c r="H524" t="s">
        <v>728</v>
      </c>
      <c r="I524" t="s">
        <v>726</v>
      </c>
      <c r="J524" t="s">
        <v>749</v>
      </c>
      <c r="K524" t="s">
        <v>95</v>
      </c>
    </row>
    <row r="525" spans="1:11" ht="49.5">
      <c r="A525" s="105" t="s">
        <v>5988</v>
      </c>
      <c r="B525" s="112">
        <v>5</v>
      </c>
      <c r="C525" s="108">
        <v>45398</v>
      </c>
      <c r="D525" s="110" t="s">
        <v>5989</v>
      </c>
      <c r="E525" s="116">
        <f t="shared" si="8"/>
        <v>60</v>
      </c>
      <c r="F525" s="105" t="s">
        <v>1124</v>
      </c>
      <c r="G525" s="105" t="s">
        <v>16</v>
      </c>
      <c r="H525" s="105" t="s">
        <v>562</v>
      </c>
      <c r="I525" s="105" t="s">
        <v>726</v>
      </c>
      <c r="J525" s="105" t="s">
        <v>749</v>
      </c>
      <c r="K525" s="105" t="s">
        <v>95</v>
      </c>
    </row>
    <row r="526" spans="1:11">
      <c r="A526" s="105" t="s">
        <v>6636</v>
      </c>
      <c r="B526" s="112">
        <v>5</v>
      </c>
      <c r="C526" s="108">
        <v>45400</v>
      </c>
      <c r="D526" s="110" t="s">
        <v>6637</v>
      </c>
      <c r="E526" s="116">
        <f t="shared" si="8"/>
        <v>60</v>
      </c>
      <c r="F526" s="105" t="s">
        <v>6638</v>
      </c>
      <c r="G526" s="105" t="s">
        <v>723</v>
      </c>
      <c r="H526" s="105" t="s">
        <v>562</v>
      </c>
      <c r="I526" s="105" t="s">
        <v>741</v>
      </c>
      <c r="J526" s="105" t="s">
        <v>745</v>
      </c>
      <c r="K526" s="105" t="s">
        <v>95</v>
      </c>
    </row>
    <row r="527" spans="1:11" hidden="1">
      <c r="A527" s="105" t="s">
        <v>1258</v>
      </c>
      <c r="B527" s="112">
        <v>5</v>
      </c>
      <c r="C527" s="108">
        <v>45399</v>
      </c>
      <c r="D527" s="113" t="s">
        <v>3124</v>
      </c>
      <c r="E527" s="116">
        <f t="shared" si="8"/>
        <v>59</v>
      </c>
      <c r="F527" s="118" t="s">
        <v>2211</v>
      </c>
      <c r="G527" s="105" t="s">
        <v>44</v>
      </c>
      <c r="H527" t="s">
        <v>728</v>
      </c>
      <c r="I527" t="s">
        <v>726</v>
      </c>
      <c r="J527" t="s">
        <v>729</v>
      </c>
      <c r="K527" t="s">
        <v>751</v>
      </c>
    </row>
    <row r="528" spans="1:11" hidden="1">
      <c r="A528" s="105" t="s">
        <v>1421</v>
      </c>
      <c r="B528" s="112">
        <v>5</v>
      </c>
      <c r="C528" s="108">
        <v>45401</v>
      </c>
      <c r="D528" s="113" t="s">
        <v>3365</v>
      </c>
      <c r="E528" s="116">
        <f t="shared" si="8"/>
        <v>59</v>
      </c>
      <c r="F528" s="118" t="s">
        <v>2342</v>
      </c>
      <c r="G528" s="105" t="s">
        <v>14</v>
      </c>
      <c r="H528" t="s">
        <v>725</v>
      </c>
      <c r="I528" t="s">
        <v>726</v>
      </c>
      <c r="J528" t="s">
        <v>727</v>
      </c>
      <c r="K528" t="s">
        <v>95</v>
      </c>
    </row>
    <row r="529" spans="1:11" ht="33">
      <c r="A529" s="105" t="s">
        <v>807</v>
      </c>
      <c r="B529" s="112">
        <v>5</v>
      </c>
      <c r="C529" s="108">
        <v>45396</v>
      </c>
      <c r="D529" s="110" t="s">
        <v>3693</v>
      </c>
      <c r="E529" s="116">
        <f t="shared" si="8"/>
        <v>59</v>
      </c>
      <c r="F529" s="105" t="s">
        <v>614</v>
      </c>
      <c r="G529" s="105" t="s">
        <v>23</v>
      </c>
      <c r="H529" s="105" t="s">
        <v>562</v>
      </c>
      <c r="I529" s="105" t="s">
        <v>726</v>
      </c>
      <c r="J529" s="105" t="s">
        <v>729</v>
      </c>
      <c r="K529" s="105" t="s">
        <v>95</v>
      </c>
    </row>
    <row r="530" spans="1:11" ht="66" hidden="1">
      <c r="A530" s="31" t="s">
        <v>1735</v>
      </c>
      <c r="B530" s="50">
        <v>5</v>
      </c>
      <c r="C530" s="109">
        <v>45397</v>
      </c>
      <c r="D530" s="116" t="s">
        <v>3789</v>
      </c>
      <c r="E530" s="116">
        <f t="shared" si="8"/>
        <v>59</v>
      </c>
      <c r="F530" s="118" t="s">
        <v>2624</v>
      </c>
      <c r="G530" s="31" t="s">
        <v>21</v>
      </c>
      <c r="H530" t="s">
        <v>728</v>
      </c>
      <c r="I530" t="s">
        <v>726</v>
      </c>
      <c r="J530" t="s">
        <v>731</v>
      </c>
      <c r="K530" t="s">
        <v>739</v>
      </c>
    </row>
    <row r="531" spans="1:11" hidden="1">
      <c r="A531" s="31" t="s">
        <v>1776</v>
      </c>
      <c r="B531" s="50">
        <v>5</v>
      </c>
      <c r="C531" s="109">
        <v>45397</v>
      </c>
      <c r="D531" s="116" t="s">
        <v>3853</v>
      </c>
      <c r="E531" s="116">
        <f t="shared" si="8"/>
        <v>59</v>
      </c>
      <c r="F531" s="31" t="s">
        <v>2664</v>
      </c>
      <c r="G531" s="31" t="s">
        <v>4407</v>
      </c>
      <c r="H531" t="s">
        <v>728</v>
      </c>
      <c r="I531" t="s">
        <v>726</v>
      </c>
      <c r="J531" t="s">
        <v>731</v>
      </c>
      <c r="K531" t="s">
        <v>95</v>
      </c>
    </row>
    <row r="532" spans="1:11" ht="33">
      <c r="A532" s="105" t="s">
        <v>1861</v>
      </c>
      <c r="B532" s="112">
        <v>5</v>
      </c>
      <c r="C532" s="108">
        <v>45397</v>
      </c>
      <c r="D532" s="113" t="s">
        <v>3967</v>
      </c>
      <c r="E532" s="116">
        <f t="shared" si="8"/>
        <v>59</v>
      </c>
      <c r="F532" s="118" t="s">
        <v>2756</v>
      </c>
      <c r="G532" s="105" t="s">
        <v>390</v>
      </c>
      <c r="H532" s="31" t="s">
        <v>562</v>
      </c>
      <c r="I532" s="31" t="s">
        <v>726</v>
      </c>
      <c r="J532" s="31" t="s">
        <v>794</v>
      </c>
      <c r="K532" s="31" t="s">
        <v>737</v>
      </c>
    </row>
    <row r="533" spans="1:11" hidden="1">
      <c r="A533" s="105" t="s">
        <v>1965</v>
      </c>
      <c r="B533" s="112">
        <v>4</v>
      </c>
      <c r="C533" s="108">
        <v>45398</v>
      </c>
      <c r="D533" s="110" t="s">
        <v>4093</v>
      </c>
      <c r="E533" s="116">
        <f t="shared" si="8"/>
        <v>59</v>
      </c>
      <c r="F533" s="105" t="s">
        <v>964</v>
      </c>
      <c r="G533" s="105" t="s">
        <v>17</v>
      </c>
      <c r="H533" s="31" t="s">
        <v>753</v>
      </c>
      <c r="I533" s="31" t="s">
        <v>726</v>
      </c>
      <c r="J533" s="31" t="s">
        <v>743</v>
      </c>
      <c r="K533" s="31" t="s">
        <v>318</v>
      </c>
    </row>
    <row r="534" spans="1:11" ht="49.5" hidden="1">
      <c r="A534" s="31" t="s">
        <v>1975</v>
      </c>
      <c r="B534" s="50">
        <v>5</v>
      </c>
      <c r="C534" s="109">
        <v>45396</v>
      </c>
      <c r="D534" s="116" t="s">
        <v>4108</v>
      </c>
      <c r="E534" s="116">
        <f t="shared" si="8"/>
        <v>59</v>
      </c>
      <c r="F534" s="31" t="s">
        <v>2867</v>
      </c>
      <c r="G534" s="31" t="s">
        <v>17</v>
      </c>
      <c r="H534" s="31" t="s">
        <v>753</v>
      </c>
      <c r="I534" s="31" t="s">
        <v>726</v>
      </c>
      <c r="J534" s="31" t="s">
        <v>743</v>
      </c>
      <c r="K534" s="31" t="s">
        <v>318</v>
      </c>
    </row>
    <row r="535" spans="1:11">
      <c r="A535" s="31" t="s">
        <v>2152</v>
      </c>
      <c r="B535" s="50">
        <v>5</v>
      </c>
      <c r="C535" s="109">
        <v>45398</v>
      </c>
      <c r="D535" s="116" t="s">
        <v>4348</v>
      </c>
      <c r="E535" s="116">
        <f t="shared" si="8"/>
        <v>59</v>
      </c>
      <c r="F535" s="31" t="s">
        <v>3048</v>
      </c>
      <c r="G535" s="31" t="s">
        <v>32</v>
      </c>
      <c r="H535" s="31" t="s">
        <v>562</v>
      </c>
      <c r="I535" s="31" t="s">
        <v>726</v>
      </c>
      <c r="J535" s="31" t="s">
        <v>742</v>
      </c>
      <c r="K535" s="31" t="s">
        <v>95</v>
      </c>
    </row>
    <row r="536" spans="1:11" hidden="1">
      <c r="A536" s="31" t="s">
        <v>5191</v>
      </c>
      <c r="B536" s="50">
        <v>5</v>
      </c>
      <c r="C536" s="109">
        <v>45400</v>
      </c>
      <c r="D536" s="116" t="s">
        <v>5192</v>
      </c>
      <c r="E536" s="116">
        <f t="shared" si="8"/>
        <v>59</v>
      </c>
      <c r="F536" s="31" t="s">
        <v>398</v>
      </c>
      <c r="G536" s="31" t="s">
        <v>12</v>
      </c>
      <c r="H536" t="s">
        <v>728</v>
      </c>
      <c r="I536" t="s">
        <v>726</v>
      </c>
      <c r="J536" t="s">
        <v>730</v>
      </c>
      <c r="K536" t="s">
        <v>95</v>
      </c>
    </row>
    <row r="537" spans="1:11">
      <c r="A537" s="105" t="s">
        <v>6504</v>
      </c>
      <c r="B537" s="112">
        <v>4.8</v>
      </c>
      <c r="C537" s="108">
        <v>45402</v>
      </c>
      <c r="D537" s="110" t="s">
        <v>6505</v>
      </c>
      <c r="E537" s="116">
        <f t="shared" si="8"/>
        <v>59</v>
      </c>
      <c r="F537" s="105" t="s">
        <v>6506</v>
      </c>
      <c r="G537" s="105" t="s">
        <v>723</v>
      </c>
      <c r="H537" s="105" t="s">
        <v>562</v>
      </c>
      <c r="I537" s="105" t="s">
        <v>741</v>
      </c>
      <c r="J537" s="105" t="s">
        <v>745</v>
      </c>
      <c r="K537" s="105" t="s">
        <v>95</v>
      </c>
    </row>
    <row r="538" spans="1:11">
      <c r="A538" s="105" t="s">
        <v>6639</v>
      </c>
      <c r="B538" s="112">
        <v>5</v>
      </c>
      <c r="C538" s="108">
        <v>45400</v>
      </c>
      <c r="D538" s="110" t="s">
        <v>6640</v>
      </c>
      <c r="E538" s="116">
        <f t="shared" si="8"/>
        <v>59</v>
      </c>
      <c r="F538" s="105" t="s">
        <v>1158</v>
      </c>
      <c r="G538" s="105" t="s">
        <v>723</v>
      </c>
      <c r="H538" s="105" t="s">
        <v>562</v>
      </c>
      <c r="I538" s="105" t="s">
        <v>741</v>
      </c>
      <c r="J538" s="105" t="s">
        <v>745</v>
      </c>
      <c r="K538" s="105" t="s">
        <v>95</v>
      </c>
    </row>
    <row r="539" spans="1:11" hidden="1">
      <c r="A539" s="105" t="s">
        <v>1258</v>
      </c>
      <c r="B539" s="112">
        <v>5</v>
      </c>
      <c r="C539" s="108">
        <v>45399</v>
      </c>
      <c r="D539" s="110" t="s">
        <v>3125</v>
      </c>
      <c r="E539" s="116">
        <f t="shared" si="8"/>
        <v>58</v>
      </c>
      <c r="F539" s="105" t="s">
        <v>2212</v>
      </c>
      <c r="G539" s="105" t="s">
        <v>44</v>
      </c>
      <c r="H539" s="105" t="s">
        <v>728</v>
      </c>
      <c r="I539" s="105" t="s">
        <v>726</v>
      </c>
      <c r="J539" s="105" t="s">
        <v>729</v>
      </c>
      <c r="K539" s="105" t="s">
        <v>751</v>
      </c>
    </row>
    <row r="540" spans="1:11" hidden="1">
      <c r="A540" s="31" t="s">
        <v>1422</v>
      </c>
      <c r="B540" s="50">
        <v>5</v>
      </c>
      <c r="C540" s="109">
        <v>45400</v>
      </c>
      <c r="D540" s="116" t="s">
        <v>3366</v>
      </c>
      <c r="E540" s="116">
        <f t="shared" si="8"/>
        <v>58</v>
      </c>
      <c r="F540" s="31" t="s">
        <v>2343</v>
      </c>
      <c r="G540" s="31" t="s">
        <v>14</v>
      </c>
      <c r="H540" t="s">
        <v>725</v>
      </c>
      <c r="I540" t="s">
        <v>726</v>
      </c>
      <c r="J540" t="s">
        <v>727</v>
      </c>
      <c r="K540" t="s">
        <v>95</v>
      </c>
    </row>
    <row r="541" spans="1:11" hidden="1">
      <c r="A541" s="31" t="s">
        <v>819</v>
      </c>
      <c r="B541" s="50">
        <v>5</v>
      </c>
      <c r="C541" s="109">
        <v>45396</v>
      </c>
      <c r="D541" s="116" t="s">
        <v>3367</v>
      </c>
      <c r="E541" s="116">
        <f t="shared" si="8"/>
        <v>58</v>
      </c>
      <c r="F541" s="118" t="s">
        <v>2332</v>
      </c>
      <c r="G541" s="31" t="s">
        <v>14</v>
      </c>
      <c r="H541" t="s">
        <v>725</v>
      </c>
      <c r="I541" t="s">
        <v>726</v>
      </c>
      <c r="J541" t="s">
        <v>727</v>
      </c>
      <c r="K541" t="s">
        <v>95</v>
      </c>
    </row>
    <row r="542" spans="1:11" ht="33" hidden="1">
      <c r="A542" s="105" t="s">
        <v>1579</v>
      </c>
      <c r="B542" s="112">
        <v>5</v>
      </c>
      <c r="C542" s="108">
        <v>45398</v>
      </c>
      <c r="D542" s="110" t="s">
        <v>3571</v>
      </c>
      <c r="E542" s="116">
        <f t="shared" si="8"/>
        <v>58</v>
      </c>
      <c r="F542" s="105" t="s">
        <v>2475</v>
      </c>
      <c r="G542" s="105" t="s">
        <v>4406</v>
      </c>
      <c r="H542" s="105" t="s">
        <v>728</v>
      </c>
      <c r="I542" s="105" t="s">
        <v>726</v>
      </c>
      <c r="J542" s="105" t="s">
        <v>729</v>
      </c>
      <c r="K542" s="105" t="s">
        <v>95</v>
      </c>
    </row>
    <row r="543" spans="1:11">
      <c r="A543" s="31" t="s">
        <v>1667</v>
      </c>
      <c r="B543" s="50">
        <v>5</v>
      </c>
      <c r="C543" s="109">
        <v>45400</v>
      </c>
      <c r="D543" s="116" t="s">
        <v>3694</v>
      </c>
      <c r="E543" s="116">
        <f t="shared" si="8"/>
        <v>58</v>
      </c>
      <c r="F543" s="31" t="s">
        <v>494</v>
      </c>
      <c r="G543" s="31" t="s">
        <v>23</v>
      </c>
      <c r="H543" t="s">
        <v>562</v>
      </c>
      <c r="I543" t="s">
        <v>726</v>
      </c>
      <c r="J543" t="s">
        <v>729</v>
      </c>
      <c r="K543" t="s">
        <v>95</v>
      </c>
    </row>
    <row r="544" spans="1:11">
      <c r="A544" s="31" t="s">
        <v>1825</v>
      </c>
      <c r="B544" s="50">
        <v>5</v>
      </c>
      <c r="C544" s="109">
        <v>45402</v>
      </c>
      <c r="D544" s="116" t="s">
        <v>3921</v>
      </c>
      <c r="E544" s="116">
        <f t="shared" si="8"/>
        <v>58</v>
      </c>
      <c r="F544" s="31" t="s">
        <v>2721</v>
      </c>
      <c r="G544" s="31" t="s">
        <v>45</v>
      </c>
      <c r="H544" t="s">
        <v>562</v>
      </c>
      <c r="I544" t="s">
        <v>726</v>
      </c>
      <c r="J544" t="s">
        <v>735</v>
      </c>
      <c r="K544" t="s">
        <v>95</v>
      </c>
    </row>
    <row r="545" spans="1:11" hidden="1">
      <c r="A545" s="105" t="s">
        <v>1852</v>
      </c>
      <c r="B545" s="112">
        <v>3</v>
      </c>
      <c r="C545" s="108">
        <v>45399</v>
      </c>
      <c r="D545" s="110" t="s">
        <v>3958</v>
      </c>
      <c r="E545" s="116">
        <f t="shared" si="8"/>
        <v>58</v>
      </c>
      <c r="F545" s="105" t="s">
        <v>2747</v>
      </c>
      <c r="G545" s="105" t="s">
        <v>379</v>
      </c>
      <c r="H545" s="105" t="s">
        <v>562</v>
      </c>
      <c r="I545" s="105" t="s">
        <v>726</v>
      </c>
      <c r="J545" s="105" t="s">
        <v>784</v>
      </c>
      <c r="K545" s="105" t="s">
        <v>95</v>
      </c>
    </row>
    <row r="546" spans="1:11" hidden="1">
      <c r="A546" s="31" t="s">
        <v>2140</v>
      </c>
      <c r="B546" s="50">
        <v>3</v>
      </c>
      <c r="C546" s="109">
        <v>45399</v>
      </c>
      <c r="D546" s="116" t="s">
        <v>4334</v>
      </c>
      <c r="E546" s="116">
        <f t="shared" si="8"/>
        <v>58</v>
      </c>
      <c r="F546" s="118" t="s">
        <v>3036</v>
      </c>
      <c r="G546" s="31" t="s">
        <v>32</v>
      </c>
      <c r="H546" t="s">
        <v>562</v>
      </c>
      <c r="I546" t="s">
        <v>726</v>
      </c>
      <c r="J546" t="s">
        <v>742</v>
      </c>
      <c r="K546" t="s">
        <v>95</v>
      </c>
    </row>
    <row r="547" spans="1:11">
      <c r="A547" s="31" t="s">
        <v>2153</v>
      </c>
      <c r="B547" s="50">
        <v>5</v>
      </c>
      <c r="C547" s="109">
        <v>45401</v>
      </c>
      <c r="D547" s="116" t="s">
        <v>4349</v>
      </c>
      <c r="E547" s="116">
        <f t="shared" si="8"/>
        <v>58</v>
      </c>
      <c r="F547" s="118" t="s">
        <v>3049</v>
      </c>
      <c r="G547" s="31" t="s">
        <v>32</v>
      </c>
      <c r="H547" t="s">
        <v>562</v>
      </c>
      <c r="I547" t="s">
        <v>726</v>
      </c>
      <c r="J547" t="s">
        <v>742</v>
      </c>
      <c r="K547" t="s">
        <v>95</v>
      </c>
    </row>
    <row r="548" spans="1:11" ht="66" hidden="1">
      <c r="A548" s="31" t="s">
        <v>4485</v>
      </c>
      <c r="B548" s="50">
        <v>5</v>
      </c>
      <c r="C548" s="109">
        <v>45397</v>
      </c>
      <c r="D548" s="116" t="s">
        <v>4486</v>
      </c>
      <c r="E548" s="116">
        <f t="shared" si="8"/>
        <v>58</v>
      </c>
      <c r="F548" s="31" t="s">
        <v>1006</v>
      </c>
      <c r="G548" s="31" t="s">
        <v>411</v>
      </c>
      <c r="H548" t="s">
        <v>725</v>
      </c>
      <c r="I548" t="s">
        <v>726</v>
      </c>
      <c r="J548" t="s">
        <v>773</v>
      </c>
      <c r="K548" t="s">
        <v>95</v>
      </c>
    </row>
    <row r="549" spans="1:11" ht="33" hidden="1">
      <c r="A549" s="31" t="s">
        <v>4647</v>
      </c>
      <c r="B549" s="50">
        <v>5</v>
      </c>
      <c r="C549" s="109">
        <v>45401</v>
      </c>
      <c r="D549" s="116" t="s">
        <v>4648</v>
      </c>
      <c r="E549" s="116">
        <f t="shared" si="8"/>
        <v>58</v>
      </c>
      <c r="F549" s="31" t="s">
        <v>4649</v>
      </c>
      <c r="G549" s="31" t="s">
        <v>15</v>
      </c>
      <c r="H549" s="31" t="s">
        <v>728</v>
      </c>
      <c r="I549" s="31" t="s">
        <v>726</v>
      </c>
      <c r="J549" s="31" t="s">
        <v>752</v>
      </c>
      <c r="K549" s="31" t="s">
        <v>95</v>
      </c>
    </row>
    <row r="550" spans="1:11" hidden="1">
      <c r="A550" s="31" t="s">
        <v>4650</v>
      </c>
      <c r="B550" s="50">
        <v>5</v>
      </c>
      <c r="C550" s="109">
        <v>45400</v>
      </c>
      <c r="D550" s="116" t="s">
        <v>4651</v>
      </c>
      <c r="E550" s="116">
        <f t="shared" si="8"/>
        <v>58</v>
      </c>
      <c r="F550" s="118" t="s">
        <v>717</v>
      </c>
      <c r="G550" s="31" t="s">
        <v>15</v>
      </c>
      <c r="H550" s="31" t="s">
        <v>728</v>
      </c>
      <c r="I550" s="31" t="s">
        <v>726</v>
      </c>
      <c r="J550" s="31" t="s">
        <v>752</v>
      </c>
      <c r="K550" s="31" t="s">
        <v>95</v>
      </c>
    </row>
    <row r="551" spans="1:11" hidden="1">
      <c r="A551" s="31" t="s">
        <v>4615</v>
      </c>
      <c r="B551" s="50">
        <v>5</v>
      </c>
      <c r="C551" s="109">
        <v>45397</v>
      </c>
      <c r="D551" s="116" t="s">
        <v>4652</v>
      </c>
      <c r="E551" s="116">
        <f t="shared" si="8"/>
        <v>58</v>
      </c>
      <c r="F551" s="31" t="s">
        <v>4653</v>
      </c>
      <c r="G551" s="31" t="s">
        <v>15</v>
      </c>
      <c r="H551" s="31" t="s">
        <v>728</v>
      </c>
      <c r="I551" s="31" t="s">
        <v>726</v>
      </c>
      <c r="J551" s="31" t="s">
        <v>752</v>
      </c>
      <c r="K551" s="31" t="s">
        <v>95</v>
      </c>
    </row>
    <row r="552" spans="1:11" hidden="1">
      <c r="A552" s="31" t="s">
        <v>5193</v>
      </c>
      <c r="B552" s="50">
        <v>5</v>
      </c>
      <c r="C552" s="109">
        <v>45398</v>
      </c>
      <c r="D552" s="116" t="s">
        <v>5194</v>
      </c>
      <c r="E552" s="116">
        <f t="shared" si="8"/>
        <v>58</v>
      </c>
      <c r="F552" s="31" t="s">
        <v>5195</v>
      </c>
      <c r="G552" s="31" t="s">
        <v>12</v>
      </c>
      <c r="H552" t="s">
        <v>728</v>
      </c>
      <c r="I552" t="s">
        <v>726</v>
      </c>
      <c r="J552" t="s">
        <v>730</v>
      </c>
      <c r="K552" t="s">
        <v>95</v>
      </c>
    </row>
    <row r="553" spans="1:11" hidden="1">
      <c r="A553" s="31" t="s">
        <v>5662</v>
      </c>
      <c r="B553" s="50">
        <v>4</v>
      </c>
      <c r="C553" s="109">
        <v>45399</v>
      </c>
      <c r="D553" s="116" t="s">
        <v>5663</v>
      </c>
      <c r="E553" s="116">
        <f t="shared" si="8"/>
        <v>58</v>
      </c>
      <c r="F553" s="31" t="s">
        <v>5664</v>
      </c>
      <c r="G553" s="31" t="s">
        <v>20</v>
      </c>
      <c r="H553" t="s">
        <v>728</v>
      </c>
      <c r="I553" t="s">
        <v>726</v>
      </c>
      <c r="J553" t="s">
        <v>730</v>
      </c>
      <c r="K553" t="s">
        <v>739</v>
      </c>
    </row>
    <row r="554" spans="1:11">
      <c r="A554" s="105" t="s">
        <v>6641</v>
      </c>
      <c r="B554" s="112">
        <v>5</v>
      </c>
      <c r="C554" s="108">
        <v>45401</v>
      </c>
      <c r="D554" s="110" t="s">
        <v>6642</v>
      </c>
      <c r="E554" s="116">
        <f t="shared" si="8"/>
        <v>58</v>
      </c>
      <c r="F554" s="105" t="s">
        <v>6643</v>
      </c>
      <c r="G554" s="105" t="s">
        <v>723</v>
      </c>
      <c r="H554" s="105" t="s">
        <v>562</v>
      </c>
      <c r="I554" s="105" t="s">
        <v>741</v>
      </c>
      <c r="J554" s="105" t="s">
        <v>745</v>
      </c>
      <c r="K554" s="105" t="s">
        <v>95</v>
      </c>
    </row>
    <row r="555" spans="1:11">
      <c r="A555" s="105" t="s">
        <v>6644</v>
      </c>
      <c r="B555" s="112">
        <v>5</v>
      </c>
      <c r="C555" s="108">
        <v>45397</v>
      </c>
      <c r="D555" s="110" t="s">
        <v>6645</v>
      </c>
      <c r="E555" s="116">
        <f t="shared" si="8"/>
        <v>58</v>
      </c>
      <c r="F555" s="105" t="s">
        <v>6646</v>
      </c>
      <c r="G555" s="105" t="s">
        <v>723</v>
      </c>
      <c r="H555" s="105" t="s">
        <v>562</v>
      </c>
      <c r="I555" s="105" t="s">
        <v>741</v>
      </c>
      <c r="J555" s="105" t="s">
        <v>745</v>
      </c>
      <c r="K555" s="105" t="s">
        <v>95</v>
      </c>
    </row>
    <row r="556" spans="1:11" ht="115.5" hidden="1">
      <c r="A556" s="132" t="s">
        <v>6943</v>
      </c>
      <c r="B556" s="133">
        <v>5</v>
      </c>
      <c r="C556" s="134">
        <v>45398</v>
      </c>
      <c r="D556" s="136" t="s">
        <v>7055</v>
      </c>
      <c r="E556" s="116">
        <f t="shared" si="8"/>
        <v>58</v>
      </c>
      <c r="F556" s="135" t="s">
        <v>6967</v>
      </c>
      <c r="G556" s="135" t="s">
        <v>6968</v>
      </c>
      <c r="H556" s="105" t="s">
        <v>728</v>
      </c>
      <c r="I556" s="105" t="s">
        <v>758</v>
      </c>
      <c r="J556" s="105" t="s">
        <v>759</v>
      </c>
      <c r="K556" s="105" t="s">
        <v>7084</v>
      </c>
    </row>
    <row r="557" spans="1:11" ht="33">
      <c r="A557" s="31" t="s">
        <v>575</v>
      </c>
      <c r="B557" s="50">
        <v>5</v>
      </c>
      <c r="C557" s="109">
        <v>45398</v>
      </c>
      <c r="D557" s="116" t="s">
        <v>3323</v>
      </c>
      <c r="E557" s="116">
        <f t="shared" si="8"/>
        <v>57</v>
      </c>
      <c r="F557" s="31" t="s">
        <v>2310</v>
      </c>
      <c r="G557" s="31" t="s">
        <v>39</v>
      </c>
      <c r="H557" s="31" t="s">
        <v>562</v>
      </c>
      <c r="I557" s="31" t="s">
        <v>726</v>
      </c>
      <c r="J557" s="31" t="s">
        <v>781</v>
      </c>
      <c r="K557" s="31" t="s">
        <v>95</v>
      </c>
    </row>
    <row r="558" spans="1:11" hidden="1">
      <c r="A558" s="31" t="s">
        <v>1580</v>
      </c>
      <c r="B558" s="50">
        <v>5</v>
      </c>
      <c r="C558" s="109">
        <v>45397</v>
      </c>
      <c r="D558" s="116" t="s">
        <v>3572</v>
      </c>
      <c r="E558" s="116">
        <f t="shared" si="8"/>
        <v>57</v>
      </c>
      <c r="F558" s="118" t="s">
        <v>2445</v>
      </c>
      <c r="G558" s="31" t="s">
        <v>4406</v>
      </c>
      <c r="H558" t="s">
        <v>728</v>
      </c>
      <c r="I558" t="s">
        <v>726</v>
      </c>
      <c r="J558" t="s">
        <v>729</v>
      </c>
      <c r="K558" t="s">
        <v>95</v>
      </c>
    </row>
    <row r="559" spans="1:11" hidden="1">
      <c r="A559" s="31" t="s">
        <v>1736</v>
      </c>
      <c r="B559" s="50">
        <v>5</v>
      </c>
      <c r="C559" s="109">
        <v>45401</v>
      </c>
      <c r="D559" s="116" t="s">
        <v>3790</v>
      </c>
      <c r="E559" s="116">
        <f t="shared" si="8"/>
        <v>57</v>
      </c>
      <c r="F559" s="118" t="s">
        <v>2625</v>
      </c>
      <c r="G559" s="31" t="s">
        <v>21</v>
      </c>
      <c r="H559" s="105" t="s">
        <v>728</v>
      </c>
      <c r="I559" s="105" t="s">
        <v>726</v>
      </c>
      <c r="J559" s="105" t="s">
        <v>731</v>
      </c>
      <c r="K559" s="105" t="s">
        <v>739</v>
      </c>
    </row>
    <row r="560" spans="1:11" hidden="1">
      <c r="A560" s="105" t="s">
        <v>1966</v>
      </c>
      <c r="B560" s="112">
        <v>4</v>
      </c>
      <c r="C560" s="108">
        <v>45397</v>
      </c>
      <c r="D560" s="110" t="s">
        <v>4094</v>
      </c>
      <c r="E560" s="116">
        <f t="shared" si="8"/>
        <v>57</v>
      </c>
      <c r="F560" s="105" t="s">
        <v>640</v>
      </c>
      <c r="G560" s="105" t="s">
        <v>17</v>
      </c>
      <c r="H560" s="31" t="s">
        <v>753</v>
      </c>
      <c r="I560" s="31" t="s">
        <v>726</v>
      </c>
      <c r="J560" s="31" t="s">
        <v>743</v>
      </c>
      <c r="K560" s="31" t="s">
        <v>318</v>
      </c>
    </row>
    <row r="561" spans="1:11" ht="33">
      <c r="A561" s="105" t="s">
        <v>2154</v>
      </c>
      <c r="B561" s="112">
        <v>5</v>
      </c>
      <c r="C561" s="108">
        <v>45397</v>
      </c>
      <c r="D561" s="110" t="s">
        <v>4350</v>
      </c>
      <c r="E561" s="116">
        <f t="shared" si="8"/>
        <v>57</v>
      </c>
      <c r="F561" s="105" t="s">
        <v>3050</v>
      </c>
      <c r="G561" s="105" t="s">
        <v>32</v>
      </c>
      <c r="H561" s="105" t="s">
        <v>562</v>
      </c>
      <c r="I561" s="105" t="s">
        <v>726</v>
      </c>
      <c r="J561" s="105" t="s">
        <v>742</v>
      </c>
      <c r="K561" s="105" t="s">
        <v>95</v>
      </c>
    </row>
    <row r="562" spans="1:11" hidden="1">
      <c r="A562" s="105" t="s">
        <v>1774</v>
      </c>
      <c r="B562" s="112">
        <v>5</v>
      </c>
      <c r="C562" s="108">
        <v>45398</v>
      </c>
      <c r="D562" s="110" t="s">
        <v>4654</v>
      </c>
      <c r="E562" s="116">
        <f t="shared" si="8"/>
        <v>57</v>
      </c>
      <c r="F562" s="118" t="s">
        <v>4655</v>
      </c>
      <c r="G562" s="105" t="s">
        <v>15</v>
      </c>
      <c r="H562" t="s">
        <v>728</v>
      </c>
      <c r="I562" t="s">
        <v>726</v>
      </c>
      <c r="J562" t="s">
        <v>752</v>
      </c>
      <c r="K562" t="s">
        <v>95</v>
      </c>
    </row>
    <row r="563" spans="1:11" ht="33" hidden="1">
      <c r="A563" s="31" t="s">
        <v>5196</v>
      </c>
      <c r="B563" s="50">
        <v>5</v>
      </c>
      <c r="C563" s="109">
        <v>45401</v>
      </c>
      <c r="D563" s="116" t="s">
        <v>5197</v>
      </c>
      <c r="E563" s="116">
        <f t="shared" si="8"/>
        <v>57</v>
      </c>
      <c r="F563" s="31" t="s">
        <v>691</v>
      </c>
      <c r="G563" s="31" t="s">
        <v>12</v>
      </c>
      <c r="H563" t="s">
        <v>728</v>
      </c>
      <c r="I563" t="s">
        <v>726</v>
      </c>
      <c r="J563" t="s">
        <v>730</v>
      </c>
      <c r="K563" t="s">
        <v>95</v>
      </c>
    </row>
    <row r="564" spans="1:11" ht="49.5">
      <c r="A564" s="105" t="s">
        <v>439</v>
      </c>
      <c r="B564" s="112">
        <v>5</v>
      </c>
      <c r="C564" s="108">
        <v>45399</v>
      </c>
      <c r="D564" s="110" t="s">
        <v>5990</v>
      </c>
      <c r="E564" s="116">
        <f t="shared" si="8"/>
        <v>57</v>
      </c>
      <c r="F564" s="105" t="s">
        <v>5991</v>
      </c>
      <c r="G564" s="105" t="s">
        <v>16</v>
      </c>
      <c r="H564" s="105" t="s">
        <v>562</v>
      </c>
      <c r="I564" s="105" t="s">
        <v>726</v>
      </c>
      <c r="J564" s="105" t="s">
        <v>749</v>
      </c>
      <c r="K564" s="105" t="s">
        <v>95</v>
      </c>
    </row>
    <row r="565" spans="1:11">
      <c r="A565" s="105" t="s">
        <v>6630</v>
      </c>
      <c r="B565" s="112">
        <v>5</v>
      </c>
      <c r="C565" s="108">
        <v>45401</v>
      </c>
      <c r="D565" s="110" t="s">
        <v>6647</v>
      </c>
      <c r="E565" s="116">
        <f t="shared" si="8"/>
        <v>57</v>
      </c>
      <c r="F565" s="105" t="s">
        <v>6648</v>
      </c>
      <c r="G565" s="105" t="s">
        <v>723</v>
      </c>
      <c r="H565" s="105" t="s">
        <v>562</v>
      </c>
      <c r="I565" s="105" t="s">
        <v>741</v>
      </c>
      <c r="J565" s="105" t="s">
        <v>745</v>
      </c>
      <c r="K565" s="105" t="s">
        <v>95</v>
      </c>
    </row>
    <row r="566" spans="1:11" hidden="1">
      <c r="A566" s="132" t="s">
        <v>6955</v>
      </c>
      <c r="B566" s="133">
        <v>3</v>
      </c>
      <c r="C566" s="134">
        <v>45401</v>
      </c>
      <c r="D566" s="136" t="s">
        <v>7016</v>
      </c>
      <c r="E566" s="116">
        <f t="shared" si="8"/>
        <v>57</v>
      </c>
      <c r="F566" s="135" t="s">
        <v>6982</v>
      </c>
      <c r="G566" s="135" t="s">
        <v>6987</v>
      </c>
      <c r="H566" s="105" t="s">
        <v>728</v>
      </c>
      <c r="I566" s="105" t="s">
        <v>758</v>
      </c>
      <c r="J566" s="105" t="s">
        <v>759</v>
      </c>
      <c r="K566" s="105" t="s">
        <v>7084</v>
      </c>
    </row>
    <row r="567" spans="1:11" hidden="1">
      <c r="A567" s="105" t="s">
        <v>1305</v>
      </c>
      <c r="B567" s="112">
        <v>5</v>
      </c>
      <c r="C567" s="108">
        <v>45398</v>
      </c>
      <c r="D567" s="110" t="s">
        <v>3190</v>
      </c>
      <c r="E567" s="116">
        <f t="shared" si="8"/>
        <v>56</v>
      </c>
      <c r="F567" s="105" t="s">
        <v>887</v>
      </c>
      <c r="G567" s="105" t="s">
        <v>454</v>
      </c>
      <c r="H567" t="s">
        <v>728</v>
      </c>
      <c r="I567" t="s">
        <v>726</v>
      </c>
      <c r="J567" t="s">
        <v>755</v>
      </c>
      <c r="K567" t="s">
        <v>318</v>
      </c>
    </row>
    <row r="568" spans="1:11" hidden="1">
      <c r="A568" s="105" t="s">
        <v>1423</v>
      </c>
      <c r="B568" s="112">
        <v>5</v>
      </c>
      <c r="C568" s="108">
        <v>45402</v>
      </c>
      <c r="D568" s="113" t="s">
        <v>3368</v>
      </c>
      <c r="E568" s="116">
        <f t="shared" si="8"/>
        <v>56</v>
      </c>
      <c r="F568" s="118" t="s">
        <v>2344</v>
      </c>
      <c r="G568" s="105" t="s">
        <v>14</v>
      </c>
      <c r="H568" t="s">
        <v>725</v>
      </c>
      <c r="I568" t="s">
        <v>726</v>
      </c>
      <c r="J568" t="s">
        <v>727</v>
      </c>
      <c r="K568" t="s">
        <v>95</v>
      </c>
    </row>
    <row r="569" spans="1:11">
      <c r="A569" s="31" t="s">
        <v>1668</v>
      </c>
      <c r="B569" s="50">
        <v>5</v>
      </c>
      <c r="C569" s="109">
        <v>45398</v>
      </c>
      <c r="D569" s="116" t="s">
        <v>3695</v>
      </c>
      <c r="E569" s="116">
        <f t="shared" si="8"/>
        <v>56</v>
      </c>
      <c r="F569" s="31" t="s">
        <v>621</v>
      </c>
      <c r="G569" s="31" t="s">
        <v>23</v>
      </c>
      <c r="H569" t="s">
        <v>562</v>
      </c>
      <c r="I569" t="s">
        <v>726</v>
      </c>
      <c r="J569" t="s">
        <v>729</v>
      </c>
      <c r="K569" t="s">
        <v>95</v>
      </c>
    </row>
    <row r="570" spans="1:11" hidden="1">
      <c r="A570" s="105" t="s">
        <v>1851</v>
      </c>
      <c r="B570" s="112">
        <v>5</v>
      </c>
      <c r="C570" s="108">
        <v>45396</v>
      </c>
      <c r="D570" s="113" t="s">
        <v>3955</v>
      </c>
      <c r="E570" s="116">
        <f t="shared" si="8"/>
        <v>56</v>
      </c>
      <c r="F570" s="118" t="s">
        <v>2744</v>
      </c>
      <c r="G570" s="105" t="s">
        <v>478</v>
      </c>
      <c r="H570" t="s">
        <v>728</v>
      </c>
      <c r="I570" t="s">
        <v>726</v>
      </c>
      <c r="J570" t="s">
        <v>793</v>
      </c>
      <c r="K570" t="s">
        <v>95</v>
      </c>
    </row>
    <row r="571" spans="1:11" ht="33" hidden="1">
      <c r="A571" s="31" t="s">
        <v>2005</v>
      </c>
      <c r="B571" s="50">
        <v>4</v>
      </c>
      <c r="C571" s="109">
        <v>45399</v>
      </c>
      <c r="D571" s="116" t="s">
        <v>4164</v>
      </c>
      <c r="E571" s="116">
        <f t="shared" si="8"/>
        <v>56</v>
      </c>
      <c r="F571" s="118" t="s">
        <v>2890</v>
      </c>
      <c r="G571" s="31" t="s">
        <v>28</v>
      </c>
      <c r="H571" s="31" t="s">
        <v>562</v>
      </c>
      <c r="I571" s="31" t="s">
        <v>726</v>
      </c>
      <c r="J571" s="31" t="s">
        <v>768</v>
      </c>
      <c r="K571" s="31" t="s">
        <v>95</v>
      </c>
    </row>
    <row r="572" spans="1:11" hidden="1">
      <c r="A572" s="31" t="s">
        <v>4656</v>
      </c>
      <c r="B572" s="50">
        <v>5</v>
      </c>
      <c r="C572" s="109">
        <v>45396</v>
      </c>
      <c r="D572" s="116" t="s">
        <v>4657</v>
      </c>
      <c r="E572" s="116">
        <f t="shared" si="8"/>
        <v>56</v>
      </c>
      <c r="F572" s="118" t="s">
        <v>4658</v>
      </c>
      <c r="G572" s="31" t="s">
        <v>15</v>
      </c>
      <c r="H572" t="s">
        <v>728</v>
      </c>
      <c r="I572" t="s">
        <v>726</v>
      </c>
      <c r="J572" t="s">
        <v>752</v>
      </c>
      <c r="K572" t="s">
        <v>95</v>
      </c>
    </row>
    <row r="573" spans="1:11" ht="33" hidden="1">
      <c r="A573" s="31" t="s">
        <v>5198</v>
      </c>
      <c r="B573" s="50">
        <v>5</v>
      </c>
      <c r="C573" s="109">
        <v>45401</v>
      </c>
      <c r="D573" s="116" t="s">
        <v>5199</v>
      </c>
      <c r="E573" s="116">
        <f t="shared" si="8"/>
        <v>56</v>
      </c>
      <c r="F573" s="31" t="s">
        <v>460</v>
      </c>
      <c r="G573" s="31" t="s">
        <v>12</v>
      </c>
      <c r="H573" t="s">
        <v>728</v>
      </c>
      <c r="I573" t="s">
        <v>726</v>
      </c>
      <c r="J573" t="s">
        <v>730</v>
      </c>
      <c r="K573" t="s">
        <v>95</v>
      </c>
    </row>
    <row r="574" spans="1:11" hidden="1">
      <c r="A574" s="31" t="s">
        <v>5200</v>
      </c>
      <c r="B574" s="50">
        <v>5</v>
      </c>
      <c r="C574" s="109">
        <v>45397</v>
      </c>
      <c r="D574" s="116" t="s">
        <v>5201</v>
      </c>
      <c r="E574" s="116">
        <f t="shared" si="8"/>
        <v>56</v>
      </c>
      <c r="F574" s="31" t="s">
        <v>551</v>
      </c>
      <c r="G574" s="31" t="s">
        <v>12</v>
      </c>
      <c r="H574" t="s">
        <v>728</v>
      </c>
      <c r="I574" t="s">
        <v>726</v>
      </c>
      <c r="J574" t="s">
        <v>730</v>
      </c>
      <c r="K574" t="s">
        <v>95</v>
      </c>
    </row>
    <row r="575" spans="1:11" hidden="1">
      <c r="A575" s="31" t="s">
        <v>820</v>
      </c>
      <c r="B575" s="50">
        <v>5</v>
      </c>
      <c r="C575" s="109">
        <v>45396</v>
      </c>
      <c r="D575" s="116" t="s">
        <v>5202</v>
      </c>
      <c r="E575" s="116">
        <f t="shared" si="8"/>
        <v>56</v>
      </c>
      <c r="F575" s="31" t="s">
        <v>5061</v>
      </c>
      <c r="G575" s="31" t="s">
        <v>12</v>
      </c>
      <c r="H575" t="s">
        <v>728</v>
      </c>
      <c r="I575" t="s">
        <v>726</v>
      </c>
      <c r="J575" t="s">
        <v>730</v>
      </c>
      <c r="K575" t="s">
        <v>95</v>
      </c>
    </row>
    <row r="576" spans="1:11">
      <c r="A576" s="105" t="s">
        <v>853</v>
      </c>
      <c r="B576" s="112">
        <v>5</v>
      </c>
      <c r="C576" s="108">
        <v>45397</v>
      </c>
      <c r="D576" s="110" t="s">
        <v>6151</v>
      </c>
      <c r="E576" s="116">
        <f t="shared" si="8"/>
        <v>56</v>
      </c>
      <c r="F576" s="105" t="s">
        <v>526</v>
      </c>
      <c r="G576" s="105" t="s">
        <v>19</v>
      </c>
      <c r="H576" s="105" t="s">
        <v>562</v>
      </c>
      <c r="I576" s="105" t="s">
        <v>726</v>
      </c>
      <c r="J576" s="105" t="s">
        <v>748</v>
      </c>
      <c r="K576" s="105" t="s">
        <v>95</v>
      </c>
    </row>
    <row r="577" spans="1:11">
      <c r="A577" s="105" t="s">
        <v>6649</v>
      </c>
      <c r="B577" s="112">
        <v>5</v>
      </c>
      <c r="C577" s="108">
        <v>45397</v>
      </c>
      <c r="D577" s="110" t="s">
        <v>6650</v>
      </c>
      <c r="E577" s="116">
        <f t="shared" si="8"/>
        <v>56</v>
      </c>
      <c r="F577" s="105" t="s">
        <v>6651</v>
      </c>
      <c r="G577" s="105" t="s">
        <v>723</v>
      </c>
      <c r="H577" s="105" t="s">
        <v>562</v>
      </c>
      <c r="I577" s="105" t="s">
        <v>741</v>
      </c>
      <c r="J577" s="105" t="s">
        <v>745</v>
      </c>
      <c r="K577" s="105" t="s">
        <v>95</v>
      </c>
    </row>
    <row r="578" spans="1:11">
      <c r="A578" s="105" t="s">
        <v>6854</v>
      </c>
      <c r="B578" s="112">
        <v>4.8</v>
      </c>
      <c r="C578" s="108">
        <v>45396</v>
      </c>
      <c r="D578" s="110" t="s">
        <v>6855</v>
      </c>
      <c r="E578" s="116">
        <f t="shared" ref="E578:E641" si="9">LEN(D578)</f>
        <v>56</v>
      </c>
      <c r="F578" s="105" t="s">
        <v>6856</v>
      </c>
      <c r="G578" s="105" t="s">
        <v>6857</v>
      </c>
      <c r="H578" s="105" t="s">
        <v>562</v>
      </c>
      <c r="I578" s="105" t="s">
        <v>741</v>
      </c>
      <c r="J578" s="105" t="s">
        <v>738</v>
      </c>
      <c r="K578" s="105" t="s">
        <v>746</v>
      </c>
    </row>
    <row r="579" spans="1:11" ht="82.5">
      <c r="A579" s="132" t="s">
        <v>6949</v>
      </c>
      <c r="B579" s="133">
        <v>5</v>
      </c>
      <c r="C579" s="134">
        <v>45398</v>
      </c>
      <c r="D579" s="136" t="s">
        <v>7051</v>
      </c>
      <c r="E579" s="116">
        <f t="shared" si="9"/>
        <v>56</v>
      </c>
      <c r="F579" s="135" t="s">
        <v>6991</v>
      </c>
      <c r="G579" s="135" t="s">
        <v>6986</v>
      </c>
      <c r="H579" s="105" t="s">
        <v>562</v>
      </c>
      <c r="I579" s="105" t="s">
        <v>758</v>
      </c>
      <c r="J579" s="105" t="s">
        <v>759</v>
      </c>
      <c r="K579" s="105" t="s">
        <v>95</v>
      </c>
    </row>
    <row r="580" spans="1:11" ht="115.5" hidden="1">
      <c r="A580" s="132" t="s">
        <v>6943</v>
      </c>
      <c r="B580" s="133">
        <v>5</v>
      </c>
      <c r="C580" s="134">
        <v>45399</v>
      </c>
      <c r="D580" s="136" t="s">
        <v>7061</v>
      </c>
      <c r="E580" s="116">
        <f t="shared" si="9"/>
        <v>56</v>
      </c>
      <c r="F580" s="135" t="s">
        <v>7013</v>
      </c>
      <c r="G580" s="135" t="s">
        <v>6961</v>
      </c>
      <c r="H580" s="105" t="s">
        <v>728</v>
      </c>
      <c r="I580" s="105" t="s">
        <v>758</v>
      </c>
      <c r="J580" s="105" t="s">
        <v>759</v>
      </c>
      <c r="K580" s="105" t="s">
        <v>95</v>
      </c>
    </row>
    <row r="581" spans="1:11" ht="115.5">
      <c r="A581" s="132" t="s">
        <v>6943</v>
      </c>
      <c r="B581" s="133">
        <v>5</v>
      </c>
      <c r="C581" s="134">
        <v>45401</v>
      </c>
      <c r="D581" s="136" t="s">
        <v>7075</v>
      </c>
      <c r="E581" s="116">
        <f t="shared" si="9"/>
        <v>56</v>
      </c>
      <c r="F581" s="135" t="s">
        <v>7015</v>
      </c>
      <c r="G581" s="135" t="s">
        <v>6986</v>
      </c>
      <c r="H581" s="105" t="s">
        <v>562</v>
      </c>
      <c r="I581" s="105" t="s">
        <v>758</v>
      </c>
      <c r="J581" s="105" t="s">
        <v>759</v>
      </c>
      <c r="K581" s="105" t="s">
        <v>95</v>
      </c>
    </row>
    <row r="582" spans="1:11" hidden="1">
      <c r="A582" s="31" t="s">
        <v>1259</v>
      </c>
      <c r="B582" s="50">
        <v>5</v>
      </c>
      <c r="C582" s="109">
        <v>45400</v>
      </c>
      <c r="D582" s="116" t="s">
        <v>3126</v>
      </c>
      <c r="E582" s="116">
        <f t="shared" si="9"/>
        <v>55</v>
      </c>
      <c r="F582" s="31" t="s">
        <v>2213</v>
      </c>
      <c r="G582" s="31" t="s">
        <v>44</v>
      </c>
      <c r="H582" t="s">
        <v>728</v>
      </c>
      <c r="I582" t="s">
        <v>726</v>
      </c>
      <c r="J582" t="s">
        <v>729</v>
      </c>
      <c r="K582" t="s">
        <v>751</v>
      </c>
    </row>
    <row r="583" spans="1:11" hidden="1">
      <c r="A583" s="105" t="s">
        <v>813</v>
      </c>
      <c r="B583" s="112">
        <v>5</v>
      </c>
      <c r="C583" s="108">
        <v>45397</v>
      </c>
      <c r="D583" s="110" t="s">
        <v>3191</v>
      </c>
      <c r="E583" s="116">
        <f t="shared" si="9"/>
        <v>55</v>
      </c>
      <c r="F583" s="105" t="s">
        <v>893</v>
      </c>
      <c r="G583" s="105" t="s">
        <v>454</v>
      </c>
      <c r="H583" s="105" t="s">
        <v>728</v>
      </c>
      <c r="I583" s="105" t="s">
        <v>726</v>
      </c>
      <c r="J583" s="105" t="s">
        <v>755</v>
      </c>
      <c r="K583" s="105" t="s">
        <v>318</v>
      </c>
    </row>
    <row r="584" spans="1:11">
      <c r="A584" s="31" t="s">
        <v>1669</v>
      </c>
      <c r="B584" s="50">
        <v>5</v>
      </c>
      <c r="C584" s="109">
        <v>45402</v>
      </c>
      <c r="D584" s="116" t="s">
        <v>3696</v>
      </c>
      <c r="E584" s="116">
        <f t="shared" si="9"/>
        <v>55</v>
      </c>
      <c r="F584" s="31" t="s">
        <v>620</v>
      </c>
      <c r="G584" s="31" t="s">
        <v>23</v>
      </c>
      <c r="H584" t="s">
        <v>562</v>
      </c>
      <c r="I584" t="s">
        <v>726</v>
      </c>
      <c r="J584" t="s">
        <v>729</v>
      </c>
      <c r="K584" t="s">
        <v>95</v>
      </c>
    </row>
    <row r="585" spans="1:11">
      <c r="A585" s="31" t="s">
        <v>1899</v>
      </c>
      <c r="B585" s="50">
        <v>5</v>
      </c>
      <c r="C585" s="109">
        <v>45397</v>
      </c>
      <c r="D585" s="116" t="s">
        <v>4021</v>
      </c>
      <c r="E585" s="116">
        <f t="shared" si="9"/>
        <v>55</v>
      </c>
      <c r="F585" s="118" t="s">
        <v>2803</v>
      </c>
      <c r="G585" s="31" t="s">
        <v>69</v>
      </c>
      <c r="H585" t="s">
        <v>562</v>
      </c>
      <c r="I585" t="s">
        <v>726</v>
      </c>
      <c r="J585" t="s">
        <v>750</v>
      </c>
      <c r="K585" t="s">
        <v>95</v>
      </c>
    </row>
    <row r="586" spans="1:11" hidden="1">
      <c r="A586" s="31" t="s">
        <v>5203</v>
      </c>
      <c r="B586" s="50">
        <v>5</v>
      </c>
      <c r="C586" s="109">
        <v>45402</v>
      </c>
      <c r="D586" s="116" t="s">
        <v>5204</v>
      </c>
      <c r="E586" s="116">
        <f t="shared" si="9"/>
        <v>55</v>
      </c>
      <c r="F586" s="31" t="s">
        <v>549</v>
      </c>
      <c r="G586" s="31" t="s">
        <v>12</v>
      </c>
      <c r="H586" t="s">
        <v>728</v>
      </c>
      <c r="I586" t="s">
        <v>726</v>
      </c>
      <c r="J586" t="s">
        <v>730</v>
      </c>
      <c r="K586" t="s">
        <v>95</v>
      </c>
    </row>
    <row r="587" spans="1:11" hidden="1">
      <c r="A587" s="31" t="s">
        <v>5723</v>
      </c>
      <c r="B587" s="50">
        <v>5</v>
      </c>
      <c r="C587" s="109">
        <v>45399</v>
      </c>
      <c r="D587" s="116" t="s">
        <v>5733</v>
      </c>
      <c r="E587" s="116">
        <f t="shared" si="9"/>
        <v>55</v>
      </c>
      <c r="F587" s="31" t="s">
        <v>1100</v>
      </c>
      <c r="G587" s="31" t="s">
        <v>20</v>
      </c>
      <c r="H587" t="s">
        <v>728</v>
      </c>
      <c r="I587" t="s">
        <v>726</v>
      </c>
      <c r="J587" t="s">
        <v>730</v>
      </c>
      <c r="K587" t="s">
        <v>739</v>
      </c>
    </row>
    <row r="588" spans="1:11" ht="33" hidden="1">
      <c r="A588" s="31" t="s">
        <v>5734</v>
      </c>
      <c r="B588" s="50">
        <v>5</v>
      </c>
      <c r="C588" s="109">
        <v>45399</v>
      </c>
      <c r="D588" s="116" t="s">
        <v>5735</v>
      </c>
      <c r="E588" s="116">
        <f t="shared" si="9"/>
        <v>55</v>
      </c>
      <c r="F588" s="31" t="s">
        <v>672</v>
      </c>
      <c r="G588" s="31" t="s">
        <v>20</v>
      </c>
      <c r="H588" t="s">
        <v>728</v>
      </c>
      <c r="I588" t="s">
        <v>726</v>
      </c>
      <c r="J588" t="s">
        <v>730</v>
      </c>
      <c r="K588" t="s">
        <v>739</v>
      </c>
    </row>
    <row r="589" spans="1:11" ht="33" hidden="1">
      <c r="A589" s="31" t="s">
        <v>1381</v>
      </c>
      <c r="B589" s="50">
        <v>4</v>
      </c>
      <c r="C589" s="109">
        <v>45400</v>
      </c>
      <c r="D589" s="116" t="s">
        <v>3315</v>
      </c>
      <c r="E589" s="116">
        <f t="shared" si="9"/>
        <v>54</v>
      </c>
      <c r="F589" s="118" t="s">
        <v>2302</v>
      </c>
      <c r="G589" s="31" t="s">
        <v>39</v>
      </c>
      <c r="H589" t="s">
        <v>562</v>
      </c>
      <c r="I589" t="s">
        <v>726</v>
      </c>
      <c r="J589" t="s">
        <v>781</v>
      </c>
      <c r="K589" t="s">
        <v>95</v>
      </c>
    </row>
    <row r="590" spans="1:11">
      <c r="A590" s="31" t="s">
        <v>1670</v>
      </c>
      <c r="B590" s="50">
        <v>5</v>
      </c>
      <c r="C590" s="109">
        <v>45402</v>
      </c>
      <c r="D590" s="116" t="s">
        <v>3697</v>
      </c>
      <c r="E590" s="116">
        <f t="shared" si="9"/>
        <v>54</v>
      </c>
      <c r="F590" s="118" t="s">
        <v>923</v>
      </c>
      <c r="G590" s="31" t="s">
        <v>23</v>
      </c>
      <c r="H590" t="s">
        <v>562</v>
      </c>
      <c r="I590" t="s">
        <v>726</v>
      </c>
      <c r="J590" t="s">
        <v>729</v>
      </c>
      <c r="K590" t="s">
        <v>95</v>
      </c>
    </row>
    <row r="591" spans="1:11" ht="33">
      <c r="A591" s="105" t="s">
        <v>1866</v>
      </c>
      <c r="B591" s="112">
        <v>5</v>
      </c>
      <c r="C591" s="108">
        <v>45399</v>
      </c>
      <c r="D591" s="110" t="s">
        <v>3975</v>
      </c>
      <c r="E591" s="116">
        <f t="shared" si="9"/>
        <v>54</v>
      </c>
      <c r="F591" s="105" t="s">
        <v>2763</v>
      </c>
      <c r="G591" s="105" t="s">
        <v>392</v>
      </c>
      <c r="H591" t="s">
        <v>562</v>
      </c>
      <c r="I591" t="s">
        <v>726</v>
      </c>
      <c r="J591" t="s">
        <v>750</v>
      </c>
      <c r="K591" t="s">
        <v>95</v>
      </c>
    </row>
    <row r="592" spans="1:11" ht="66" hidden="1">
      <c r="A592" s="105" t="s">
        <v>2020</v>
      </c>
      <c r="B592" s="112">
        <v>4</v>
      </c>
      <c r="C592" s="108">
        <v>45396</v>
      </c>
      <c r="D592" s="110" t="s">
        <v>4185</v>
      </c>
      <c r="E592" s="116">
        <f t="shared" si="9"/>
        <v>54</v>
      </c>
      <c r="F592" s="105" t="s">
        <v>2910</v>
      </c>
      <c r="G592" s="105" t="s">
        <v>27</v>
      </c>
      <c r="H592" t="s">
        <v>725</v>
      </c>
      <c r="I592" t="s">
        <v>726</v>
      </c>
      <c r="J592" t="s">
        <v>764</v>
      </c>
      <c r="K592" t="s">
        <v>95</v>
      </c>
    </row>
    <row r="593" spans="1:11" hidden="1">
      <c r="A593" s="31" t="s">
        <v>4659</v>
      </c>
      <c r="B593" s="50">
        <v>5</v>
      </c>
      <c r="C593" s="109">
        <v>45400</v>
      </c>
      <c r="D593" s="116" t="s">
        <v>4660</v>
      </c>
      <c r="E593" s="116">
        <f t="shared" si="9"/>
        <v>54</v>
      </c>
      <c r="F593" s="31" t="s">
        <v>4661</v>
      </c>
      <c r="G593" s="31" t="s">
        <v>15</v>
      </c>
      <c r="H593" t="s">
        <v>728</v>
      </c>
      <c r="I593" t="s">
        <v>726</v>
      </c>
      <c r="J593" t="s">
        <v>752</v>
      </c>
      <c r="K593" t="s">
        <v>95</v>
      </c>
    </row>
    <row r="594" spans="1:11" hidden="1">
      <c r="A594" s="31" t="s">
        <v>4662</v>
      </c>
      <c r="B594" s="50">
        <v>5</v>
      </c>
      <c r="C594" s="109">
        <v>45399</v>
      </c>
      <c r="D594" s="116" t="s">
        <v>4663</v>
      </c>
      <c r="E594" s="116">
        <f t="shared" si="9"/>
        <v>54</v>
      </c>
      <c r="F594" s="31" t="s">
        <v>716</v>
      </c>
      <c r="G594" s="31" t="s">
        <v>15</v>
      </c>
      <c r="H594" t="s">
        <v>728</v>
      </c>
      <c r="I594" t="s">
        <v>726</v>
      </c>
      <c r="J594" t="s">
        <v>752</v>
      </c>
      <c r="K594" t="s">
        <v>95</v>
      </c>
    </row>
    <row r="595" spans="1:11" ht="66" hidden="1">
      <c r="A595" s="31" t="s">
        <v>1796</v>
      </c>
      <c r="B595" s="50">
        <v>5</v>
      </c>
      <c r="C595" s="109">
        <v>45402</v>
      </c>
      <c r="D595" s="116" t="s">
        <v>5205</v>
      </c>
      <c r="E595" s="116">
        <f t="shared" si="9"/>
        <v>54</v>
      </c>
      <c r="F595" s="31" t="s">
        <v>540</v>
      </c>
      <c r="G595" s="31" t="s">
        <v>12</v>
      </c>
      <c r="H595" t="s">
        <v>728</v>
      </c>
      <c r="I595" t="s">
        <v>726</v>
      </c>
      <c r="J595" t="s">
        <v>730</v>
      </c>
      <c r="K595" t="s">
        <v>95</v>
      </c>
    </row>
    <row r="596" spans="1:11" ht="49.5" hidden="1">
      <c r="A596" s="31" t="s">
        <v>4569</v>
      </c>
      <c r="B596" s="50">
        <v>5</v>
      </c>
      <c r="C596" s="109">
        <v>45400</v>
      </c>
      <c r="D596" s="116" t="s">
        <v>5206</v>
      </c>
      <c r="E596" s="116">
        <f t="shared" si="9"/>
        <v>54</v>
      </c>
      <c r="F596" s="31" t="s">
        <v>5207</v>
      </c>
      <c r="G596" s="31" t="s">
        <v>12</v>
      </c>
      <c r="H596" t="s">
        <v>728</v>
      </c>
      <c r="I596" t="s">
        <v>726</v>
      </c>
      <c r="J596" t="s">
        <v>730</v>
      </c>
      <c r="K596" t="s">
        <v>95</v>
      </c>
    </row>
    <row r="597" spans="1:11" hidden="1">
      <c r="A597" s="31" t="s">
        <v>5692</v>
      </c>
      <c r="B597" s="50">
        <v>5</v>
      </c>
      <c r="C597" s="109">
        <v>45397</v>
      </c>
      <c r="D597" s="116" t="s">
        <v>5736</v>
      </c>
      <c r="E597" s="116">
        <f t="shared" si="9"/>
        <v>54</v>
      </c>
      <c r="F597" s="31" t="s">
        <v>51</v>
      </c>
      <c r="G597" s="31" t="s">
        <v>20</v>
      </c>
      <c r="H597" t="s">
        <v>728</v>
      </c>
      <c r="I597" t="s">
        <v>726</v>
      </c>
      <c r="J597" t="s">
        <v>730</v>
      </c>
      <c r="K597" t="s">
        <v>739</v>
      </c>
    </row>
    <row r="598" spans="1:11" ht="49.5" hidden="1">
      <c r="A598" s="31" t="s">
        <v>5737</v>
      </c>
      <c r="B598" s="50">
        <v>5</v>
      </c>
      <c r="C598" s="109">
        <v>45396</v>
      </c>
      <c r="D598" s="116" t="s">
        <v>5738</v>
      </c>
      <c r="E598" s="116">
        <f t="shared" si="9"/>
        <v>54</v>
      </c>
      <c r="F598" s="31" t="s">
        <v>5739</v>
      </c>
      <c r="G598" s="31" t="s">
        <v>20</v>
      </c>
      <c r="H598" t="s">
        <v>728</v>
      </c>
      <c r="I598" t="s">
        <v>726</v>
      </c>
      <c r="J598" t="s">
        <v>730</v>
      </c>
      <c r="K598" t="s">
        <v>739</v>
      </c>
    </row>
    <row r="599" spans="1:11">
      <c r="A599" s="105" t="s">
        <v>5992</v>
      </c>
      <c r="B599" s="112">
        <v>5</v>
      </c>
      <c r="C599" s="108">
        <v>45401</v>
      </c>
      <c r="D599" s="110" t="s">
        <v>5993</v>
      </c>
      <c r="E599" s="116">
        <f t="shared" si="9"/>
        <v>54</v>
      </c>
      <c r="F599" s="105" t="s">
        <v>5994</v>
      </c>
      <c r="G599" s="105" t="s">
        <v>16</v>
      </c>
      <c r="H599" s="105" t="s">
        <v>562</v>
      </c>
      <c r="I599" s="105" t="s">
        <v>726</v>
      </c>
      <c r="J599" s="105" t="s">
        <v>749</v>
      </c>
      <c r="K599" s="105" t="s">
        <v>95</v>
      </c>
    </row>
    <row r="600" spans="1:11" ht="66">
      <c r="A600" s="105" t="s">
        <v>6152</v>
      </c>
      <c r="B600" s="112">
        <v>5</v>
      </c>
      <c r="C600" s="108">
        <v>45396</v>
      </c>
      <c r="D600" s="110" t="s">
        <v>6153</v>
      </c>
      <c r="E600" s="116">
        <f t="shared" si="9"/>
        <v>54</v>
      </c>
      <c r="F600" s="105" t="s">
        <v>6154</v>
      </c>
      <c r="G600" s="105" t="s">
        <v>19</v>
      </c>
      <c r="H600" s="105" t="s">
        <v>562</v>
      </c>
      <c r="I600" s="105" t="s">
        <v>726</v>
      </c>
      <c r="J600" s="105" t="s">
        <v>748</v>
      </c>
      <c r="K600" s="105" t="s">
        <v>95</v>
      </c>
    </row>
    <row r="601" spans="1:11">
      <c r="A601" s="105" t="s">
        <v>6462</v>
      </c>
      <c r="B601" s="112">
        <v>4.5</v>
      </c>
      <c r="C601" s="108">
        <v>45401</v>
      </c>
      <c r="D601" s="110" t="s">
        <v>6463</v>
      </c>
      <c r="E601" s="116">
        <f t="shared" si="9"/>
        <v>54</v>
      </c>
      <c r="F601" s="105" t="s">
        <v>6464</v>
      </c>
      <c r="G601" s="105" t="s">
        <v>723</v>
      </c>
      <c r="H601" s="105" t="s">
        <v>562</v>
      </c>
      <c r="I601" s="105" t="s">
        <v>741</v>
      </c>
      <c r="J601" s="105" t="s">
        <v>745</v>
      </c>
      <c r="K601" s="105" t="s">
        <v>95</v>
      </c>
    </row>
    <row r="602" spans="1:11" ht="49.5">
      <c r="A602" s="132" t="s">
        <v>6941</v>
      </c>
      <c r="B602" s="133">
        <v>5</v>
      </c>
      <c r="C602" s="134">
        <v>45396</v>
      </c>
      <c r="D602" s="136" t="s">
        <v>7036</v>
      </c>
      <c r="E602" s="116">
        <f t="shared" si="9"/>
        <v>54</v>
      </c>
      <c r="F602" s="135" t="s">
        <v>6962</v>
      </c>
      <c r="G602" s="135" t="s">
        <v>6963</v>
      </c>
      <c r="H602" s="105" t="s">
        <v>562</v>
      </c>
      <c r="I602" s="105" t="s">
        <v>758</v>
      </c>
      <c r="J602" s="105" t="s">
        <v>759</v>
      </c>
      <c r="K602" s="105" t="s">
        <v>95</v>
      </c>
    </row>
    <row r="603" spans="1:11" ht="49.5">
      <c r="A603" s="132"/>
      <c r="B603" s="133">
        <v>5</v>
      </c>
      <c r="C603" s="134">
        <v>45398</v>
      </c>
      <c r="D603" s="136" t="s">
        <v>7045</v>
      </c>
      <c r="E603" s="116">
        <f t="shared" si="9"/>
        <v>54</v>
      </c>
      <c r="F603" s="135" t="s">
        <v>6984</v>
      </c>
      <c r="G603" s="135" t="s">
        <v>6983</v>
      </c>
      <c r="H603" s="105" t="s">
        <v>562</v>
      </c>
      <c r="I603" s="105" t="s">
        <v>758</v>
      </c>
      <c r="J603" s="105" t="s">
        <v>759</v>
      </c>
      <c r="K603" s="105" t="s">
        <v>7084</v>
      </c>
    </row>
    <row r="604" spans="1:11" ht="49.5" hidden="1">
      <c r="A604" s="132" t="s">
        <v>6943</v>
      </c>
      <c r="B604" s="133">
        <v>5</v>
      </c>
      <c r="C604" s="134">
        <v>45399</v>
      </c>
      <c r="D604" s="136" t="s">
        <v>7064</v>
      </c>
      <c r="E604" s="116">
        <f t="shared" si="9"/>
        <v>54</v>
      </c>
      <c r="F604" s="135" t="s">
        <v>6967</v>
      </c>
      <c r="G604" s="135" t="s">
        <v>6968</v>
      </c>
      <c r="H604" s="105" t="s">
        <v>728</v>
      </c>
      <c r="I604" s="105" t="s">
        <v>758</v>
      </c>
      <c r="J604" s="105" t="s">
        <v>759</v>
      </c>
      <c r="K604" s="105" t="s">
        <v>7084</v>
      </c>
    </row>
    <row r="605" spans="1:11" ht="115.5">
      <c r="A605" s="132" t="s">
        <v>6943</v>
      </c>
      <c r="B605" s="133">
        <v>5</v>
      </c>
      <c r="C605" s="134">
        <v>45401</v>
      </c>
      <c r="D605" s="136" t="s">
        <v>7074</v>
      </c>
      <c r="E605" s="116">
        <f t="shared" si="9"/>
        <v>54</v>
      </c>
      <c r="F605" s="135" t="s">
        <v>7015</v>
      </c>
      <c r="G605" s="135" t="s">
        <v>6986</v>
      </c>
      <c r="H605" s="105" t="s">
        <v>562</v>
      </c>
      <c r="I605" s="105" t="s">
        <v>758</v>
      </c>
      <c r="J605" s="105" t="s">
        <v>759</v>
      </c>
      <c r="K605" s="105" t="s">
        <v>95</v>
      </c>
    </row>
    <row r="606" spans="1:11" hidden="1">
      <c r="A606" s="105" t="s">
        <v>1424</v>
      </c>
      <c r="B606" s="112">
        <v>5</v>
      </c>
      <c r="C606" s="108">
        <v>45402</v>
      </c>
      <c r="D606" s="110" t="s">
        <v>3369</v>
      </c>
      <c r="E606" s="116">
        <f t="shared" si="9"/>
        <v>53</v>
      </c>
      <c r="F606" s="105" t="s">
        <v>2341</v>
      </c>
      <c r="G606" s="105" t="s">
        <v>14</v>
      </c>
      <c r="H606" s="31" t="s">
        <v>725</v>
      </c>
      <c r="I606" s="31" t="s">
        <v>726</v>
      </c>
      <c r="J606" s="31" t="s">
        <v>727</v>
      </c>
      <c r="K606" s="31" t="s">
        <v>95</v>
      </c>
    </row>
    <row r="607" spans="1:11" hidden="1">
      <c r="A607" s="105" t="s">
        <v>1425</v>
      </c>
      <c r="B607" s="112">
        <v>5</v>
      </c>
      <c r="C607" s="108">
        <v>45401</v>
      </c>
      <c r="D607" s="113" t="s">
        <v>3370</v>
      </c>
      <c r="E607" s="116">
        <f t="shared" si="9"/>
        <v>53</v>
      </c>
      <c r="F607" s="105" t="s">
        <v>2345</v>
      </c>
      <c r="G607" s="105" t="s">
        <v>14</v>
      </c>
      <c r="H607" s="105" t="s">
        <v>725</v>
      </c>
      <c r="I607" s="105" t="s">
        <v>726</v>
      </c>
      <c r="J607" s="105" t="s">
        <v>727</v>
      </c>
      <c r="K607" s="105" t="s">
        <v>95</v>
      </c>
    </row>
    <row r="608" spans="1:11" hidden="1">
      <c r="A608" s="31" t="s">
        <v>1265</v>
      </c>
      <c r="B608" s="50">
        <v>5</v>
      </c>
      <c r="C608" s="109">
        <v>45396</v>
      </c>
      <c r="D608" s="116" t="s">
        <v>3573</v>
      </c>
      <c r="E608" s="116">
        <f t="shared" si="9"/>
        <v>53</v>
      </c>
      <c r="F608" s="118" t="s">
        <v>2461</v>
      </c>
      <c r="G608" s="31" t="s">
        <v>4406</v>
      </c>
      <c r="H608" t="s">
        <v>728</v>
      </c>
      <c r="I608" t="s">
        <v>726</v>
      </c>
      <c r="J608" t="s">
        <v>729</v>
      </c>
      <c r="K608" t="s">
        <v>95</v>
      </c>
    </row>
    <row r="609" spans="1:11">
      <c r="A609" s="105" t="s">
        <v>1672</v>
      </c>
      <c r="B609" s="112">
        <v>5</v>
      </c>
      <c r="C609" s="108">
        <v>45400</v>
      </c>
      <c r="D609" s="113" t="s">
        <v>3698</v>
      </c>
      <c r="E609" s="116">
        <f t="shared" si="9"/>
        <v>53</v>
      </c>
      <c r="F609" s="118" t="s">
        <v>2568</v>
      </c>
      <c r="G609" s="105" t="s">
        <v>23</v>
      </c>
      <c r="H609" s="31" t="s">
        <v>562</v>
      </c>
      <c r="I609" s="31" t="s">
        <v>726</v>
      </c>
      <c r="J609" s="31" t="s">
        <v>729</v>
      </c>
      <c r="K609" s="31" t="s">
        <v>95</v>
      </c>
    </row>
    <row r="610" spans="1:11">
      <c r="A610" s="105" t="s">
        <v>1673</v>
      </c>
      <c r="B610" s="112">
        <v>5</v>
      </c>
      <c r="C610" s="108">
        <v>45397</v>
      </c>
      <c r="D610" s="110" t="s">
        <v>3699</v>
      </c>
      <c r="E610" s="116">
        <f t="shared" si="9"/>
        <v>53</v>
      </c>
      <c r="F610" s="105" t="s">
        <v>618</v>
      </c>
      <c r="G610" s="105" t="s">
        <v>23</v>
      </c>
      <c r="H610" s="31" t="s">
        <v>562</v>
      </c>
      <c r="I610" s="31" t="s">
        <v>726</v>
      </c>
      <c r="J610" s="31" t="s">
        <v>729</v>
      </c>
      <c r="K610" s="31" t="s">
        <v>95</v>
      </c>
    </row>
    <row r="611" spans="1:11" ht="33" hidden="1">
      <c r="A611" s="31" t="s">
        <v>1737</v>
      </c>
      <c r="B611" s="50">
        <v>5</v>
      </c>
      <c r="C611" s="109">
        <v>45399</v>
      </c>
      <c r="D611" s="116" t="s">
        <v>3791</v>
      </c>
      <c r="E611" s="116">
        <f t="shared" si="9"/>
        <v>53</v>
      </c>
      <c r="F611" s="118" t="s">
        <v>633</v>
      </c>
      <c r="G611" s="31" t="s">
        <v>21</v>
      </c>
      <c r="H611" t="s">
        <v>728</v>
      </c>
      <c r="I611" t="s">
        <v>726</v>
      </c>
      <c r="J611" t="s">
        <v>731</v>
      </c>
      <c r="K611" t="s">
        <v>739</v>
      </c>
    </row>
    <row r="612" spans="1:11" hidden="1">
      <c r="A612" s="31" t="s">
        <v>1970</v>
      </c>
      <c r="B612" s="50">
        <v>5</v>
      </c>
      <c r="C612" s="109">
        <v>45399</v>
      </c>
      <c r="D612" s="116" t="s">
        <v>4109</v>
      </c>
      <c r="E612" s="116">
        <f t="shared" si="9"/>
        <v>53</v>
      </c>
      <c r="F612" s="31" t="s">
        <v>966</v>
      </c>
      <c r="G612" s="31" t="s">
        <v>17</v>
      </c>
      <c r="H612" t="s">
        <v>753</v>
      </c>
      <c r="I612" t="s">
        <v>726</v>
      </c>
      <c r="J612" t="s">
        <v>743</v>
      </c>
      <c r="K612" t="s">
        <v>318</v>
      </c>
    </row>
    <row r="613" spans="1:11">
      <c r="A613" s="31" t="s">
        <v>4455</v>
      </c>
      <c r="B613" s="50">
        <v>5</v>
      </c>
      <c r="C613" s="109">
        <v>45397</v>
      </c>
      <c r="D613" s="116" t="s">
        <v>4456</v>
      </c>
      <c r="E613" s="116">
        <f t="shared" si="9"/>
        <v>53</v>
      </c>
      <c r="F613" s="118" t="s">
        <v>4457</v>
      </c>
      <c r="G613" s="31" t="s">
        <v>47</v>
      </c>
      <c r="H613" t="s">
        <v>562</v>
      </c>
      <c r="I613" t="s">
        <v>726</v>
      </c>
      <c r="J613" t="s">
        <v>729</v>
      </c>
      <c r="K613" t="s">
        <v>757</v>
      </c>
    </row>
    <row r="614" spans="1:11" ht="66" hidden="1">
      <c r="A614" s="105" t="s">
        <v>1268</v>
      </c>
      <c r="B614" s="112">
        <v>5</v>
      </c>
      <c r="C614" s="108">
        <v>45401</v>
      </c>
      <c r="D614" s="110" t="s">
        <v>4951</v>
      </c>
      <c r="E614" s="116">
        <f t="shared" si="9"/>
        <v>53</v>
      </c>
      <c r="F614" s="105" t="s">
        <v>2425</v>
      </c>
      <c r="G614" s="105" t="s">
        <v>22</v>
      </c>
      <c r="H614" t="s">
        <v>753</v>
      </c>
      <c r="I614" t="s">
        <v>726</v>
      </c>
      <c r="J614" t="s">
        <v>775</v>
      </c>
      <c r="K614" t="s">
        <v>318</v>
      </c>
    </row>
    <row r="615" spans="1:11" ht="33" hidden="1">
      <c r="A615" s="31" t="s">
        <v>5208</v>
      </c>
      <c r="B615" s="50">
        <v>5</v>
      </c>
      <c r="C615" s="109">
        <v>45402</v>
      </c>
      <c r="D615" s="116" t="s">
        <v>5209</v>
      </c>
      <c r="E615" s="116">
        <f t="shared" si="9"/>
        <v>53</v>
      </c>
      <c r="F615" s="31" t="s">
        <v>5210</v>
      </c>
      <c r="G615" s="31" t="s">
        <v>12</v>
      </c>
      <c r="H615" t="s">
        <v>728</v>
      </c>
      <c r="I615" t="s">
        <v>726</v>
      </c>
      <c r="J615" t="s">
        <v>730</v>
      </c>
      <c r="K615" t="s">
        <v>95</v>
      </c>
    </row>
    <row r="616" spans="1:11" hidden="1">
      <c r="A616" s="31" t="s">
        <v>5211</v>
      </c>
      <c r="B616" s="50">
        <v>5</v>
      </c>
      <c r="C616" s="109">
        <v>45398</v>
      </c>
      <c r="D616" s="116" t="s">
        <v>5212</v>
      </c>
      <c r="E616" s="116">
        <f t="shared" si="9"/>
        <v>53</v>
      </c>
      <c r="F616" s="31" t="s">
        <v>430</v>
      </c>
      <c r="G616" s="31" t="s">
        <v>12</v>
      </c>
      <c r="H616" t="s">
        <v>728</v>
      </c>
      <c r="I616" t="s">
        <v>726</v>
      </c>
      <c r="J616" t="s">
        <v>730</v>
      </c>
      <c r="K616" t="s">
        <v>95</v>
      </c>
    </row>
    <row r="617" spans="1:11" hidden="1">
      <c r="A617" s="31" t="s">
        <v>5211</v>
      </c>
      <c r="B617" s="50">
        <v>5</v>
      </c>
      <c r="C617" s="109">
        <v>45398</v>
      </c>
      <c r="D617" s="116" t="s">
        <v>5213</v>
      </c>
      <c r="E617" s="116">
        <f t="shared" si="9"/>
        <v>53</v>
      </c>
      <c r="F617" s="31" t="s">
        <v>685</v>
      </c>
      <c r="G617" s="31" t="s">
        <v>12</v>
      </c>
      <c r="H617" t="s">
        <v>728</v>
      </c>
      <c r="I617" t="s">
        <v>726</v>
      </c>
      <c r="J617" t="s">
        <v>730</v>
      </c>
      <c r="K617" t="s">
        <v>95</v>
      </c>
    </row>
    <row r="618" spans="1:11" hidden="1">
      <c r="A618" s="31" t="s">
        <v>590</v>
      </c>
      <c r="B618" s="50">
        <v>5</v>
      </c>
      <c r="C618" s="109">
        <v>45396</v>
      </c>
      <c r="D618" s="116" t="s">
        <v>5214</v>
      </c>
      <c r="E618" s="116">
        <f t="shared" si="9"/>
        <v>53</v>
      </c>
      <c r="F618" s="31" t="s">
        <v>5215</v>
      </c>
      <c r="G618" s="31" t="s">
        <v>12</v>
      </c>
      <c r="H618" t="s">
        <v>728</v>
      </c>
      <c r="I618" t="s">
        <v>726</v>
      </c>
      <c r="J618" t="s">
        <v>730</v>
      </c>
      <c r="K618" t="s">
        <v>95</v>
      </c>
    </row>
    <row r="619" spans="1:11" hidden="1">
      <c r="A619" s="31" t="s">
        <v>5740</v>
      </c>
      <c r="B619" s="50">
        <v>5</v>
      </c>
      <c r="C619" s="109">
        <v>45399</v>
      </c>
      <c r="D619" s="116" t="s">
        <v>5741</v>
      </c>
      <c r="E619" s="116">
        <f t="shared" si="9"/>
        <v>53</v>
      </c>
      <c r="F619" s="31" t="s">
        <v>435</v>
      </c>
      <c r="G619" s="31" t="s">
        <v>20</v>
      </c>
      <c r="H619" t="s">
        <v>728</v>
      </c>
      <c r="I619" t="s">
        <v>726</v>
      </c>
      <c r="J619" t="s">
        <v>730</v>
      </c>
      <c r="K619" t="s">
        <v>739</v>
      </c>
    </row>
    <row r="620" spans="1:11" hidden="1">
      <c r="A620" s="31" t="s">
        <v>5742</v>
      </c>
      <c r="B620" s="50">
        <v>5</v>
      </c>
      <c r="C620" s="109">
        <v>45396</v>
      </c>
      <c r="D620" s="116" t="s">
        <v>5743</v>
      </c>
      <c r="E620" s="116">
        <f t="shared" si="9"/>
        <v>53</v>
      </c>
      <c r="F620" s="31" t="s">
        <v>534</v>
      </c>
      <c r="G620" s="31" t="s">
        <v>20</v>
      </c>
      <c r="H620" t="s">
        <v>728</v>
      </c>
      <c r="I620" t="s">
        <v>726</v>
      </c>
      <c r="J620" t="s">
        <v>730</v>
      </c>
      <c r="K620" t="s">
        <v>739</v>
      </c>
    </row>
    <row r="621" spans="1:11" ht="33">
      <c r="A621" s="105" t="s">
        <v>5995</v>
      </c>
      <c r="B621" s="112">
        <v>5</v>
      </c>
      <c r="C621" s="108">
        <v>45401</v>
      </c>
      <c r="D621" s="110" t="s">
        <v>5996</v>
      </c>
      <c r="E621" s="116">
        <f t="shared" si="9"/>
        <v>53</v>
      </c>
      <c r="F621" s="105" t="s">
        <v>5997</v>
      </c>
      <c r="G621" s="105" t="s">
        <v>16</v>
      </c>
      <c r="H621" s="105" t="s">
        <v>562</v>
      </c>
      <c r="I621" s="105" t="s">
        <v>726</v>
      </c>
      <c r="J621" s="105" t="s">
        <v>749</v>
      </c>
      <c r="K621" s="105" t="s">
        <v>95</v>
      </c>
    </row>
    <row r="622" spans="1:11" ht="33">
      <c r="A622" s="105" t="s">
        <v>5998</v>
      </c>
      <c r="B622" s="112">
        <v>5</v>
      </c>
      <c r="C622" s="108">
        <v>45399</v>
      </c>
      <c r="D622" s="110" t="s">
        <v>5999</v>
      </c>
      <c r="E622" s="116">
        <f t="shared" si="9"/>
        <v>53</v>
      </c>
      <c r="F622" s="105" t="s">
        <v>1128</v>
      </c>
      <c r="G622" s="105" t="s">
        <v>16</v>
      </c>
      <c r="H622" s="105" t="s">
        <v>562</v>
      </c>
      <c r="I622" s="105" t="s">
        <v>726</v>
      </c>
      <c r="J622" s="105" t="s">
        <v>749</v>
      </c>
      <c r="K622" s="105" t="s">
        <v>95</v>
      </c>
    </row>
    <row r="623" spans="1:11" ht="49.5">
      <c r="A623" s="105" t="s">
        <v>6000</v>
      </c>
      <c r="B623" s="112">
        <v>5</v>
      </c>
      <c r="C623" s="108">
        <v>45396</v>
      </c>
      <c r="D623" s="110" t="s">
        <v>6001</v>
      </c>
      <c r="E623" s="116">
        <f t="shared" si="9"/>
        <v>53</v>
      </c>
      <c r="F623" s="105" t="s">
        <v>1126</v>
      </c>
      <c r="G623" s="105" t="s">
        <v>16</v>
      </c>
      <c r="H623" s="105" t="s">
        <v>562</v>
      </c>
      <c r="I623" s="105" t="s">
        <v>726</v>
      </c>
      <c r="J623" s="105" t="s">
        <v>749</v>
      </c>
      <c r="K623" s="105" t="s">
        <v>95</v>
      </c>
    </row>
    <row r="624" spans="1:11" hidden="1">
      <c r="A624" s="105" t="s">
        <v>6421</v>
      </c>
      <c r="B624" s="112">
        <v>4.3</v>
      </c>
      <c r="C624" s="108">
        <v>45398</v>
      </c>
      <c r="D624" s="110" t="s">
        <v>6422</v>
      </c>
      <c r="E624" s="116">
        <f t="shared" si="9"/>
        <v>53</v>
      </c>
      <c r="F624" s="105" t="s">
        <v>6423</v>
      </c>
      <c r="G624" s="105" t="s">
        <v>723</v>
      </c>
      <c r="H624" s="105" t="s">
        <v>562</v>
      </c>
      <c r="I624" s="105" t="s">
        <v>741</v>
      </c>
      <c r="J624" s="105" t="s">
        <v>745</v>
      </c>
      <c r="K624" s="105" t="s">
        <v>95</v>
      </c>
    </row>
    <row r="625" spans="1:11">
      <c r="A625" s="105" t="s">
        <v>6652</v>
      </c>
      <c r="B625" s="112">
        <v>5</v>
      </c>
      <c r="C625" s="108">
        <v>45400</v>
      </c>
      <c r="D625" s="110" t="s">
        <v>6653</v>
      </c>
      <c r="E625" s="116">
        <f t="shared" si="9"/>
        <v>53</v>
      </c>
      <c r="F625" s="105" t="s">
        <v>6654</v>
      </c>
      <c r="G625" s="105" t="s">
        <v>723</v>
      </c>
      <c r="H625" s="105" t="s">
        <v>562</v>
      </c>
      <c r="I625" s="105" t="s">
        <v>741</v>
      </c>
      <c r="J625" s="105" t="s">
        <v>745</v>
      </c>
      <c r="K625" s="105" t="s">
        <v>95</v>
      </c>
    </row>
    <row r="626" spans="1:11">
      <c r="A626" s="105" t="s">
        <v>6655</v>
      </c>
      <c r="B626" s="112">
        <v>5</v>
      </c>
      <c r="C626" s="108">
        <v>45396</v>
      </c>
      <c r="D626" s="110" t="s">
        <v>6656</v>
      </c>
      <c r="E626" s="116">
        <f t="shared" si="9"/>
        <v>53</v>
      </c>
      <c r="F626" s="105" t="s">
        <v>6657</v>
      </c>
      <c r="G626" s="105" t="s">
        <v>723</v>
      </c>
      <c r="H626" s="105" t="s">
        <v>562</v>
      </c>
      <c r="I626" s="105" t="s">
        <v>741</v>
      </c>
      <c r="J626" s="105" t="s">
        <v>745</v>
      </c>
      <c r="K626" s="105" t="s">
        <v>95</v>
      </c>
    </row>
    <row r="627" spans="1:11" hidden="1">
      <c r="A627" s="31" t="s">
        <v>76</v>
      </c>
      <c r="B627" s="50">
        <v>5</v>
      </c>
      <c r="C627" s="109">
        <v>45401</v>
      </c>
      <c r="D627" s="116" t="s">
        <v>3371</v>
      </c>
      <c r="E627" s="116">
        <f t="shared" si="9"/>
        <v>52</v>
      </c>
      <c r="F627" s="118" t="s">
        <v>2346</v>
      </c>
      <c r="G627" s="31" t="s">
        <v>14</v>
      </c>
      <c r="H627" s="31" t="s">
        <v>725</v>
      </c>
      <c r="I627" s="31" t="s">
        <v>726</v>
      </c>
      <c r="J627" s="31" t="s">
        <v>727</v>
      </c>
      <c r="K627" s="31" t="s">
        <v>95</v>
      </c>
    </row>
    <row r="628" spans="1:11" ht="33" hidden="1">
      <c r="A628" s="105" t="s">
        <v>1504</v>
      </c>
      <c r="B628" s="112">
        <v>4</v>
      </c>
      <c r="C628" s="108">
        <v>45400</v>
      </c>
      <c r="D628" s="110" t="s">
        <v>3475</v>
      </c>
      <c r="E628" s="116">
        <f t="shared" si="9"/>
        <v>52</v>
      </c>
      <c r="F628" s="105" t="s">
        <v>2397</v>
      </c>
      <c r="G628" s="105" t="s">
        <v>29</v>
      </c>
      <c r="H628" s="105" t="s">
        <v>753</v>
      </c>
      <c r="I628" s="105" t="s">
        <v>726</v>
      </c>
      <c r="J628" s="105" t="s">
        <v>754</v>
      </c>
      <c r="K628" s="105" t="s">
        <v>95</v>
      </c>
    </row>
    <row r="629" spans="1:11" hidden="1">
      <c r="A629" s="105" t="s">
        <v>827</v>
      </c>
      <c r="B629" s="112">
        <v>5</v>
      </c>
      <c r="C629" s="108">
        <v>45401</v>
      </c>
      <c r="D629" s="113" t="s">
        <v>3792</v>
      </c>
      <c r="E629" s="116">
        <f t="shared" si="9"/>
        <v>52</v>
      </c>
      <c r="F629" s="118" t="s">
        <v>2626</v>
      </c>
      <c r="G629" s="105" t="s">
        <v>21</v>
      </c>
      <c r="H629" t="s">
        <v>728</v>
      </c>
      <c r="I629" t="s">
        <v>726</v>
      </c>
      <c r="J629" t="s">
        <v>731</v>
      </c>
      <c r="K629" t="s">
        <v>739</v>
      </c>
    </row>
    <row r="630" spans="1:11" hidden="1">
      <c r="A630" s="105" t="s">
        <v>1777</v>
      </c>
      <c r="B630" s="112">
        <v>5</v>
      </c>
      <c r="C630" s="108">
        <v>45402</v>
      </c>
      <c r="D630" s="113" t="s">
        <v>3854</v>
      </c>
      <c r="E630" s="116">
        <f t="shared" si="9"/>
        <v>52</v>
      </c>
      <c r="F630" s="118" t="s">
        <v>2666</v>
      </c>
      <c r="G630" s="105" t="s">
        <v>4407</v>
      </c>
      <c r="H630" t="s">
        <v>728</v>
      </c>
      <c r="I630" t="s">
        <v>726</v>
      </c>
      <c r="J630" t="s">
        <v>731</v>
      </c>
      <c r="K630" t="s">
        <v>95</v>
      </c>
    </row>
    <row r="631" spans="1:11" ht="49.5" hidden="1">
      <c r="A631" s="31" t="s">
        <v>1806</v>
      </c>
      <c r="B631" s="50">
        <v>5</v>
      </c>
      <c r="C631" s="109">
        <v>45402</v>
      </c>
      <c r="D631" s="116" t="s">
        <v>3898</v>
      </c>
      <c r="E631" s="116">
        <f t="shared" si="9"/>
        <v>52</v>
      </c>
      <c r="F631" s="31" t="s">
        <v>2702</v>
      </c>
      <c r="G631" s="31" t="s">
        <v>995</v>
      </c>
      <c r="H631" t="s">
        <v>728</v>
      </c>
      <c r="I631" t="s">
        <v>726</v>
      </c>
      <c r="J631" t="s">
        <v>1213</v>
      </c>
      <c r="K631" t="s">
        <v>95</v>
      </c>
    </row>
    <row r="632" spans="1:11" ht="49.5" hidden="1">
      <c r="A632" s="31" t="s">
        <v>2078</v>
      </c>
      <c r="B632" s="50">
        <v>5</v>
      </c>
      <c r="C632" s="109">
        <v>45397</v>
      </c>
      <c r="D632" s="116" t="s">
        <v>4256</v>
      </c>
      <c r="E632" s="116">
        <f t="shared" si="9"/>
        <v>52</v>
      </c>
      <c r="F632" s="118" t="s">
        <v>2972</v>
      </c>
      <c r="G632" s="31" t="s">
        <v>30</v>
      </c>
      <c r="H632" s="105" t="s">
        <v>7095</v>
      </c>
      <c r="I632" t="s">
        <v>726</v>
      </c>
      <c r="J632" t="s">
        <v>744</v>
      </c>
      <c r="K632" t="s">
        <v>95</v>
      </c>
    </row>
    <row r="633" spans="1:11" ht="33" hidden="1">
      <c r="A633" s="31" t="s">
        <v>2119</v>
      </c>
      <c r="B633" s="50">
        <v>5</v>
      </c>
      <c r="C633" s="109">
        <v>45396</v>
      </c>
      <c r="D633" s="116" t="s">
        <v>4309</v>
      </c>
      <c r="E633" s="116">
        <f t="shared" si="9"/>
        <v>52</v>
      </c>
      <c r="F633" s="118" t="s">
        <v>3015</v>
      </c>
      <c r="G633" s="31" t="s">
        <v>41</v>
      </c>
      <c r="H633" t="s">
        <v>728</v>
      </c>
      <c r="I633" t="s">
        <v>726</v>
      </c>
      <c r="J633" t="s">
        <v>740</v>
      </c>
      <c r="K633" t="s">
        <v>95</v>
      </c>
    </row>
    <row r="634" spans="1:11" ht="33" hidden="1">
      <c r="A634" s="31" t="s">
        <v>1054</v>
      </c>
      <c r="B634" s="50">
        <v>5</v>
      </c>
      <c r="C634" s="109">
        <v>45402</v>
      </c>
      <c r="D634" s="116" t="s">
        <v>5216</v>
      </c>
      <c r="E634" s="116">
        <f t="shared" si="9"/>
        <v>52</v>
      </c>
      <c r="F634" s="31" t="s">
        <v>1055</v>
      </c>
      <c r="G634" s="31" t="s">
        <v>12</v>
      </c>
      <c r="H634" t="s">
        <v>728</v>
      </c>
      <c r="I634" t="s">
        <v>726</v>
      </c>
      <c r="J634" t="s">
        <v>730</v>
      </c>
      <c r="K634" t="s">
        <v>95</v>
      </c>
    </row>
    <row r="635" spans="1:11" hidden="1">
      <c r="A635" s="31" t="s">
        <v>5217</v>
      </c>
      <c r="B635" s="50">
        <v>5</v>
      </c>
      <c r="C635" s="109">
        <v>45396</v>
      </c>
      <c r="D635" s="116" t="s">
        <v>5218</v>
      </c>
      <c r="E635" s="116">
        <f t="shared" si="9"/>
        <v>52</v>
      </c>
      <c r="F635" s="31" t="s">
        <v>554</v>
      </c>
      <c r="G635" s="31" t="s">
        <v>12</v>
      </c>
      <c r="H635" t="s">
        <v>728</v>
      </c>
      <c r="I635" t="s">
        <v>726</v>
      </c>
      <c r="J635" t="s">
        <v>730</v>
      </c>
      <c r="K635" t="s">
        <v>95</v>
      </c>
    </row>
    <row r="636" spans="1:11" ht="33" hidden="1">
      <c r="A636" s="31" t="s">
        <v>5744</v>
      </c>
      <c r="B636" s="50">
        <v>5</v>
      </c>
      <c r="C636" s="109">
        <v>45396</v>
      </c>
      <c r="D636" s="116" t="s">
        <v>5745</v>
      </c>
      <c r="E636" s="116">
        <f t="shared" si="9"/>
        <v>52</v>
      </c>
      <c r="F636" s="31" t="s">
        <v>88</v>
      </c>
      <c r="G636" s="31" t="s">
        <v>20</v>
      </c>
      <c r="H636" t="s">
        <v>728</v>
      </c>
      <c r="I636" t="s">
        <v>726</v>
      </c>
      <c r="J636" t="s">
        <v>730</v>
      </c>
      <c r="K636" t="s">
        <v>739</v>
      </c>
    </row>
    <row r="637" spans="1:11">
      <c r="A637" s="105" t="s">
        <v>6002</v>
      </c>
      <c r="B637" s="112">
        <v>5</v>
      </c>
      <c r="C637" s="108">
        <v>45400</v>
      </c>
      <c r="D637" s="110" t="s">
        <v>6003</v>
      </c>
      <c r="E637" s="116">
        <f t="shared" si="9"/>
        <v>52</v>
      </c>
      <c r="F637" s="105" t="s">
        <v>1123</v>
      </c>
      <c r="G637" s="105" t="s">
        <v>16</v>
      </c>
      <c r="H637" s="105" t="s">
        <v>562</v>
      </c>
      <c r="I637" s="105" t="s">
        <v>726</v>
      </c>
      <c r="J637" s="105" t="s">
        <v>749</v>
      </c>
      <c r="K637" s="105" t="s">
        <v>95</v>
      </c>
    </row>
    <row r="638" spans="1:11">
      <c r="A638" s="105" t="s">
        <v>6465</v>
      </c>
      <c r="B638" s="112">
        <v>4.5</v>
      </c>
      <c r="C638" s="108">
        <v>45397</v>
      </c>
      <c r="D638" s="110" t="s">
        <v>6466</v>
      </c>
      <c r="E638" s="116">
        <f t="shared" si="9"/>
        <v>52</v>
      </c>
      <c r="F638" s="105" t="s">
        <v>6467</v>
      </c>
      <c r="G638" s="105" t="s">
        <v>723</v>
      </c>
      <c r="H638" s="105" t="s">
        <v>562</v>
      </c>
      <c r="I638" s="105" t="s">
        <v>741</v>
      </c>
      <c r="J638" s="105" t="s">
        <v>745</v>
      </c>
      <c r="K638" s="105" t="s">
        <v>95</v>
      </c>
    </row>
    <row r="639" spans="1:11">
      <c r="A639" s="105" t="s">
        <v>6658</v>
      </c>
      <c r="B639" s="112">
        <v>5</v>
      </c>
      <c r="C639" s="108">
        <v>45397</v>
      </c>
      <c r="D639" s="110" t="s">
        <v>6659</v>
      </c>
      <c r="E639" s="116">
        <f t="shared" si="9"/>
        <v>52</v>
      </c>
      <c r="F639" s="105" t="s">
        <v>6660</v>
      </c>
      <c r="G639" s="105" t="s">
        <v>723</v>
      </c>
      <c r="H639" s="105" t="s">
        <v>562</v>
      </c>
      <c r="I639" s="105" t="s">
        <v>741</v>
      </c>
      <c r="J639" s="105" t="s">
        <v>745</v>
      </c>
      <c r="K639" s="105" t="s">
        <v>95</v>
      </c>
    </row>
    <row r="640" spans="1:11" ht="49.5" hidden="1">
      <c r="A640" s="105" t="s">
        <v>1426</v>
      </c>
      <c r="B640" s="112">
        <v>5</v>
      </c>
      <c r="C640" s="108">
        <v>45398</v>
      </c>
      <c r="D640" s="110" t="s">
        <v>3372</v>
      </c>
      <c r="E640" s="116">
        <f t="shared" si="9"/>
        <v>51</v>
      </c>
      <c r="F640" s="105" t="s">
        <v>2347</v>
      </c>
      <c r="G640" s="105" t="s">
        <v>14</v>
      </c>
      <c r="H640" s="31" t="s">
        <v>725</v>
      </c>
      <c r="I640" s="31" t="s">
        <v>726</v>
      </c>
      <c r="J640" s="31" t="s">
        <v>727</v>
      </c>
      <c r="K640" s="31" t="s">
        <v>95</v>
      </c>
    </row>
    <row r="641" spans="1:11" hidden="1">
      <c r="A641" s="31" t="s">
        <v>859</v>
      </c>
      <c r="B641" s="50">
        <v>5</v>
      </c>
      <c r="C641" s="109">
        <v>45401</v>
      </c>
      <c r="D641" s="116" t="s">
        <v>3574</v>
      </c>
      <c r="E641" s="116">
        <f t="shared" si="9"/>
        <v>51</v>
      </c>
      <c r="F641" s="31" t="s">
        <v>2476</v>
      </c>
      <c r="G641" s="31" t="s">
        <v>4406</v>
      </c>
      <c r="H641" t="s">
        <v>728</v>
      </c>
      <c r="I641" t="s">
        <v>726</v>
      </c>
      <c r="J641" t="s">
        <v>729</v>
      </c>
      <c r="K641" t="s">
        <v>95</v>
      </c>
    </row>
    <row r="642" spans="1:11" ht="66" hidden="1">
      <c r="A642" s="105" t="s">
        <v>1581</v>
      </c>
      <c r="B642" s="112">
        <v>5</v>
      </c>
      <c r="C642" s="108">
        <v>45398</v>
      </c>
      <c r="D642" s="110" t="s">
        <v>3575</v>
      </c>
      <c r="E642" s="116">
        <f t="shared" ref="E642:E705" si="10">LEN(D642)</f>
        <v>51</v>
      </c>
      <c r="F642" s="105" t="s">
        <v>2477</v>
      </c>
      <c r="G642" s="105" t="s">
        <v>4406</v>
      </c>
      <c r="H642" s="105" t="s">
        <v>728</v>
      </c>
      <c r="I642" s="105" t="s">
        <v>726</v>
      </c>
      <c r="J642" s="105" t="s">
        <v>729</v>
      </c>
      <c r="K642" s="105" t="s">
        <v>95</v>
      </c>
    </row>
    <row r="643" spans="1:11">
      <c r="A643" s="31" t="s">
        <v>838</v>
      </c>
      <c r="B643" s="50">
        <v>5</v>
      </c>
      <c r="C643" s="109">
        <v>45396</v>
      </c>
      <c r="D643" s="116" t="s">
        <v>3700</v>
      </c>
      <c r="E643" s="116">
        <f t="shared" si="10"/>
        <v>51</v>
      </c>
      <c r="F643" s="118" t="s">
        <v>2569</v>
      </c>
      <c r="G643" s="31" t="s">
        <v>23</v>
      </c>
      <c r="H643" s="105" t="s">
        <v>562</v>
      </c>
      <c r="I643" s="105" t="s">
        <v>726</v>
      </c>
      <c r="J643" s="105" t="s">
        <v>729</v>
      </c>
      <c r="K643" s="105" t="s">
        <v>95</v>
      </c>
    </row>
    <row r="644" spans="1:11" hidden="1">
      <c r="A644" s="105" t="s">
        <v>827</v>
      </c>
      <c r="B644" s="112">
        <v>5</v>
      </c>
      <c r="C644" s="108">
        <v>45401</v>
      </c>
      <c r="D644" s="113" t="s">
        <v>3793</v>
      </c>
      <c r="E644" s="116">
        <f t="shared" si="10"/>
        <v>51</v>
      </c>
      <c r="F644" s="118" t="s">
        <v>942</v>
      </c>
      <c r="G644" s="105" t="s">
        <v>21</v>
      </c>
      <c r="H644" s="105" t="s">
        <v>728</v>
      </c>
      <c r="I644" s="105" t="s">
        <v>726</v>
      </c>
      <c r="J644" s="105" t="s">
        <v>731</v>
      </c>
      <c r="K644" s="105" t="s">
        <v>739</v>
      </c>
    </row>
    <row r="645" spans="1:11" hidden="1">
      <c r="A645" s="105" t="s">
        <v>1733</v>
      </c>
      <c r="B645" s="112">
        <v>5</v>
      </c>
      <c r="C645" s="108">
        <v>45400</v>
      </c>
      <c r="D645" s="113" t="s">
        <v>3794</v>
      </c>
      <c r="E645" s="116">
        <f t="shared" si="10"/>
        <v>51</v>
      </c>
      <c r="F645" s="105" t="s">
        <v>2627</v>
      </c>
      <c r="G645" s="105" t="s">
        <v>21</v>
      </c>
      <c r="H645" s="105" t="s">
        <v>728</v>
      </c>
      <c r="I645" s="105" t="s">
        <v>726</v>
      </c>
      <c r="J645" s="105" t="s">
        <v>731</v>
      </c>
      <c r="K645" s="105" t="s">
        <v>739</v>
      </c>
    </row>
    <row r="646" spans="1:11" ht="49.5" hidden="1">
      <c r="A646" s="105" t="s">
        <v>1955</v>
      </c>
      <c r="B646" s="112">
        <v>4</v>
      </c>
      <c r="C646" s="108">
        <v>45401</v>
      </c>
      <c r="D646" s="110" t="s">
        <v>4083</v>
      </c>
      <c r="E646" s="116">
        <f t="shared" si="10"/>
        <v>51</v>
      </c>
      <c r="F646" s="105" t="s">
        <v>895</v>
      </c>
      <c r="G646" s="105" t="s">
        <v>4414</v>
      </c>
      <c r="H646" t="s">
        <v>562</v>
      </c>
      <c r="I646" t="s">
        <v>726</v>
      </c>
      <c r="J646" t="s">
        <v>7087</v>
      </c>
      <c r="K646" t="s">
        <v>95</v>
      </c>
    </row>
    <row r="647" spans="1:11">
      <c r="A647" s="31" t="s">
        <v>823</v>
      </c>
      <c r="B647" s="50">
        <v>5</v>
      </c>
      <c r="C647" s="109">
        <v>45397</v>
      </c>
      <c r="D647" s="116" t="s">
        <v>4351</v>
      </c>
      <c r="E647" s="116">
        <f t="shared" si="10"/>
        <v>51</v>
      </c>
      <c r="F647" s="31" t="s">
        <v>500</v>
      </c>
      <c r="G647" s="31" t="s">
        <v>32</v>
      </c>
      <c r="H647" t="s">
        <v>562</v>
      </c>
      <c r="I647" t="s">
        <v>726</v>
      </c>
      <c r="J647" t="s">
        <v>742</v>
      </c>
      <c r="K647" t="s">
        <v>95</v>
      </c>
    </row>
    <row r="648" spans="1:11" hidden="1">
      <c r="A648" s="105" t="s">
        <v>4664</v>
      </c>
      <c r="B648" s="112">
        <v>5</v>
      </c>
      <c r="C648" s="108">
        <v>45400</v>
      </c>
      <c r="D648" s="110" t="s">
        <v>4665</v>
      </c>
      <c r="E648" s="116">
        <f t="shared" si="10"/>
        <v>51</v>
      </c>
      <c r="F648" s="105" t="s">
        <v>4626</v>
      </c>
      <c r="G648" s="105" t="s">
        <v>15</v>
      </c>
      <c r="H648" t="s">
        <v>728</v>
      </c>
      <c r="I648" t="s">
        <v>726</v>
      </c>
      <c r="J648" t="s">
        <v>752</v>
      </c>
      <c r="K648" t="s">
        <v>95</v>
      </c>
    </row>
    <row r="649" spans="1:11" ht="33" hidden="1">
      <c r="A649" s="105" t="s">
        <v>4666</v>
      </c>
      <c r="B649" s="112">
        <v>5</v>
      </c>
      <c r="C649" s="108">
        <v>45399</v>
      </c>
      <c r="D649" s="110" t="s">
        <v>4667</v>
      </c>
      <c r="E649" s="116">
        <f t="shared" si="10"/>
        <v>51</v>
      </c>
      <c r="F649" s="105" t="s">
        <v>705</v>
      </c>
      <c r="G649" s="105" t="s">
        <v>15</v>
      </c>
      <c r="H649" t="s">
        <v>728</v>
      </c>
      <c r="I649" t="s">
        <v>726</v>
      </c>
      <c r="J649" t="s">
        <v>752</v>
      </c>
      <c r="K649" t="s">
        <v>95</v>
      </c>
    </row>
    <row r="650" spans="1:11" hidden="1">
      <c r="A650" s="31" t="s">
        <v>4668</v>
      </c>
      <c r="B650" s="50">
        <v>5</v>
      </c>
      <c r="C650" s="109">
        <v>45398</v>
      </c>
      <c r="D650" s="116" t="s">
        <v>4669</v>
      </c>
      <c r="E650" s="116">
        <f t="shared" si="10"/>
        <v>51</v>
      </c>
      <c r="F650" s="31" t="s">
        <v>1031</v>
      </c>
      <c r="G650" s="31" t="s">
        <v>15</v>
      </c>
      <c r="H650" t="s">
        <v>728</v>
      </c>
      <c r="I650" t="s">
        <v>726</v>
      </c>
      <c r="J650" t="s">
        <v>752</v>
      </c>
      <c r="K650" t="s">
        <v>95</v>
      </c>
    </row>
    <row r="651" spans="1:11" hidden="1">
      <c r="A651" s="31" t="s">
        <v>5219</v>
      </c>
      <c r="B651" s="50">
        <v>5</v>
      </c>
      <c r="C651" s="109">
        <v>45401</v>
      </c>
      <c r="D651" s="116" t="s">
        <v>5220</v>
      </c>
      <c r="E651" s="116">
        <f t="shared" si="10"/>
        <v>51</v>
      </c>
      <c r="F651" s="31" t="s">
        <v>1073</v>
      </c>
      <c r="G651" s="31" t="s">
        <v>12</v>
      </c>
      <c r="H651" t="s">
        <v>728</v>
      </c>
      <c r="I651" t="s">
        <v>726</v>
      </c>
      <c r="J651" t="s">
        <v>730</v>
      </c>
      <c r="K651" t="s">
        <v>95</v>
      </c>
    </row>
    <row r="652" spans="1:11" ht="49.5" hidden="1">
      <c r="A652" s="31" t="s">
        <v>5221</v>
      </c>
      <c r="B652" s="50">
        <v>5</v>
      </c>
      <c r="C652" s="109">
        <v>45401</v>
      </c>
      <c r="D652" s="116" t="s">
        <v>5222</v>
      </c>
      <c r="E652" s="116">
        <f t="shared" si="10"/>
        <v>51</v>
      </c>
      <c r="F652" s="31" t="s">
        <v>529</v>
      </c>
      <c r="G652" s="31" t="s">
        <v>12</v>
      </c>
      <c r="H652" t="s">
        <v>728</v>
      </c>
      <c r="I652" t="s">
        <v>726</v>
      </c>
      <c r="J652" t="s">
        <v>730</v>
      </c>
      <c r="K652" t="s">
        <v>95</v>
      </c>
    </row>
    <row r="653" spans="1:11" ht="33" hidden="1">
      <c r="A653" s="31" t="s">
        <v>5223</v>
      </c>
      <c r="B653" s="50">
        <v>5</v>
      </c>
      <c r="C653" s="109">
        <v>45397</v>
      </c>
      <c r="D653" s="116" t="s">
        <v>5224</v>
      </c>
      <c r="E653" s="116">
        <f t="shared" si="10"/>
        <v>51</v>
      </c>
      <c r="F653" s="31" t="s">
        <v>467</v>
      </c>
      <c r="G653" s="31" t="s">
        <v>12</v>
      </c>
      <c r="H653" t="s">
        <v>728</v>
      </c>
      <c r="I653" t="s">
        <v>726</v>
      </c>
      <c r="J653" t="s">
        <v>730</v>
      </c>
      <c r="K653" t="s">
        <v>95</v>
      </c>
    </row>
    <row r="654" spans="1:11">
      <c r="A654" s="105" t="s">
        <v>6468</v>
      </c>
      <c r="B654" s="112">
        <v>4.5</v>
      </c>
      <c r="C654" s="108">
        <v>45400</v>
      </c>
      <c r="D654" s="110" t="s">
        <v>6469</v>
      </c>
      <c r="E654" s="116">
        <f t="shared" si="10"/>
        <v>51</v>
      </c>
      <c r="F654" s="105" t="s">
        <v>1167</v>
      </c>
      <c r="G654" s="105" t="s">
        <v>723</v>
      </c>
      <c r="H654" s="105" t="s">
        <v>562</v>
      </c>
      <c r="I654" s="105" t="s">
        <v>741</v>
      </c>
      <c r="J654" s="105" t="s">
        <v>745</v>
      </c>
      <c r="K654" s="105" t="s">
        <v>95</v>
      </c>
    </row>
    <row r="655" spans="1:11">
      <c r="A655" s="105" t="s">
        <v>6661</v>
      </c>
      <c r="B655" s="112">
        <v>5</v>
      </c>
      <c r="C655" s="108">
        <v>45402</v>
      </c>
      <c r="D655" s="110" t="s">
        <v>6662</v>
      </c>
      <c r="E655" s="116">
        <f t="shared" si="10"/>
        <v>51</v>
      </c>
      <c r="F655" s="105" t="s">
        <v>1159</v>
      </c>
      <c r="G655" s="105" t="s">
        <v>723</v>
      </c>
      <c r="H655" s="105" t="s">
        <v>562</v>
      </c>
      <c r="I655" s="105" t="s">
        <v>741</v>
      </c>
      <c r="J655" s="105" t="s">
        <v>745</v>
      </c>
      <c r="K655" s="105" t="s">
        <v>95</v>
      </c>
    </row>
    <row r="656" spans="1:11">
      <c r="A656" s="105" t="s">
        <v>6663</v>
      </c>
      <c r="B656" s="112">
        <v>5</v>
      </c>
      <c r="C656" s="108">
        <v>45399</v>
      </c>
      <c r="D656" s="110" t="s">
        <v>6664</v>
      </c>
      <c r="E656" s="116">
        <f t="shared" si="10"/>
        <v>51</v>
      </c>
      <c r="F656" s="105" t="s">
        <v>6665</v>
      </c>
      <c r="G656" s="105" t="s">
        <v>723</v>
      </c>
      <c r="H656" s="105" t="s">
        <v>562</v>
      </c>
      <c r="I656" s="105" t="s">
        <v>741</v>
      </c>
      <c r="J656" s="105" t="s">
        <v>745</v>
      </c>
      <c r="K656" s="105" t="s">
        <v>95</v>
      </c>
    </row>
    <row r="657" spans="1:11">
      <c r="A657" s="105" t="s">
        <v>6666</v>
      </c>
      <c r="B657" s="112">
        <v>5</v>
      </c>
      <c r="C657" s="108">
        <v>45397</v>
      </c>
      <c r="D657" s="110" t="s">
        <v>6667</v>
      </c>
      <c r="E657" s="116">
        <f t="shared" si="10"/>
        <v>51</v>
      </c>
      <c r="F657" s="105" t="s">
        <v>6668</v>
      </c>
      <c r="G657" s="105" t="s">
        <v>723</v>
      </c>
      <c r="H657" s="105" t="s">
        <v>562</v>
      </c>
      <c r="I657" s="105" t="s">
        <v>741</v>
      </c>
      <c r="J657" s="105" t="s">
        <v>745</v>
      </c>
      <c r="K657" s="105" t="s">
        <v>95</v>
      </c>
    </row>
    <row r="658" spans="1:11" ht="49.5" hidden="1">
      <c r="A658" s="132" t="s">
        <v>6943</v>
      </c>
      <c r="B658" s="133">
        <v>5</v>
      </c>
      <c r="C658" s="134">
        <v>45396</v>
      </c>
      <c r="D658" s="136" t="s">
        <v>7038</v>
      </c>
      <c r="E658" s="116">
        <f t="shared" si="10"/>
        <v>51</v>
      </c>
      <c r="F658" s="135" t="s">
        <v>6969</v>
      </c>
      <c r="G658" s="135" t="s">
        <v>6970</v>
      </c>
      <c r="H658" s="105" t="s">
        <v>728</v>
      </c>
      <c r="I658" s="105" t="s">
        <v>758</v>
      </c>
      <c r="J658" s="105" t="s">
        <v>759</v>
      </c>
      <c r="K658" s="105" t="s">
        <v>318</v>
      </c>
    </row>
    <row r="659" spans="1:11" ht="49.5" hidden="1">
      <c r="A659" s="132" t="s">
        <v>6943</v>
      </c>
      <c r="B659" s="133">
        <v>5</v>
      </c>
      <c r="C659" s="134">
        <v>45402</v>
      </c>
      <c r="D659" s="136" t="s">
        <v>7081</v>
      </c>
      <c r="E659" s="116">
        <f t="shared" si="10"/>
        <v>51</v>
      </c>
      <c r="F659" s="135" t="s">
        <v>7013</v>
      </c>
      <c r="G659" s="135" t="s">
        <v>6961</v>
      </c>
      <c r="H659" s="105" t="s">
        <v>728</v>
      </c>
      <c r="I659" s="105" t="s">
        <v>758</v>
      </c>
      <c r="J659" s="105" t="s">
        <v>759</v>
      </c>
      <c r="K659" s="105" t="s">
        <v>95</v>
      </c>
    </row>
    <row r="660" spans="1:11" ht="49.5" hidden="1">
      <c r="A660" s="132" t="s">
        <v>6943</v>
      </c>
      <c r="B660" s="133">
        <v>5</v>
      </c>
      <c r="C660" s="134">
        <v>45402</v>
      </c>
      <c r="D660" s="136" t="s">
        <v>7082</v>
      </c>
      <c r="E660" s="116">
        <f t="shared" si="10"/>
        <v>51</v>
      </c>
      <c r="F660" s="135" t="s">
        <v>6967</v>
      </c>
      <c r="G660" s="135" t="s">
        <v>6968</v>
      </c>
      <c r="H660" s="105" t="s">
        <v>728</v>
      </c>
      <c r="I660" s="105" t="s">
        <v>758</v>
      </c>
      <c r="J660" s="105" t="s">
        <v>759</v>
      </c>
      <c r="K660" s="105" t="s">
        <v>7084</v>
      </c>
    </row>
    <row r="661" spans="1:11" ht="66" hidden="1">
      <c r="A661" s="105" t="s">
        <v>589</v>
      </c>
      <c r="B661" s="112">
        <v>5</v>
      </c>
      <c r="C661" s="108">
        <v>45398</v>
      </c>
      <c r="D661" s="110" t="s">
        <v>3192</v>
      </c>
      <c r="E661" s="116">
        <f t="shared" si="10"/>
        <v>50</v>
      </c>
      <c r="F661" s="105" t="s">
        <v>2235</v>
      </c>
      <c r="G661" s="105" t="s">
        <v>454</v>
      </c>
      <c r="H661" s="31" t="s">
        <v>728</v>
      </c>
      <c r="I661" s="31" t="s">
        <v>726</v>
      </c>
      <c r="J661" s="31" t="s">
        <v>755</v>
      </c>
      <c r="K661" s="31" t="s">
        <v>318</v>
      </c>
    </row>
    <row r="662" spans="1:11" hidden="1">
      <c r="A662" s="105" t="s">
        <v>1306</v>
      </c>
      <c r="B662" s="112">
        <v>5</v>
      </c>
      <c r="C662" s="108">
        <v>45398</v>
      </c>
      <c r="D662" s="110" t="s">
        <v>3193</v>
      </c>
      <c r="E662" s="116">
        <f t="shared" si="10"/>
        <v>50</v>
      </c>
      <c r="F662" s="105" t="s">
        <v>882</v>
      </c>
      <c r="G662" s="105" t="s">
        <v>454</v>
      </c>
      <c r="H662" s="105" t="s">
        <v>728</v>
      </c>
      <c r="I662" s="105" t="s">
        <v>726</v>
      </c>
      <c r="J662" s="105" t="s">
        <v>755</v>
      </c>
      <c r="K662" s="105" t="s">
        <v>318</v>
      </c>
    </row>
    <row r="663" spans="1:11" hidden="1">
      <c r="A663" s="31" t="s">
        <v>1307</v>
      </c>
      <c r="B663" s="50">
        <v>5</v>
      </c>
      <c r="C663" s="109">
        <v>45396</v>
      </c>
      <c r="D663" s="116" t="s">
        <v>3194</v>
      </c>
      <c r="E663" s="116">
        <f t="shared" si="10"/>
        <v>50</v>
      </c>
      <c r="F663" s="31" t="s">
        <v>2240</v>
      </c>
      <c r="G663" s="31" t="s">
        <v>454</v>
      </c>
      <c r="H663" t="s">
        <v>728</v>
      </c>
      <c r="I663" t="s">
        <v>726</v>
      </c>
      <c r="J663" t="s">
        <v>755</v>
      </c>
      <c r="K663" t="s">
        <v>318</v>
      </c>
    </row>
    <row r="664" spans="1:11" ht="49.5" hidden="1">
      <c r="A664" s="105" t="s">
        <v>1253</v>
      </c>
      <c r="B664" s="112">
        <v>5</v>
      </c>
      <c r="C664" s="108">
        <v>45397</v>
      </c>
      <c r="D664" s="110" t="s">
        <v>3576</v>
      </c>
      <c r="E664" s="116">
        <f t="shared" si="10"/>
        <v>50</v>
      </c>
      <c r="F664" s="105" t="s">
        <v>2478</v>
      </c>
      <c r="G664" s="105" t="s">
        <v>4406</v>
      </c>
      <c r="H664" t="s">
        <v>728</v>
      </c>
      <c r="I664" t="s">
        <v>726</v>
      </c>
      <c r="J664" t="s">
        <v>729</v>
      </c>
      <c r="K664" t="s">
        <v>95</v>
      </c>
    </row>
    <row r="665" spans="1:11" hidden="1">
      <c r="A665" s="105" t="s">
        <v>1640</v>
      </c>
      <c r="B665" s="112">
        <v>4</v>
      </c>
      <c r="C665" s="108">
        <v>45402</v>
      </c>
      <c r="D665" s="110" t="s">
        <v>3663</v>
      </c>
      <c r="E665" s="116">
        <f t="shared" si="10"/>
        <v>50</v>
      </c>
      <c r="F665" s="105" t="s">
        <v>2547</v>
      </c>
      <c r="G665" s="105" t="s">
        <v>23</v>
      </c>
      <c r="H665" s="105" t="s">
        <v>562</v>
      </c>
      <c r="I665" s="105" t="s">
        <v>726</v>
      </c>
      <c r="J665" s="105" t="s">
        <v>729</v>
      </c>
      <c r="K665" s="105" t="s">
        <v>95</v>
      </c>
    </row>
    <row r="666" spans="1:11">
      <c r="A666" s="31" t="s">
        <v>1674</v>
      </c>
      <c r="B666" s="50">
        <v>5</v>
      </c>
      <c r="C666" s="109">
        <v>45401</v>
      </c>
      <c r="D666" s="116" t="s">
        <v>3701</v>
      </c>
      <c r="E666" s="116">
        <f t="shared" si="10"/>
        <v>50</v>
      </c>
      <c r="F666" s="31" t="s">
        <v>940</v>
      </c>
      <c r="G666" s="31" t="s">
        <v>23</v>
      </c>
      <c r="H666" s="105" t="s">
        <v>562</v>
      </c>
      <c r="I666" s="105" t="s">
        <v>726</v>
      </c>
      <c r="J666" s="105" t="s">
        <v>729</v>
      </c>
      <c r="K666" s="105" t="s">
        <v>95</v>
      </c>
    </row>
    <row r="667" spans="1:11" ht="33">
      <c r="A667" s="105" t="s">
        <v>1861</v>
      </c>
      <c r="B667" s="112">
        <v>5</v>
      </c>
      <c r="C667" s="108">
        <v>45398</v>
      </c>
      <c r="D667" s="110" t="s">
        <v>3968</v>
      </c>
      <c r="E667" s="116">
        <f t="shared" si="10"/>
        <v>50</v>
      </c>
      <c r="F667" s="105" t="s">
        <v>2757</v>
      </c>
      <c r="G667" s="105" t="s">
        <v>390</v>
      </c>
      <c r="H667" t="s">
        <v>562</v>
      </c>
      <c r="I667" t="s">
        <v>726</v>
      </c>
      <c r="J667" t="s">
        <v>794</v>
      </c>
      <c r="K667" t="s">
        <v>737</v>
      </c>
    </row>
    <row r="668" spans="1:11" ht="33" hidden="1">
      <c r="A668" s="31" t="s">
        <v>1876</v>
      </c>
      <c r="B668" s="50">
        <v>5</v>
      </c>
      <c r="C668" s="109">
        <v>45400</v>
      </c>
      <c r="D668" s="116" t="s">
        <v>3988</v>
      </c>
      <c r="E668" s="116">
        <f t="shared" si="10"/>
        <v>50</v>
      </c>
      <c r="F668" s="118" t="s">
        <v>2776</v>
      </c>
      <c r="G668" s="31" t="s">
        <v>393</v>
      </c>
      <c r="H668" t="s">
        <v>728</v>
      </c>
      <c r="I668" t="s">
        <v>726</v>
      </c>
      <c r="J668" t="s">
        <v>774</v>
      </c>
      <c r="K668" t="s">
        <v>318</v>
      </c>
    </row>
    <row r="669" spans="1:11" ht="49.5" hidden="1">
      <c r="A669" s="105" t="s">
        <v>4416</v>
      </c>
      <c r="B669" s="112">
        <v>4</v>
      </c>
      <c r="C669" s="108">
        <v>45401</v>
      </c>
      <c r="D669" s="113" t="s">
        <v>4417</v>
      </c>
      <c r="E669" s="116">
        <f t="shared" si="10"/>
        <v>50</v>
      </c>
      <c r="F669" s="118" t="s">
        <v>4418</v>
      </c>
      <c r="G669" s="105" t="s">
        <v>998</v>
      </c>
      <c r="H669" t="s">
        <v>725</v>
      </c>
      <c r="I669" t="s">
        <v>726</v>
      </c>
      <c r="J669" t="s">
        <v>773</v>
      </c>
      <c r="K669" t="s">
        <v>95</v>
      </c>
    </row>
    <row r="670" spans="1:11" hidden="1">
      <c r="A670" s="31" t="s">
        <v>4424</v>
      </c>
      <c r="B670" s="50">
        <v>5</v>
      </c>
      <c r="C670" s="109">
        <v>45399</v>
      </c>
      <c r="D670" s="116" t="s">
        <v>4425</v>
      </c>
      <c r="E670" s="116">
        <f t="shared" si="10"/>
        <v>50</v>
      </c>
      <c r="F670" s="31" t="s">
        <v>4426</v>
      </c>
      <c r="G670" s="31" t="s">
        <v>998</v>
      </c>
      <c r="H670" t="s">
        <v>725</v>
      </c>
      <c r="I670" t="s">
        <v>726</v>
      </c>
      <c r="J670" t="s">
        <v>773</v>
      </c>
      <c r="K670" t="s">
        <v>95</v>
      </c>
    </row>
    <row r="671" spans="1:11">
      <c r="A671" s="31" t="s">
        <v>590</v>
      </c>
      <c r="B671" s="50">
        <v>5</v>
      </c>
      <c r="C671" s="109">
        <v>45397</v>
      </c>
      <c r="D671" s="116" t="s">
        <v>4458</v>
      </c>
      <c r="E671" s="116">
        <f t="shared" si="10"/>
        <v>50</v>
      </c>
      <c r="F671" s="31" t="s">
        <v>4459</v>
      </c>
      <c r="G671" s="31" t="s">
        <v>47</v>
      </c>
      <c r="H671" t="s">
        <v>562</v>
      </c>
      <c r="I671" t="s">
        <v>726</v>
      </c>
      <c r="J671" t="s">
        <v>729</v>
      </c>
      <c r="K671" t="s">
        <v>757</v>
      </c>
    </row>
    <row r="672" spans="1:11">
      <c r="A672" s="105" t="s">
        <v>1003</v>
      </c>
      <c r="B672" s="112">
        <v>5</v>
      </c>
      <c r="C672" s="108">
        <v>45396</v>
      </c>
      <c r="D672" s="110" t="s">
        <v>4460</v>
      </c>
      <c r="E672" s="116">
        <f t="shared" si="10"/>
        <v>50</v>
      </c>
      <c r="F672" s="105" t="s">
        <v>4461</v>
      </c>
      <c r="G672" s="105" t="s">
        <v>47</v>
      </c>
      <c r="H672" t="s">
        <v>562</v>
      </c>
      <c r="I672" t="s">
        <v>726</v>
      </c>
      <c r="J672" t="s">
        <v>729</v>
      </c>
      <c r="K672" t="s">
        <v>757</v>
      </c>
    </row>
    <row r="673" spans="1:11" ht="49.5" hidden="1">
      <c r="A673" s="31" t="s">
        <v>4670</v>
      </c>
      <c r="B673" s="50">
        <v>5</v>
      </c>
      <c r="C673" s="109">
        <v>45402</v>
      </c>
      <c r="D673" s="116" t="s">
        <v>4671</v>
      </c>
      <c r="E673" s="116">
        <f t="shared" si="10"/>
        <v>50</v>
      </c>
      <c r="F673" s="118" t="s">
        <v>4672</v>
      </c>
      <c r="G673" s="31" t="s">
        <v>15</v>
      </c>
      <c r="H673" t="s">
        <v>728</v>
      </c>
      <c r="I673" t="s">
        <v>726</v>
      </c>
      <c r="J673" t="s">
        <v>752</v>
      </c>
      <c r="K673" t="s">
        <v>95</v>
      </c>
    </row>
    <row r="674" spans="1:11" ht="49.5" hidden="1">
      <c r="A674" s="31" t="s">
        <v>1796</v>
      </c>
      <c r="B674" s="50">
        <v>5</v>
      </c>
      <c r="C674" s="109">
        <v>45402</v>
      </c>
      <c r="D674" s="116" t="s">
        <v>5225</v>
      </c>
      <c r="E674" s="116">
        <f t="shared" si="10"/>
        <v>50</v>
      </c>
      <c r="F674" s="31" t="s">
        <v>1072</v>
      </c>
      <c r="G674" s="31" t="s">
        <v>12</v>
      </c>
      <c r="H674" t="s">
        <v>728</v>
      </c>
      <c r="I674" t="s">
        <v>726</v>
      </c>
      <c r="J674" t="s">
        <v>730</v>
      </c>
      <c r="K674" t="s">
        <v>95</v>
      </c>
    </row>
    <row r="675" spans="1:11" ht="33" hidden="1">
      <c r="A675" s="31" t="s">
        <v>5226</v>
      </c>
      <c r="B675" s="50">
        <v>5</v>
      </c>
      <c r="C675" s="109">
        <v>45398</v>
      </c>
      <c r="D675" s="116" t="s">
        <v>5227</v>
      </c>
      <c r="E675" s="116">
        <f t="shared" si="10"/>
        <v>50</v>
      </c>
      <c r="F675" s="31" t="s">
        <v>5228</v>
      </c>
      <c r="G675" s="31" t="s">
        <v>12</v>
      </c>
      <c r="H675" t="s">
        <v>728</v>
      </c>
      <c r="I675" t="s">
        <v>726</v>
      </c>
      <c r="J675" t="s">
        <v>730</v>
      </c>
      <c r="K675" t="s">
        <v>95</v>
      </c>
    </row>
    <row r="676" spans="1:11" hidden="1">
      <c r="A676" s="31" t="s">
        <v>5229</v>
      </c>
      <c r="B676" s="50">
        <v>5</v>
      </c>
      <c r="C676" s="109">
        <v>45397</v>
      </c>
      <c r="D676" s="116" t="s">
        <v>5230</v>
      </c>
      <c r="E676" s="116">
        <f t="shared" si="10"/>
        <v>50</v>
      </c>
      <c r="F676" s="31" t="s">
        <v>5231</v>
      </c>
      <c r="G676" s="31" t="s">
        <v>12</v>
      </c>
      <c r="H676" t="s">
        <v>728</v>
      </c>
      <c r="I676" t="s">
        <v>726</v>
      </c>
      <c r="J676" t="s">
        <v>730</v>
      </c>
      <c r="K676" t="s">
        <v>95</v>
      </c>
    </row>
    <row r="677" spans="1:11">
      <c r="A677" s="105" t="s">
        <v>6156</v>
      </c>
      <c r="B677" s="112">
        <v>5</v>
      </c>
      <c r="C677" s="108">
        <v>45400</v>
      </c>
      <c r="D677" s="110" t="s">
        <v>6157</v>
      </c>
      <c r="E677" s="116">
        <f t="shared" si="10"/>
        <v>50</v>
      </c>
      <c r="F677" s="105" t="s">
        <v>6158</v>
      </c>
      <c r="G677" s="105" t="s">
        <v>19</v>
      </c>
      <c r="H677" s="105" t="s">
        <v>562</v>
      </c>
      <c r="I677" s="105" t="s">
        <v>726</v>
      </c>
      <c r="J677" s="105" t="s">
        <v>748</v>
      </c>
      <c r="K677" s="105" t="s">
        <v>95</v>
      </c>
    </row>
    <row r="678" spans="1:11">
      <c r="A678" s="105" t="s">
        <v>6669</v>
      </c>
      <c r="B678" s="112">
        <v>5</v>
      </c>
      <c r="C678" s="108">
        <v>45398</v>
      </c>
      <c r="D678" s="110" t="s">
        <v>6670</v>
      </c>
      <c r="E678" s="116">
        <f t="shared" si="10"/>
        <v>50</v>
      </c>
      <c r="F678" s="105" t="s">
        <v>6671</v>
      </c>
      <c r="G678" s="105" t="s">
        <v>723</v>
      </c>
      <c r="H678" s="105" t="s">
        <v>562</v>
      </c>
      <c r="I678" s="105" t="s">
        <v>741</v>
      </c>
      <c r="J678" s="105" t="s">
        <v>745</v>
      </c>
      <c r="K678" s="105" t="s">
        <v>95</v>
      </c>
    </row>
    <row r="679" spans="1:11">
      <c r="A679" s="105" t="s">
        <v>6672</v>
      </c>
      <c r="B679" s="112">
        <v>5</v>
      </c>
      <c r="C679" s="108">
        <v>45396</v>
      </c>
      <c r="D679" s="110" t="s">
        <v>6673</v>
      </c>
      <c r="E679" s="116">
        <f t="shared" si="10"/>
        <v>50</v>
      </c>
      <c r="F679" s="105" t="s">
        <v>6591</v>
      </c>
      <c r="G679" s="105" t="s">
        <v>723</v>
      </c>
      <c r="H679" s="105" t="s">
        <v>562</v>
      </c>
      <c r="I679" s="105" t="s">
        <v>741</v>
      </c>
      <c r="J679" s="105" t="s">
        <v>745</v>
      </c>
      <c r="K679" s="105" t="s">
        <v>95</v>
      </c>
    </row>
    <row r="680" spans="1:11" ht="66">
      <c r="A680" s="105" t="s">
        <v>6920</v>
      </c>
      <c r="B680" s="112">
        <v>5</v>
      </c>
      <c r="C680" s="108">
        <v>45396</v>
      </c>
      <c r="D680" s="110" t="s">
        <v>6926</v>
      </c>
      <c r="E680" s="116">
        <f t="shared" si="10"/>
        <v>50</v>
      </c>
      <c r="F680" s="105" t="s">
        <v>6933</v>
      </c>
      <c r="G680" s="105" t="s">
        <v>6938</v>
      </c>
      <c r="H680" s="105" t="s">
        <v>562</v>
      </c>
      <c r="I680" s="105" t="s">
        <v>732</v>
      </c>
      <c r="J680" s="105" t="s">
        <v>738</v>
      </c>
      <c r="K680" s="105" t="s">
        <v>318</v>
      </c>
    </row>
    <row r="681" spans="1:11" hidden="1">
      <c r="A681" s="31" t="s">
        <v>1308</v>
      </c>
      <c r="B681" s="50">
        <v>5</v>
      </c>
      <c r="C681" s="109">
        <v>45400</v>
      </c>
      <c r="D681" s="116" t="s">
        <v>3195</v>
      </c>
      <c r="E681" s="116">
        <f t="shared" si="10"/>
        <v>49</v>
      </c>
      <c r="F681" s="118" t="s">
        <v>2241</v>
      </c>
      <c r="G681" s="31" t="s">
        <v>454</v>
      </c>
      <c r="H681" t="s">
        <v>728</v>
      </c>
      <c r="I681" t="s">
        <v>726</v>
      </c>
      <c r="J681" t="s">
        <v>755</v>
      </c>
      <c r="K681" t="s">
        <v>318</v>
      </c>
    </row>
    <row r="682" spans="1:11" ht="33" hidden="1">
      <c r="A682" s="31" t="s">
        <v>1309</v>
      </c>
      <c r="B682" s="50">
        <v>5</v>
      </c>
      <c r="C682" s="109">
        <v>45400</v>
      </c>
      <c r="D682" s="116" t="s">
        <v>3196</v>
      </c>
      <c r="E682" s="116">
        <f t="shared" si="10"/>
        <v>49</v>
      </c>
      <c r="F682" s="31" t="s">
        <v>2242</v>
      </c>
      <c r="G682" s="31" t="s">
        <v>454</v>
      </c>
      <c r="H682" t="s">
        <v>728</v>
      </c>
      <c r="I682" t="s">
        <v>726</v>
      </c>
      <c r="J682" t="s">
        <v>755</v>
      </c>
      <c r="K682" t="s">
        <v>318</v>
      </c>
    </row>
    <row r="683" spans="1:11" ht="33">
      <c r="A683" s="105" t="s">
        <v>1374</v>
      </c>
      <c r="B683" s="112">
        <v>5</v>
      </c>
      <c r="C683" s="108">
        <v>45396</v>
      </c>
      <c r="D683" s="110" t="s">
        <v>3304</v>
      </c>
      <c r="E683" s="116">
        <f t="shared" si="10"/>
        <v>49</v>
      </c>
      <c r="F683" s="105" t="s">
        <v>2291</v>
      </c>
      <c r="G683" s="105" t="s">
        <v>11</v>
      </c>
      <c r="H683" t="s">
        <v>562</v>
      </c>
      <c r="I683" t="s">
        <v>726</v>
      </c>
      <c r="J683" t="s">
        <v>762</v>
      </c>
      <c r="K683" t="s">
        <v>95</v>
      </c>
    </row>
    <row r="684" spans="1:11" hidden="1">
      <c r="A684" s="31" t="s">
        <v>1582</v>
      </c>
      <c r="B684" s="50">
        <v>5</v>
      </c>
      <c r="C684" s="109">
        <v>45401</v>
      </c>
      <c r="D684" s="116" t="s">
        <v>3577</v>
      </c>
      <c r="E684" s="116">
        <f t="shared" si="10"/>
        <v>49</v>
      </c>
      <c r="F684" s="31" t="s">
        <v>2455</v>
      </c>
      <c r="G684" s="31" t="s">
        <v>4406</v>
      </c>
      <c r="H684" s="105" t="s">
        <v>728</v>
      </c>
      <c r="I684" s="105" t="s">
        <v>726</v>
      </c>
      <c r="J684" s="105" t="s">
        <v>729</v>
      </c>
      <c r="K684" s="105" t="s">
        <v>95</v>
      </c>
    </row>
    <row r="685" spans="1:11" ht="49.5">
      <c r="A685" s="105" t="s">
        <v>1826</v>
      </c>
      <c r="B685" s="112">
        <v>5</v>
      </c>
      <c r="C685" s="108">
        <v>45401</v>
      </c>
      <c r="D685" s="110" t="s">
        <v>3922</v>
      </c>
      <c r="E685" s="116">
        <f t="shared" si="10"/>
        <v>49</v>
      </c>
      <c r="F685" s="105" t="s">
        <v>2721</v>
      </c>
      <c r="G685" s="105" t="s">
        <v>45</v>
      </c>
      <c r="H685" t="s">
        <v>562</v>
      </c>
      <c r="I685" t="s">
        <v>726</v>
      </c>
      <c r="J685" t="s">
        <v>735</v>
      </c>
      <c r="K685" t="s">
        <v>95</v>
      </c>
    </row>
    <row r="686" spans="1:11" hidden="1">
      <c r="A686" s="31" t="s">
        <v>1976</v>
      </c>
      <c r="B686" s="50">
        <v>5</v>
      </c>
      <c r="C686" s="109">
        <v>45396</v>
      </c>
      <c r="D686" s="116" t="s">
        <v>4110</v>
      </c>
      <c r="E686" s="116">
        <f t="shared" si="10"/>
        <v>49</v>
      </c>
      <c r="F686" s="31" t="s">
        <v>2868</v>
      </c>
      <c r="G686" s="31" t="s">
        <v>17</v>
      </c>
      <c r="H686" t="s">
        <v>753</v>
      </c>
      <c r="I686" t="s">
        <v>726</v>
      </c>
      <c r="J686" t="s">
        <v>743</v>
      </c>
      <c r="K686" t="s">
        <v>318</v>
      </c>
    </row>
    <row r="687" spans="1:11" hidden="1">
      <c r="A687" s="31" t="s">
        <v>1925</v>
      </c>
      <c r="B687" s="50">
        <v>5</v>
      </c>
      <c r="C687" s="109">
        <v>45401</v>
      </c>
      <c r="D687" s="116" t="s">
        <v>4257</v>
      </c>
      <c r="E687" s="116">
        <f t="shared" si="10"/>
        <v>49</v>
      </c>
      <c r="F687" s="31" t="s">
        <v>2973</v>
      </c>
      <c r="G687" s="31" t="s">
        <v>30</v>
      </c>
      <c r="H687" s="105" t="s">
        <v>7095</v>
      </c>
      <c r="I687" t="s">
        <v>726</v>
      </c>
      <c r="J687" t="s">
        <v>744</v>
      </c>
      <c r="K687" t="s">
        <v>95</v>
      </c>
    </row>
    <row r="688" spans="1:11" hidden="1">
      <c r="A688" s="105" t="s">
        <v>2080</v>
      </c>
      <c r="B688" s="112">
        <v>5</v>
      </c>
      <c r="C688" s="108">
        <v>45400</v>
      </c>
      <c r="D688" s="110" t="s">
        <v>4258</v>
      </c>
      <c r="E688" s="116">
        <f t="shared" si="10"/>
        <v>49</v>
      </c>
      <c r="F688" s="105" t="s">
        <v>2974</v>
      </c>
      <c r="G688" s="105" t="s">
        <v>30</v>
      </c>
      <c r="H688" s="105" t="s">
        <v>7095</v>
      </c>
      <c r="I688" s="105" t="s">
        <v>726</v>
      </c>
      <c r="J688" s="105" t="s">
        <v>744</v>
      </c>
      <c r="K688" s="105" t="s">
        <v>95</v>
      </c>
    </row>
    <row r="689" spans="1:11" hidden="1">
      <c r="A689" s="31" t="s">
        <v>4673</v>
      </c>
      <c r="B689" s="50">
        <v>5</v>
      </c>
      <c r="C689" s="109">
        <v>45400</v>
      </c>
      <c r="D689" s="116" t="s">
        <v>4674</v>
      </c>
      <c r="E689" s="116">
        <f t="shared" si="10"/>
        <v>49</v>
      </c>
      <c r="F689" s="118" t="s">
        <v>4675</v>
      </c>
      <c r="G689" s="31" t="s">
        <v>15</v>
      </c>
      <c r="H689" t="s">
        <v>728</v>
      </c>
      <c r="I689" t="s">
        <v>726</v>
      </c>
      <c r="J689" t="s">
        <v>752</v>
      </c>
      <c r="K689" t="s">
        <v>95</v>
      </c>
    </row>
    <row r="690" spans="1:11" ht="33" hidden="1">
      <c r="A690" s="31" t="s">
        <v>4676</v>
      </c>
      <c r="B690" s="50">
        <v>5</v>
      </c>
      <c r="C690" s="109">
        <v>45400</v>
      </c>
      <c r="D690" s="116" t="s">
        <v>4677</v>
      </c>
      <c r="E690" s="116">
        <f t="shared" si="10"/>
        <v>49</v>
      </c>
      <c r="F690" s="118" t="s">
        <v>520</v>
      </c>
      <c r="G690" s="31" t="s">
        <v>15</v>
      </c>
      <c r="H690" t="s">
        <v>728</v>
      </c>
      <c r="I690" t="s">
        <v>726</v>
      </c>
      <c r="J690" t="s">
        <v>752</v>
      </c>
      <c r="K690" t="s">
        <v>95</v>
      </c>
    </row>
    <row r="691" spans="1:11" hidden="1">
      <c r="A691" s="105" t="s">
        <v>1818</v>
      </c>
      <c r="B691" s="112">
        <v>5</v>
      </c>
      <c r="C691" s="108">
        <v>45397</v>
      </c>
      <c r="D691" s="110" t="s">
        <v>4678</v>
      </c>
      <c r="E691" s="116">
        <f t="shared" si="10"/>
        <v>49</v>
      </c>
      <c r="F691" s="105" t="s">
        <v>1041</v>
      </c>
      <c r="G691" s="105" t="s">
        <v>15</v>
      </c>
      <c r="H691" t="s">
        <v>728</v>
      </c>
      <c r="I691" t="s">
        <v>726</v>
      </c>
      <c r="J691" t="s">
        <v>752</v>
      </c>
      <c r="K691" t="s">
        <v>95</v>
      </c>
    </row>
    <row r="692" spans="1:11" ht="33" hidden="1">
      <c r="A692" s="105" t="s">
        <v>4679</v>
      </c>
      <c r="B692" s="112">
        <v>5</v>
      </c>
      <c r="C692" s="108">
        <v>45397</v>
      </c>
      <c r="D692" s="113" t="s">
        <v>4680</v>
      </c>
      <c r="E692" s="116">
        <f t="shared" si="10"/>
        <v>49</v>
      </c>
      <c r="F692" s="118" t="s">
        <v>524</v>
      </c>
      <c r="G692" s="105" t="s">
        <v>15</v>
      </c>
      <c r="H692" t="s">
        <v>728</v>
      </c>
      <c r="I692" t="s">
        <v>726</v>
      </c>
      <c r="J692" t="s">
        <v>752</v>
      </c>
      <c r="K692" t="s">
        <v>95</v>
      </c>
    </row>
    <row r="693" spans="1:11" hidden="1">
      <c r="A693" s="31" t="s">
        <v>4979</v>
      </c>
      <c r="B693" s="50">
        <v>5</v>
      </c>
      <c r="C693" s="109">
        <v>45396</v>
      </c>
      <c r="D693" s="116" t="s">
        <v>4980</v>
      </c>
      <c r="E693" s="116">
        <f t="shared" si="10"/>
        <v>49</v>
      </c>
      <c r="F693" s="118" t="s">
        <v>4981</v>
      </c>
      <c r="G693" s="31" t="s">
        <v>1044</v>
      </c>
      <c r="H693" t="s">
        <v>753</v>
      </c>
      <c r="I693" t="s">
        <v>726</v>
      </c>
      <c r="J693" t="s">
        <v>1214</v>
      </c>
      <c r="K693" t="s">
        <v>95</v>
      </c>
    </row>
    <row r="694" spans="1:11" ht="49.5" hidden="1">
      <c r="A694" s="31" t="s">
        <v>5232</v>
      </c>
      <c r="B694" s="50">
        <v>5</v>
      </c>
      <c r="C694" s="109">
        <v>45401</v>
      </c>
      <c r="D694" s="116" t="s">
        <v>5233</v>
      </c>
      <c r="E694" s="116">
        <f t="shared" si="10"/>
        <v>49</v>
      </c>
      <c r="F694" s="31" t="s">
        <v>5234</v>
      </c>
      <c r="G694" s="31" t="s">
        <v>12</v>
      </c>
      <c r="H694" t="s">
        <v>728</v>
      </c>
      <c r="I694" t="s">
        <v>726</v>
      </c>
      <c r="J694" t="s">
        <v>730</v>
      </c>
      <c r="K694" t="s">
        <v>95</v>
      </c>
    </row>
    <row r="695" spans="1:11" hidden="1">
      <c r="A695" s="31" t="s">
        <v>5235</v>
      </c>
      <c r="B695" s="50">
        <v>5</v>
      </c>
      <c r="C695" s="109">
        <v>45399</v>
      </c>
      <c r="D695" s="116" t="s">
        <v>5236</v>
      </c>
      <c r="E695" s="116">
        <f t="shared" si="10"/>
        <v>49</v>
      </c>
      <c r="F695" s="31" t="s">
        <v>5237</v>
      </c>
      <c r="G695" s="31" t="s">
        <v>12</v>
      </c>
      <c r="H695" t="s">
        <v>728</v>
      </c>
      <c r="I695" t="s">
        <v>726</v>
      </c>
      <c r="J695" t="s">
        <v>730</v>
      </c>
      <c r="K695" t="s">
        <v>95</v>
      </c>
    </row>
    <row r="696" spans="1:11" hidden="1">
      <c r="A696" s="31" t="s">
        <v>541</v>
      </c>
      <c r="B696" s="50">
        <v>5</v>
      </c>
      <c r="C696" s="109">
        <v>45397</v>
      </c>
      <c r="D696" s="116" t="s">
        <v>5238</v>
      </c>
      <c r="E696" s="116">
        <f t="shared" si="10"/>
        <v>49</v>
      </c>
      <c r="F696" s="31" t="s">
        <v>5239</v>
      </c>
      <c r="G696" s="31" t="s">
        <v>12</v>
      </c>
      <c r="H696" t="s">
        <v>728</v>
      </c>
      <c r="I696" t="s">
        <v>726</v>
      </c>
      <c r="J696" t="s">
        <v>730</v>
      </c>
      <c r="K696" t="s">
        <v>95</v>
      </c>
    </row>
    <row r="697" spans="1:11" ht="66" hidden="1">
      <c r="A697" s="31" t="s">
        <v>5240</v>
      </c>
      <c r="B697" s="50">
        <v>5</v>
      </c>
      <c r="C697" s="109">
        <v>45396</v>
      </c>
      <c r="D697" s="116" t="s">
        <v>5241</v>
      </c>
      <c r="E697" s="116">
        <f t="shared" si="10"/>
        <v>49</v>
      </c>
      <c r="F697" s="31" t="s">
        <v>5242</v>
      </c>
      <c r="G697" s="31" t="s">
        <v>12</v>
      </c>
      <c r="H697" t="s">
        <v>728</v>
      </c>
      <c r="I697" t="s">
        <v>726</v>
      </c>
      <c r="J697" t="s">
        <v>730</v>
      </c>
      <c r="K697" t="s">
        <v>95</v>
      </c>
    </row>
    <row r="698" spans="1:11" hidden="1">
      <c r="A698" s="105" t="s">
        <v>6395</v>
      </c>
      <c r="B698" s="112">
        <v>4</v>
      </c>
      <c r="C698" s="108">
        <v>45400</v>
      </c>
      <c r="D698" s="110" t="s">
        <v>6396</v>
      </c>
      <c r="E698" s="116">
        <f t="shared" si="10"/>
        <v>49</v>
      </c>
      <c r="F698" s="105" t="s">
        <v>6397</v>
      </c>
      <c r="G698" s="105" t="s">
        <v>723</v>
      </c>
      <c r="H698" s="105" t="s">
        <v>562</v>
      </c>
      <c r="I698" s="105" t="s">
        <v>741</v>
      </c>
      <c r="J698" s="105" t="s">
        <v>745</v>
      </c>
      <c r="K698" s="105" t="s">
        <v>95</v>
      </c>
    </row>
    <row r="699" spans="1:11">
      <c r="A699" s="105" t="s">
        <v>6674</v>
      </c>
      <c r="B699" s="112">
        <v>5</v>
      </c>
      <c r="C699" s="108">
        <v>45398</v>
      </c>
      <c r="D699" s="110" t="s">
        <v>6675</v>
      </c>
      <c r="E699" s="116">
        <f t="shared" si="10"/>
        <v>49</v>
      </c>
      <c r="F699" s="105" t="s">
        <v>6676</v>
      </c>
      <c r="G699" s="105" t="s">
        <v>723</v>
      </c>
      <c r="H699" s="105" t="s">
        <v>562</v>
      </c>
      <c r="I699" s="105" t="s">
        <v>741</v>
      </c>
      <c r="J699" s="105" t="s">
        <v>745</v>
      </c>
      <c r="K699" s="105" t="s">
        <v>95</v>
      </c>
    </row>
    <row r="700" spans="1:11" ht="49.5">
      <c r="A700" s="132" t="s">
        <v>6952</v>
      </c>
      <c r="B700" s="133">
        <v>5</v>
      </c>
      <c r="C700" s="134">
        <v>45399</v>
      </c>
      <c r="D700" s="136" t="s">
        <v>7059</v>
      </c>
      <c r="E700" s="116">
        <f t="shared" si="10"/>
        <v>49</v>
      </c>
      <c r="F700" s="135" t="s">
        <v>7004</v>
      </c>
      <c r="G700" s="135" t="s">
        <v>6986</v>
      </c>
      <c r="H700" s="105" t="s">
        <v>562</v>
      </c>
      <c r="I700" s="105" t="s">
        <v>758</v>
      </c>
      <c r="J700" s="105" t="s">
        <v>759</v>
      </c>
      <c r="K700" s="105" t="s">
        <v>95</v>
      </c>
    </row>
    <row r="701" spans="1:11" hidden="1">
      <c r="A701" s="31" t="s">
        <v>1353</v>
      </c>
      <c r="B701" s="50">
        <v>4</v>
      </c>
      <c r="C701" s="109">
        <v>45399</v>
      </c>
      <c r="D701" s="116" t="s">
        <v>3281</v>
      </c>
      <c r="E701" s="116">
        <f t="shared" si="10"/>
        <v>48</v>
      </c>
      <c r="F701" s="31" t="s">
        <v>2268</v>
      </c>
      <c r="G701" s="31" t="s">
        <v>63</v>
      </c>
      <c r="H701" s="105" t="s">
        <v>562</v>
      </c>
      <c r="I701" s="105" t="s">
        <v>758</v>
      </c>
      <c r="J701" s="105" t="s">
        <v>759</v>
      </c>
      <c r="K701" s="105" t="s">
        <v>318</v>
      </c>
    </row>
    <row r="702" spans="1:11" ht="33" hidden="1">
      <c r="A702" s="105" t="s">
        <v>1398</v>
      </c>
      <c r="B702" s="112">
        <v>4</v>
      </c>
      <c r="C702" s="108">
        <v>45402</v>
      </c>
      <c r="D702" s="110" t="s">
        <v>3339</v>
      </c>
      <c r="E702" s="116">
        <f t="shared" si="10"/>
        <v>48</v>
      </c>
      <c r="F702" s="105" t="s">
        <v>2323</v>
      </c>
      <c r="G702" s="105" t="s">
        <v>14</v>
      </c>
      <c r="H702" t="s">
        <v>725</v>
      </c>
      <c r="I702" t="s">
        <v>726</v>
      </c>
      <c r="J702" t="s">
        <v>727</v>
      </c>
      <c r="K702" t="s">
        <v>95</v>
      </c>
    </row>
    <row r="703" spans="1:11" hidden="1">
      <c r="A703" s="31" t="s">
        <v>1641</v>
      </c>
      <c r="B703" s="50">
        <v>4</v>
      </c>
      <c r="C703" s="109">
        <v>45399</v>
      </c>
      <c r="D703" s="116" t="s">
        <v>3664</v>
      </c>
      <c r="E703" s="116">
        <f t="shared" si="10"/>
        <v>48</v>
      </c>
      <c r="F703" s="31" t="s">
        <v>2548</v>
      </c>
      <c r="G703" s="31" t="s">
        <v>23</v>
      </c>
      <c r="H703" t="s">
        <v>562</v>
      </c>
      <c r="I703" t="s">
        <v>726</v>
      </c>
      <c r="J703" t="s">
        <v>729</v>
      </c>
      <c r="K703" t="s">
        <v>95</v>
      </c>
    </row>
    <row r="704" spans="1:11" hidden="1">
      <c r="A704" s="105" t="s">
        <v>1768</v>
      </c>
      <c r="B704" s="112">
        <v>5</v>
      </c>
      <c r="C704" s="108">
        <v>45397</v>
      </c>
      <c r="D704" s="110" t="s">
        <v>3855</v>
      </c>
      <c r="E704" s="116">
        <f t="shared" si="10"/>
        <v>48</v>
      </c>
      <c r="F704" s="105" t="s">
        <v>2667</v>
      </c>
      <c r="G704" s="105" t="s">
        <v>4407</v>
      </c>
      <c r="H704" t="s">
        <v>728</v>
      </c>
      <c r="I704" t="s">
        <v>726</v>
      </c>
      <c r="J704" t="s">
        <v>731</v>
      </c>
      <c r="K704" t="s">
        <v>95</v>
      </c>
    </row>
    <row r="705" spans="1:11" ht="33">
      <c r="A705" s="105" t="s">
        <v>1827</v>
      </c>
      <c r="B705" s="112">
        <v>5</v>
      </c>
      <c r="C705" s="108">
        <v>45397</v>
      </c>
      <c r="D705" s="110" t="s">
        <v>3923</v>
      </c>
      <c r="E705" s="116">
        <f t="shared" si="10"/>
        <v>48</v>
      </c>
      <c r="F705" s="105" t="s">
        <v>77</v>
      </c>
      <c r="G705" s="105" t="s">
        <v>45</v>
      </c>
      <c r="H705" t="s">
        <v>562</v>
      </c>
      <c r="I705" t="s">
        <v>726</v>
      </c>
      <c r="J705" t="s">
        <v>735</v>
      </c>
      <c r="K705" t="s">
        <v>95</v>
      </c>
    </row>
    <row r="706" spans="1:11" ht="33">
      <c r="A706" s="31" t="s">
        <v>1850</v>
      </c>
      <c r="B706" s="50">
        <v>5</v>
      </c>
      <c r="C706" s="109">
        <v>45399</v>
      </c>
      <c r="D706" s="116" t="s">
        <v>3954</v>
      </c>
      <c r="E706" s="116">
        <f t="shared" ref="E706:E769" si="11">LEN(D706)</f>
        <v>48</v>
      </c>
      <c r="F706" s="31" t="s">
        <v>2743</v>
      </c>
      <c r="G706" s="31" t="s">
        <v>4411</v>
      </c>
      <c r="H706" t="s">
        <v>562</v>
      </c>
      <c r="I706" t="s">
        <v>726</v>
      </c>
      <c r="J706" t="s">
        <v>771</v>
      </c>
      <c r="K706" t="s">
        <v>95</v>
      </c>
    </row>
    <row r="707" spans="1:11" hidden="1">
      <c r="A707" s="31" t="s">
        <v>584</v>
      </c>
      <c r="B707" s="50">
        <v>5</v>
      </c>
      <c r="C707" s="109">
        <v>45401</v>
      </c>
      <c r="D707" s="116" t="s">
        <v>4111</v>
      </c>
      <c r="E707" s="116">
        <f t="shared" si="11"/>
        <v>48</v>
      </c>
      <c r="F707" s="31" t="s">
        <v>639</v>
      </c>
      <c r="G707" s="31" t="s">
        <v>17</v>
      </c>
      <c r="H707" t="s">
        <v>753</v>
      </c>
      <c r="I707" t="s">
        <v>726</v>
      </c>
      <c r="J707" t="s">
        <v>743</v>
      </c>
      <c r="K707" t="s">
        <v>318</v>
      </c>
    </row>
    <row r="708" spans="1:11" hidden="1">
      <c r="A708" s="31" t="s">
        <v>1281</v>
      </c>
      <c r="B708" s="50">
        <v>5</v>
      </c>
      <c r="C708" s="109">
        <v>45396</v>
      </c>
      <c r="D708" s="116" t="s">
        <v>4436</v>
      </c>
      <c r="E708" s="116">
        <f t="shared" si="11"/>
        <v>48</v>
      </c>
      <c r="F708" s="31" t="s">
        <v>4437</v>
      </c>
      <c r="G708" s="31" t="s">
        <v>24</v>
      </c>
      <c r="H708" t="s">
        <v>728</v>
      </c>
      <c r="I708" t="s">
        <v>726</v>
      </c>
      <c r="J708" t="s">
        <v>756</v>
      </c>
      <c r="K708" t="s">
        <v>757</v>
      </c>
    </row>
    <row r="709" spans="1:11" hidden="1">
      <c r="A709" s="105" t="s">
        <v>4681</v>
      </c>
      <c r="B709" s="112">
        <v>5</v>
      </c>
      <c r="C709" s="108">
        <v>45400</v>
      </c>
      <c r="D709" s="110" t="s">
        <v>4682</v>
      </c>
      <c r="E709" s="116">
        <f t="shared" si="11"/>
        <v>48</v>
      </c>
      <c r="F709" s="105" t="s">
        <v>518</v>
      </c>
      <c r="G709" s="105" t="s">
        <v>15</v>
      </c>
      <c r="H709" t="s">
        <v>728</v>
      </c>
      <c r="I709" t="s">
        <v>726</v>
      </c>
      <c r="J709" t="s">
        <v>752</v>
      </c>
      <c r="K709" t="s">
        <v>95</v>
      </c>
    </row>
    <row r="710" spans="1:11" hidden="1">
      <c r="A710" s="105" t="s">
        <v>4683</v>
      </c>
      <c r="B710" s="112">
        <v>5</v>
      </c>
      <c r="C710" s="108">
        <v>45397</v>
      </c>
      <c r="D710" s="110" t="s">
        <v>4684</v>
      </c>
      <c r="E710" s="116">
        <f t="shared" si="11"/>
        <v>48</v>
      </c>
      <c r="F710" s="105" t="s">
        <v>472</v>
      </c>
      <c r="G710" s="105" t="s">
        <v>15</v>
      </c>
      <c r="H710" t="s">
        <v>728</v>
      </c>
      <c r="I710" t="s">
        <v>726</v>
      </c>
      <c r="J710" t="s">
        <v>752</v>
      </c>
      <c r="K710" t="s">
        <v>95</v>
      </c>
    </row>
    <row r="711" spans="1:11" hidden="1">
      <c r="A711" s="31" t="s">
        <v>5243</v>
      </c>
      <c r="B711" s="50">
        <v>5</v>
      </c>
      <c r="C711" s="109">
        <v>45397</v>
      </c>
      <c r="D711" s="116" t="s">
        <v>5244</v>
      </c>
      <c r="E711" s="116">
        <f t="shared" si="11"/>
        <v>48</v>
      </c>
      <c r="F711" s="31" t="s">
        <v>5245</v>
      </c>
      <c r="G711" s="31" t="s">
        <v>12</v>
      </c>
      <c r="H711" t="s">
        <v>728</v>
      </c>
      <c r="I711" t="s">
        <v>726</v>
      </c>
      <c r="J711" t="s">
        <v>730</v>
      </c>
      <c r="K711" t="s">
        <v>95</v>
      </c>
    </row>
    <row r="712" spans="1:11" hidden="1">
      <c r="A712" s="31" t="s">
        <v>5246</v>
      </c>
      <c r="B712" s="50">
        <v>5</v>
      </c>
      <c r="C712" s="109">
        <v>45397</v>
      </c>
      <c r="D712" s="116" t="s">
        <v>5247</v>
      </c>
      <c r="E712" s="116">
        <f t="shared" si="11"/>
        <v>48</v>
      </c>
      <c r="F712" s="31" t="s">
        <v>557</v>
      </c>
      <c r="G712" s="31" t="s">
        <v>12</v>
      </c>
      <c r="H712" t="s">
        <v>728</v>
      </c>
      <c r="I712" t="s">
        <v>726</v>
      </c>
      <c r="J712" t="s">
        <v>730</v>
      </c>
      <c r="K712" t="s">
        <v>95</v>
      </c>
    </row>
    <row r="713" spans="1:11" ht="33" hidden="1">
      <c r="A713" s="31" t="s">
        <v>5248</v>
      </c>
      <c r="B713" s="50">
        <v>5</v>
      </c>
      <c r="C713" s="109">
        <v>45397</v>
      </c>
      <c r="D713" s="116" t="s">
        <v>5249</v>
      </c>
      <c r="E713" s="116">
        <f t="shared" si="11"/>
        <v>48</v>
      </c>
      <c r="F713" s="31" t="s">
        <v>1121</v>
      </c>
      <c r="G713" s="31" t="s">
        <v>12</v>
      </c>
      <c r="H713" t="s">
        <v>728</v>
      </c>
      <c r="I713" t="s">
        <v>726</v>
      </c>
      <c r="J713" t="s">
        <v>730</v>
      </c>
      <c r="K713" t="s">
        <v>95</v>
      </c>
    </row>
    <row r="714" spans="1:11" hidden="1">
      <c r="A714" s="31" t="s">
        <v>5746</v>
      </c>
      <c r="B714" s="50">
        <v>5</v>
      </c>
      <c r="C714" s="109">
        <v>45397</v>
      </c>
      <c r="D714" s="116" t="s">
        <v>5747</v>
      </c>
      <c r="E714" s="116">
        <f t="shared" si="11"/>
        <v>48</v>
      </c>
      <c r="F714" s="31" t="s">
        <v>1096</v>
      </c>
      <c r="G714" s="31" t="s">
        <v>20</v>
      </c>
      <c r="H714" t="s">
        <v>728</v>
      </c>
      <c r="I714" t="s">
        <v>726</v>
      </c>
      <c r="J714" t="s">
        <v>730</v>
      </c>
      <c r="K714" t="s">
        <v>739</v>
      </c>
    </row>
    <row r="715" spans="1:11" ht="49.5">
      <c r="A715" s="105" t="s">
        <v>6155</v>
      </c>
      <c r="B715" s="112">
        <v>5</v>
      </c>
      <c r="C715" s="108">
        <v>45398</v>
      </c>
      <c r="D715" s="110" t="s">
        <v>6159</v>
      </c>
      <c r="E715" s="116">
        <f t="shared" si="11"/>
        <v>48</v>
      </c>
      <c r="F715" s="105" t="s">
        <v>6160</v>
      </c>
      <c r="G715" s="105" t="s">
        <v>19</v>
      </c>
      <c r="H715" s="105" t="s">
        <v>562</v>
      </c>
      <c r="I715" s="105" t="s">
        <v>726</v>
      </c>
      <c r="J715" s="105" t="s">
        <v>748</v>
      </c>
      <c r="K715" s="105" t="s">
        <v>95</v>
      </c>
    </row>
    <row r="716" spans="1:11">
      <c r="A716" s="105" t="s">
        <v>6161</v>
      </c>
      <c r="B716" s="112">
        <v>5</v>
      </c>
      <c r="C716" s="108">
        <v>45398</v>
      </c>
      <c r="D716" s="110" t="s">
        <v>6162</v>
      </c>
      <c r="E716" s="116">
        <f t="shared" si="11"/>
        <v>48</v>
      </c>
      <c r="F716" s="105" t="s">
        <v>6163</v>
      </c>
      <c r="G716" s="105" t="s">
        <v>19</v>
      </c>
      <c r="H716" s="105" t="s">
        <v>562</v>
      </c>
      <c r="I716" s="105" t="s">
        <v>726</v>
      </c>
      <c r="J716" s="105" t="s">
        <v>748</v>
      </c>
      <c r="K716" s="105" t="s">
        <v>95</v>
      </c>
    </row>
    <row r="717" spans="1:11" hidden="1">
      <c r="A717" s="105" t="s">
        <v>6895</v>
      </c>
      <c r="B717" s="112">
        <v>5</v>
      </c>
      <c r="C717" s="108">
        <v>45398</v>
      </c>
      <c r="D717" s="110" t="s">
        <v>6896</v>
      </c>
      <c r="E717" s="116">
        <f t="shared" si="11"/>
        <v>48</v>
      </c>
      <c r="F717" s="105" t="s">
        <v>6897</v>
      </c>
      <c r="G717" s="105" t="s">
        <v>6888</v>
      </c>
      <c r="H717" s="105" t="s">
        <v>728</v>
      </c>
      <c r="I717" s="105" t="s">
        <v>741</v>
      </c>
      <c r="J717" s="105" t="s">
        <v>7086</v>
      </c>
      <c r="K717" s="105" t="s">
        <v>95</v>
      </c>
    </row>
    <row r="718" spans="1:11" ht="66">
      <c r="A718" s="105" t="s">
        <v>6918</v>
      </c>
      <c r="B718" s="112">
        <v>5</v>
      </c>
      <c r="C718" s="108">
        <v>45402</v>
      </c>
      <c r="D718" s="110" t="s">
        <v>6925</v>
      </c>
      <c r="E718" s="116">
        <f t="shared" si="11"/>
        <v>48</v>
      </c>
      <c r="F718" s="105" t="s">
        <v>6931</v>
      </c>
      <c r="G718" s="105" t="s">
        <v>1173</v>
      </c>
      <c r="H718" s="105" t="s">
        <v>562</v>
      </c>
      <c r="I718" s="105" t="s">
        <v>732</v>
      </c>
      <c r="J718" s="105" t="s">
        <v>733</v>
      </c>
      <c r="K718" s="105" t="s">
        <v>318</v>
      </c>
    </row>
    <row r="719" spans="1:11" ht="66">
      <c r="A719" s="105" t="s">
        <v>6919</v>
      </c>
      <c r="B719" s="112">
        <v>5</v>
      </c>
      <c r="C719" s="108">
        <v>45400</v>
      </c>
      <c r="D719" s="110" t="s">
        <v>6925</v>
      </c>
      <c r="E719" s="116">
        <f t="shared" si="11"/>
        <v>48</v>
      </c>
      <c r="F719" s="105" t="s">
        <v>6932</v>
      </c>
      <c r="G719" s="105" t="s">
        <v>1173</v>
      </c>
      <c r="H719" s="105" t="s">
        <v>562</v>
      </c>
      <c r="I719" s="105" t="s">
        <v>732</v>
      </c>
      <c r="J719" s="105" t="s">
        <v>733</v>
      </c>
      <c r="K719" s="105" t="s">
        <v>318</v>
      </c>
    </row>
    <row r="720" spans="1:11" ht="49.5" hidden="1">
      <c r="A720" s="31" t="s">
        <v>1310</v>
      </c>
      <c r="B720" s="50">
        <v>5</v>
      </c>
      <c r="C720" s="109">
        <v>45401</v>
      </c>
      <c r="D720" s="116" t="s">
        <v>3197</v>
      </c>
      <c r="E720" s="116">
        <f t="shared" si="11"/>
        <v>47</v>
      </c>
      <c r="F720" s="118" t="s">
        <v>443</v>
      </c>
      <c r="G720" s="31" t="s">
        <v>454</v>
      </c>
      <c r="H720" t="s">
        <v>728</v>
      </c>
      <c r="I720" t="s">
        <v>726</v>
      </c>
      <c r="J720" t="s">
        <v>755</v>
      </c>
      <c r="K720" t="s">
        <v>318</v>
      </c>
    </row>
    <row r="721" spans="1:11" ht="33" hidden="1">
      <c r="A721" s="31" t="s">
        <v>1311</v>
      </c>
      <c r="B721" s="50">
        <v>5</v>
      </c>
      <c r="C721" s="109">
        <v>45401</v>
      </c>
      <c r="D721" s="116" t="s">
        <v>3198</v>
      </c>
      <c r="E721" s="116">
        <f t="shared" si="11"/>
        <v>47</v>
      </c>
      <c r="F721" s="31" t="s">
        <v>882</v>
      </c>
      <c r="G721" s="31" t="s">
        <v>454</v>
      </c>
      <c r="H721" s="105" t="s">
        <v>728</v>
      </c>
      <c r="I721" s="105" t="s">
        <v>726</v>
      </c>
      <c r="J721" s="105" t="s">
        <v>755</v>
      </c>
      <c r="K721" s="105" t="s">
        <v>318</v>
      </c>
    </row>
    <row r="722" spans="1:11" hidden="1">
      <c r="A722" s="31" t="s">
        <v>1253</v>
      </c>
      <c r="B722" s="50">
        <v>5</v>
      </c>
      <c r="C722" s="109">
        <v>45400</v>
      </c>
      <c r="D722" s="116" t="s">
        <v>3199</v>
      </c>
      <c r="E722" s="116">
        <f t="shared" si="11"/>
        <v>47</v>
      </c>
      <c r="F722" s="31" t="s">
        <v>2243</v>
      </c>
      <c r="G722" s="31" t="s">
        <v>454</v>
      </c>
      <c r="H722" t="s">
        <v>728</v>
      </c>
      <c r="I722" t="s">
        <v>726</v>
      </c>
      <c r="J722" t="s">
        <v>755</v>
      </c>
      <c r="K722" t="s">
        <v>318</v>
      </c>
    </row>
    <row r="723" spans="1:11" hidden="1">
      <c r="A723" s="105" t="s">
        <v>1421</v>
      </c>
      <c r="B723" s="112">
        <v>5</v>
      </c>
      <c r="C723" s="108">
        <v>45401</v>
      </c>
      <c r="D723" s="110" t="s">
        <v>3373</v>
      </c>
      <c r="E723" s="116">
        <f t="shared" si="11"/>
        <v>47</v>
      </c>
      <c r="F723" s="105" t="s">
        <v>388</v>
      </c>
      <c r="G723" s="105" t="s">
        <v>14</v>
      </c>
      <c r="H723" s="31" t="s">
        <v>725</v>
      </c>
      <c r="I723" s="31" t="s">
        <v>726</v>
      </c>
      <c r="J723" s="31" t="s">
        <v>727</v>
      </c>
      <c r="K723" s="31" t="s">
        <v>95</v>
      </c>
    </row>
    <row r="724" spans="1:11" ht="49.5" hidden="1">
      <c r="A724" s="31" t="s">
        <v>821</v>
      </c>
      <c r="B724" s="50">
        <v>5</v>
      </c>
      <c r="C724" s="109">
        <v>45396</v>
      </c>
      <c r="D724" s="116" t="s">
        <v>3374</v>
      </c>
      <c r="E724" s="116">
        <f t="shared" si="11"/>
        <v>47</v>
      </c>
      <c r="F724" s="31" t="s">
        <v>2348</v>
      </c>
      <c r="G724" s="31" t="s">
        <v>14</v>
      </c>
      <c r="H724" t="s">
        <v>725</v>
      </c>
      <c r="I724" t="s">
        <v>726</v>
      </c>
      <c r="J724" t="s">
        <v>727</v>
      </c>
      <c r="K724" t="s">
        <v>95</v>
      </c>
    </row>
    <row r="725" spans="1:11" hidden="1">
      <c r="A725" s="31" t="s">
        <v>1516</v>
      </c>
      <c r="B725" s="50">
        <v>5</v>
      </c>
      <c r="C725" s="109">
        <v>45400</v>
      </c>
      <c r="D725" s="116" t="s">
        <v>3514</v>
      </c>
      <c r="E725" s="116">
        <f t="shared" si="11"/>
        <v>47</v>
      </c>
      <c r="F725" s="118" t="s">
        <v>2424</v>
      </c>
      <c r="G725" s="31" t="s">
        <v>48</v>
      </c>
      <c r="H725" s="105" t="s">
        <v>7095</v>
      </c>
      <c r="I725" s="31" t="s">
        <v>726</v>
      </c>
      <c r="J725" s="31" t="s">
        <v>747</v>
      </c>
      <c r="K725" s="31" t="s">
        <v>318</v>
      </c>
    </row>
    <row r="726" spans="1:11" hidden="1">
      <c r="A726" s="31" t="s">
        <v>1583</v>
      </c>
      <c r="B726" s="50">
        <v>5</v>
      </c>
      <c r="C726" s="109">
        <v>45397</v>
      </c>
      <c r="D726" s="116" t="s">
        <v>3578</v>
      </c>
      <c r="E726" s="116">
        <f t="shared" si="11"/>
        <v>47</v>
      </c>
      <c r="F726" s="118" t="s">
        <v>2451</v>
      </c>
      <c r="G726" s="31" t="s">
        <v>4406</v>
      </c>
      <c r="H726" t="s">
        <v>728</v>
      </c>
      <c r="I726" t="s">
        <v>726</v>
      </c>
      <c r="J726" t="s">
        <v>729</v>
      </c>
      <c r="K726" t="s">
        <v>95</v>
      </c>
    </row>
    <row r="727" spans="1:11" hidden="1">
      <c r="A727" s="31" t="s">
        <v>1818</v>
      </c>
      <c r="B727" s="50">
        <v>4</v>
      </c>
      <c r="C727" s="109">
        <v>45398</v>
      </c>
      <c r="D727" s="116" t="s">
        <v>3914</v>
      </c>
      <c r="E727" s="116">
        <f t="shared" si="11"/>
        <v>47</v>
      </c>
      <c r="F727" s="31" t="s">
        <v>495</v>
      </c>
      <c r="G727" s="31" t="s">
        <v>45</v>
      </c>
      <c r="H727" t="s">
        <v>562</v>
      </c>
      <c r="I727" t="s">
        <v>726</v>
      </c>
      <c r="J727" t="s">
        <v>735</v>
      </c>
      <c r="K727" t="s">
        <v>95</v>
      </c>
    </row>
    <row r="728" spans="1:11" ht="33" hidden="1">
      <c r="A728" s="31" t="s">
        <v>1819</v>
      </c>
      <c r="B728" s="50">
        <v>4</v>
      </c>
      <c r="C728" s="109">
        <v>45396</v>
      </c>
      <c r="D728" s="116" t="s">
        <v>3915</v>
      </c>
      <c r="E728" s="116">
        <f t="shared" si="11"/>
        <v>47</v>
      </c>
      <c r="F728" s="31" t="s">
        <v>2718</v>
      </c>
      <c r="G728" s="31" t="s">
        <v>45</v>
      </c>
      <c r="H728" t="s">
        <v>562</v>
      </c>
      <c r="I728" t="s">
        <v>726</v>
      </c>
      <c r="J728" t="s">
        <v>735</v>
      </c>
      <c r="K728" t="s">
        <v>95</v>
      </c>
    </row>
    <row r="729" spans="1:11" ht="33">
      <c r="A729" s="31" t="s">
        <v>503</v>
      </c>
      <c r="B729" s="50">
        <v>5</v>
      </c>
      <c r="C729" s="109">
        <v>45401</v>
      </c>
      <c r="D729" s="116" t="s">
        <v>4279</v>
      </c>
      <c r="E729" s="116">
        <f t="shared" si="11"/>
        <v>47</v>
      </c>
      <c r="F729" s="31" t="s">
        <v>2990</v>
      </c>
      <c r="G729" s="31" t="s">
        <v>25</v>
      </c>
      <c r="H729" s="105" t="s">
        <v>562</v>
      </c>
      <c r="I729" s="105" t="s">
        <v>726</v>
      </c>
      <c r="J729" s="105" t="s">
        <v>733</v>
      </c>
      <c r="K729" s="105" t="s">
        <v>95</v>
      </c>
    </row>
    <row r="730" spans="1:11">
      <c r="A730" s="31" t="s">
        <v>1292</v>
      </c>
      <c r="B730" s="50">
        <v>5</v>
      </c>
      <c r="C730" s="109">
        <v>45399</v>
      </c>
      <c r="D730" s="116" t="s">
        <v>4462</v>
      </c>
      <c r="E730" s="116">
        <f t="shared" si="11"/>
        <v>47</v>
      </c>
      <c r="F730" s="118" t="s">
        <v>4463</v>
      </c>
      <c r="G730" s="31" t="s">
        <v>47</v>
      </c>
      <c r="H730" s="31" t="s">
        <v>562</v>
      </c>
      <c r="I730" s="31" t="s">
        <v>726</v>
      </c>
      <c r="J730" s="31" t="s">
        <v>729</v>
      </c>
      <c r="K730" s="31" t="s">
        <v>757</v>
      </c>
    </row>
    <row r="731" spans="1:11" ht="33" hidden="1">
      <c r="A731" s="31" t="s">
        <v>5250</v>
      </c>
      <c r="B731" s="50">
        <v>5</v>
      </c>
      <c r="C731" s="109">
        <v>45401</v>
      </c>
      <c r="D731" s="116" t="s">
        <v>5251</v>
      </c>
      <c r="E731" s="116">
        <f t="shared" si="11"/>
        <v>47</v>
      </c>
      <c r="F731" s="31" t="s">
        <v>1047</v>
      </c>
      <c r="G731" s="31" t="s">
        <v>12</v>
      </c>
      <c r="H731" t="s">
        <v>728</v>
      </c>
      <c r="I731" t="s">
        <v>726</v>
      </c>
      <c r="J731" t="s">
        <v>730</v>
      </c>
      <c r="K731" t="s">
        <v>95</v>
      </c>
    </row>
    <row r="732" spans="1:11" hidden="1">
      <c r="A732" s="31" t="s">
        <v>5678</v>
      </c>
      <c r="B732" s="50">
        <v>5</v>
      </c>
      <c r="C732" s="109">
        <v>45396</v>
      </c>
      <c r="D732" s="116" t="s">
        <v>5748</v>
      </c>
      <c r="E732" s="116">
        <f t="shared" si="11"/>
        <v>47</v>
      </c>
      <c r="F732" s="31" t="s">
        <v>5749</v>
      </c>
      <c r="G732" s="31" t="s">
        <v>20</v>
      </c>
      <c r="H732" t="s">
        <v>728</v>
      </c>
      <c r="I732" t="s">
        <v>726</v>
      </c>
      <c r="J732" t="s">
        <v>730</v>
      </c>
      <c r="K732" t="s">
        <v>739</v>
      </c>
    </row>
    <row r="733" spans="1:11">
      <c r="A733" s="105" t="s">
        <v>6677</v>
      </c>
      <c r="B733" s="112">
        <v>5</v>
      </c>
      <c r="C733" s="108">
        <v>45397</v>
      </c>
      <c r="D733" s="110" t="s">
        <v>6678</v>
      </c>
      <c r="E733" s="116">
        <f t="shared" si="11"/>
        <v>47</v>
      </c>
      <c r="F733" s="105" t="s">
        <v>6679</v>
      </c>
      <c r="G733" s="105" t="s">
        <v>723</v>
      </c>
      <c r="H733" s="105" t="s">
        <v>562</v>
      </c>
      <c r="I733" s="105" t="s">
        <v>741</v>
      </c>
      <c r="J733" s="105" t="s">
        <v>745</v>
      </c>
      <c r="K733" s="105" t="s">
        <v>95</v>
      </c>
    </row>
    <row r="734" spans="1:11">
      <c r="A734" s="105" t="s">
        <v>6704</v>
      </c>
      <c r="B734" s="112">
        <v>5</v>
      </c>
      <c r="C734" s="108">
        <v>45396</v>
      </c>
      <c r="D734" s="110" t="s">
        <v>6872</v>
      </c>
      <c r="E734" s="116">
        <f t="shared" si="11"/>
        <v>47</v>
      </c>
      <c r="F734" s="105" t="s">
        <v>6873</v>
      </c>
      <c r="G734" s="105" t="s">
        <v>724</v>
      </c>
      <c r="H734" s="105" t="s">
        <v>562</v>
      </c>
      <c r="I734" s="105" t="s">
        <v>741</v>
      </c>
      <c r="J734" s="105" t="s">
        <v>738</v>
      </c>
      <c r="K734" s="105" t="s">
        <v>746</v>
      </c>
    </row>
    <row r="735" spans="1:11" ht="33" hidden="1">
      <c r="A735" s="31" t="s">
        <v>1427</v>
      </c>
      <c r="B735" s="50">
        <v>5</v>
      </c>
      <c r="C735" s="109">
        <v>45398</v>
      </c>
      <c r="D735" s="116" t="s">
        <v>3375</v>
      </c>
      <c r="E735" s="116">
        <f t="shared" si="11"/>
        <v>46</v>
      </c>
      <c r="F735" s="118" t="s">
        <v>2349</v>
      </c>
      <c r="G735" s="31" t="s">
        <v>14</v>
      </c>
      <c r="H735" t="s">
        <v>725</v>
      </c>
      <c r="I735" t="s">
        <v>726</v>
      </c>
      <c r="J735" t="s">
        <v>727</v>
      </c>
      <c r="K735" t="s">
        <v>95</v>
      </c>
    </row>
    <row r="736" spans="1:11" ht="49.5" hidden="1">
      <c r="A736" s="31" t="s">
        <v>1428</v>
      </c>
      <c r="B736" s="50">
        <v>5</v>
      </c>
      <c r="C736" s="109">
        <v>45396</v>
      </c>
      <c r="D736" s="116" t="s">
        <v>3376</v>
      </c>
      <c r="E736" s="116">
        <f t="shared" si="11"/>
        <v>46</v>
      </c>
      <c r="F736" s="118" t="s">
        <v>376</v>
      </c>
      <c r="G736" s="31" t="s">
        <v>14</v>
      </c>
      <c r="H736" t="s">
        <v>725</v>
      </c>
      <c r="I736" t="s">
        <v>726</v>
      </c>
      <c r="J736" t="s">
        <v>727</v>
      </c>
      <c r="K736" t="s">
        <v>95</v>
      </c>
    </row>
    <row r="737" spans="1:11" ht="33">
      <c r="A737" s="31" t="s">
        <v>1245</v>
      </c>
      <c r="B737" s="50">
        <v>5</v>
      </c>
      <c r="C737" s="109">
        <v>45399</v>
      </c>
      <c r="D737" s="116" t="s">
        <v>3702</v>
      </c>
      <c r="E737" s="116">
        <f t="shared" si="11"/>
        <v>46</v>
      </c>
      <c r="F737" s="118" t="s">
        <v>936</v>
      </c>
      <c r="G737" s="31" t="s">
        <v>23</v>
      </c>
      <c r="H737" t="s">
        <v>562</v>
      </c>
      <c r="I737" t="s">
        <v>726</v>
      </c>
      <c r="J737" t="s">
        <v>729</v>
      </c>
      <c r="K737" t="s">
        <v>95</v>
      </c>
    </row>
    <row r="738" spans="1:11">
      <c r="A738" s="31" t="s">
        <v>1675</v>
      </c>
      <c r="B738" s="50">
        <v>5</v>
      </c>
      <c r="C738" s="109">
        <v>45398</v>
      </c>
      <c r="D738" s="116" t="s">
        <v>3703</v>
      </c>
      <c r="E738" s="116">
        <f t="shared" si="11"/>
        <v>46</v>
      </c>
      <c r="F738" s="31" t="s">
        <v>934</v>
      </c>
      <c r="G738" s="31" t="s">
        <v>23</v>
      </c>
      <c r="H738" t="s">
        <v>562</v>
      </c>
      <c r="I738" t="s">
        <v>726</v>
      </c>
      <c r="J738" t="s">
        <v>729</v>
      </c>
      <c r="K738" t="s">
        <v>95</v>
      </c>
    </row>
    <row r="739" spans="1:11" ht="49.5" hidden="1">
      <c r="A739" s="31" t="s">
        <v>846</v>
      </c>
      <c r="B739" s="50">
        <v>5</v>
      </c>
      <c r="C739" s="109">
        <v>45401</v>
      </c>
      <c r="D739" s="116" t="s">
        <v>4236</v>
      </c>
      <c r="E739" s="116">
        <f t="shared" si="11"/>
        <v>46</v>
      </c>
      <c r="F739" s="118" t="s">
        <v>2953</v>
      </c>
      <c r="G739" s="31" t="s">
        <v>42</v>
      </c>
      <c r="H739" t="s">
        <v>728</v>
      </c>
      <c r="I739" t="s">
        <v>726</v>
      </c>
      <c r="J739" t="s">
        <v>766</v>
      </c>
      <c r="K739" t="s">
        <v>95</v>
      </c>
    </row>
    <row r="740" spans="1:11" hidden="1">
      <c r="A740" s="105" t="s">
        <v>2081</v>
      </c>
      <c r="B740" s="112">
        <v>5</v>
      </c>
      <c r="C740" s="108">
        <v>45401</v>
      </c>
      <c r="D740" s="110" t="s">
        <v>4259</v>
      </c>
      <c r="E740" s="116">
        <f t="shared" si="11"/>
        <v>46</v>
      </c>
      <c r="F740" s="105" t="s">
        <v>2975</v>
      </c>
      <c r="G740" s="105" t="s">
        <v>30</v>
      </c>
      <c r="H740" s="105" t="s">
        <v>7095</v>
      </c>
      <c r="I740" s="105" t="s">
        <v>726</v>
      </c>
      <c r="J740" s="105" t="s">
        <v>744</v>
      </c>
      <c r="K740" s="105" t="s">
        <v>95</v>
      </c>
    </row>
    <row r="741" spans="1:11" ht="49.5" hidden="1">
      <c r="A741" s="105" t="s">
        <v>4647</v>
      </c>
      <c r="B741" s="112">
        <v>5</v>
      </c>
      <c r="C741" s="108">
        <v>45401</v>
      </c>
      <c r="D741" s="110" t="s">
        <v>4685</v>
      </c>
      <c r="E741" s="116">
        <f t="shared" si="11"/>
        <v>46</v>
      </c>
      <c r="F741" s="105" t="s">
        <v>1019</v>
      </c>
      <c r="G741" s="105" t="s">
        <v>15</v>
      </c>
      <c r="H741" t="s">
        <v>728</v>
      </c>
      <c r="I741" t="s">
        <v>726</v>
      </c>
      <c r="J741" t="s">
        <v>752</v>
      </c>
      <c r="K741" t="s">
        <v>95</v>
      </c>
    </row>
    <row r="742" spans="1:11" hidden="1">
      <c r="A742" s="31" t="s">
        <v>5252</v>
      </c>
      <c r="B742" s="50">
        <v>5</v>
      </c>
      <c r="C742" s="109">
        <v>45397</v>
      </c>
      <c r="D742" s="116" t="s">
        <v>5253</v>
      </c>
      <c r="E742" s="116">
        <f t="shared" si="11"/>
        <v>46</v>
      </c>
      <c r="F742" s="31" t="s">
        <v>556</v>
      </c>
      <c r="G742" s="31" t="s">
        <v>12</v>
      </c>
      <c r="H742" t="s">
        <v>728</v>
      </c>
      <c r="I742" t="s">
        <v>726</v>
      </c>
      <c r="J742" t="s">
        <v>730</v>
      </c>
      <c r="K742" t="s">
        <v>95</v>
      </c>
    </row>
    <row r="743" spans="1:11" ht="49.5" hidden="1">
      <c r="A743" s="31" t="s">
        <v>566</v>
      </c>
      <c r="B743" s="50">
        <v>5</v>
      </c>
      <c r="C743" s="109">
        <v>45396</v>
      </c>
      <c r="D743" s="116" t="s">
        <v>5254</v>
      </c>
      <c r="E743" s="116">
        <f t="shared" si="11"/>
        <v>46</v>
      </c>
      <c r="F743" s="31" t="s">
        <v>1063</v>
      </c>
      <c r="G743" s="31" t="s">
        <v>12</v>
      </c>
      <c r="H743" t="s">
        <v>728</v>
      </c>
      <c r="I743" t="s">
        <v>726</v>
      </c>
      <c r="J743" t="s">
        <v>730</v>
      </c>
      <c r="K743" t="s">
        <v>95</v>
      </c>
    </row>
    <row r="744" spans="1:11">
      <c r="A744" s="105" t="s">
        <v>571</v>
      </c>
      <c r="B744" s="112">
        <v>5</v>
      </c>
      <c r="C744" s="108">
        <v>45398</v>
      </c>
      <c r="D744" s="110" t="s">
        <v>6004</v>
      </c>
      <c r="E744" s="116">
        <f t="shared" si="11"/>
        <v>46</v>
      </c>
      <c r="F744" s="105" t="s">
        <v>6005</v>
      </c>
      <c r="G744" s="105" t="s">
        <v>16</v>
      </c>
      <c r="H744" s="105" t="s">
        <v>562</v>
      </c>
      <c r="I744" s="105" t="s">
        <v>726</v>
      </c>
      <c r="J744" s="105" t="s">
        <v>749</v>
      </c>
      <c r="K744" s="105" t="s">
        <v>95</v>
      </c>
    </row>
    <row r="745" spans="1:11">
      <c r="A745" s="105" t="s">
        <v>5909</v>
      </c>
      <c r="B745" s="112">
        <v>5</v>
      </c>
      <c r="C745" s="108">
        <v>45396</v>
      </c>
      <c r="D745" s="110" t="s">
        <v>6006</v>
      </c>
      <c r="E745" s="116">
        <f t="shared" si="11"/>
        <v>46</v>
      </c>
      <c r="F745" s="105" t="s">
        <v>660</v>
      </c>
      <c r="G745" s="105" t="s">
        <v>16</v>
      </c>
      <c r="H745" s="105" t="s">
        <v>562</v>
      </c>
      <c r="I745" s="105" t="s">
        <v>726</v>
      </c>
      <c r="J745" s="105" t="s">
        <v>749</v>
      </c>
      <c r="K745" s="105" t="s">
        <v>95</v>
      </c>
    </row>
    <row r="746" spans="1:11" ht="33" hidden="1">
      <c r="A746" s="105" t="s">
        <v>6098</v>
      </c>
      <c r="B746" s="112">
        <v>3</v>
      </c>
      <c r="C746" s="108">
        <v>45397</v>
      </c>
      <c r="D746" s="110" t="s">
        <v>6099</v>
      </c>
      <c r="E746" s="116">
        <f t="shared" si="11"/>
        <v>46</v>
      </c>
      <c r="F746" s="105" t="s">
        <v>1132</v>
      </c>
      <c r="G746" s="105" t="s">
        <v>19</v>
      </c>
      <c r="H746" s="105" t="s">
        <v>562</v>
      </c>
      <c r="I746" s="105" t="s">
        <v>726</v>
      </c>
      <c r="J746" s="105" t="s">
        <v>748</v>
      </c>
      <c r="K746" s="105" t="s">
        <v>95</v>
      </c>
    </row>
    <row r="747" spans="1:11">
      <c r="A747" s="105" t="s">
        <v>6164</v>
      </c>
      <c r="B747" s="112">
        <v>5</v>
      </c>
      <c r="C747" s="108">
        <v>45399</v>
      </c>
      <c r="D747" s="110" t="s">
        <v>6165</v>
      </c>
      <c r="E747" s="116">
        <f t="shared" si="11"/>
        <v>46</v>
      </c>
      <c r="F747" s="105" t="s">
        <v>1139</v>
      </c>
      <c r="G747" s="105" t="s">
        <v>19</v>
      </c>
      <c r="H747" s="105" t="s">
        <v>562</v>
      </c>
      <c r="I747" s="105" t="s">
        <v>726</v>
      </c>
      <c r="J747" s="105" t="s">
        <v>748</v>
      </c>
      <c r="K747" s="105" t="s">
        <v>95</v>
      </c>
    </row>
    <row r="748" spans="1:11">
      <c r="A748" s="105" t="s">
        <v>6680</v>
      </c>
      <c r="B748" s="112">
        <v>5</v>
      </c>
      <c r="C748" s="108">
        <v>45401</v>
      </c>
      <c r="D748" s="110" t="s">
        <v>6681</v>
      </c>
      <c r="E748" s="116">
        <f t="shared" si="11"/>
        <v>46</v>
      </c>
      <c r="F748" s="105" t="s">
        <v>6682</v>
      </c>
      <c r="G748" s="105" t="s">
        <v>723</v>
      </c>
      <c r="H748" s="105" t="s">
        <v>562</v>
      </c>
      <c r="I748" s="105" t="s">
        <v>741</v>
      </c>
      <c r="J748" s="105" t="s">
        <v>745</v>
      </c>
      <c r="K748" s="105" t="s">
        <v>95</v>
      </c>
    </row>
    <row r="749" spans="1:11">
      <c r="A749" s="105" t="s">
        <v>6683</v>
      </c>
      <c r="B749" s="112">
        <v>5</v>
      </c>
      <c r="C749" s="108">
        <v>45397</v>
      </c>
      <c r="D749" s="110" t="s">
        <v>6684</v>
      </c>
      <c r="E749" s="116">
        <f t="shared" si="11"/>
        <v>46</v>
      </c>
      <c r="F749" s="105" t="s">
        <v>6685</v>
      </c>
      <c r="G749" s="105" t="s">
        <v>723</v>
      </c>
      <c r="H749" s="105" t="s">
        <v>562</v>
      </c>
      <c r="I749" s="105" t="s">
        <v>741</v>
      </c>
      <c r="J749" s="105" t="s">
        <v>745</v>
      </c>
      <c r="K749" s="105" t="s">
        <v>95</v>
      </c>
    </row>
    <row r="750" spans="1:11" hidden="1">
      <c r="A750" s="105" t="s">
        <v>6861</v>
      </c>
      <c r="B750" s="112">
        <v>5</v>
      </c>
      <c r="C750" s="108">
        <v>45401</v>
      </c>
      <c r="D750" s="110" t="s">
        <v>6862</v>
      </c>
      <c r="E750" s="116">
        <f t="shared" si="11"/>
        <v>46</v>
      </c>
      <c r="F750" s="105" t="s">
        <v>6863</v>
      </c>
      <c r="G750" s="105" t="s">
        <v>1170</v>
      </c>
      <c r="H750" s="105" t="s">
        <v>728</v>
      </c>
      <c r="I750" s="105" t="s">
        <v>741</v>
      </c>
      <c r="J750" s="105" t="s">
        <v>770</v>
      </c>
      <c r="K750" s="105" t="s">
        <v>318</v>
      </c>
    </row>
    <row r="751" spans="1:11" ht="33" hidden="1">
      <c r="A751" s="105" t="s">
        <v>437</v>
      </c>
      <c r="B751" s="112">
        <v>5</v>
      </c>
      <c r="C751" s="108">
        <v>45399</v>
      </c>
      <c r="D751" s="110" t="s">
        <v>3377</v>
      </c>
      <c r="E751" s="116">
        <f t="shared" si="11"/>
        <v>45</v>
      </c>
      <c r="F751" s="105" t="s">
        <v>388</v>
      </c>
      <c r="G751" s="105" t="s">
        <v>14</v>
      </c>
      <c r="H751" s="105" t="s">
        <v>725</v>
      </c>
      <c r="I751" s="105" t="s">
        <v>726</v>
      </c>
      <c r="J751" s="105" t="s">
        <v>727</v>
      </c>
      <c r="K751" s="105" t="s">
        <v>95</v>
      </c>
    </row>
    <row r="752" spans="1:11" hidden="1">
      <c r="A752" s="105" t="s">
        <v>832</v>
      </c>
      <c r="B752" s="112">
        <v>5</v>
      </c>
      <c r="C752" s="108">
        <v>45398</v>
      </c>
      <c r="D752" s="110" t="s">
        <v>3378</v>
      </c>
      <c r="E752" s="116">
        <f t="shared" si="11"/>
        <v>45</v>
      </c>
      <c r="F752" s="105" t="s">
        <v>2350</v>
      </c>
      <c r="G752" s="105" t="s">
        <v>14</v>
      </c>
      <c r="H752" s="105" t="s">
        <v>725</v>
      </c>
      <c r="I752" s="105" t="s">
        <v>726</v>
      </c>
      <c r="J752" s="105" t="s">
        <v>727</v>
      </c>
      <c r="K752" s="105" t="s">
        <v>95</v>
      </c>
    </row>
    <row r="753" spans="1:11" ht="33" hidden="1">
      <c r="A753" s="31" t="s">
        <v>1513</v>
      </c>
      <c r="B753" s="50">
        <v>5</v>
      </c>
      <c r="C753" s="109">
        <v>45399</v>
      </c>
      <c r="D753" s="116" t="s">
        <v>3486</v>
      </c>
      <c r="E753" s="116">
        <f t="shared" si="11"/>
        <v>45</v>
      </c>
      <c r="F753" s="118" t="s">
        <v>2405</v>
      </c>
      <c r="G753" s="31" t="s">
        <v>29</v>
      </c>
      <c r="H753" t="s">
        <v>753</v>
      </c>
      <c r="I753" t="s">
        <v>726</v>
      </c>
      <c r="J753" t="s">
        <v>754</v>
      </c>
      <c r="K753" t="s">
        <v>95</v>
      </c>
    </row>
    <row r="754" spans="1:11" hidden="1">
      <c r="A754" s="31" t="s">
        <v>1584</v>
      </c>
      <c r="B754" s="50">
        <v>5</v>
      </c>
      <c r="C754" s="109">
        <v>45402</v>
      </c>
      <c r="D754" s="116" t="s">
        <v>3579</v>
      </c>
      <c r="E754" s="116">
        <f t="shared" si="11"/>
        <v>45</v>
      </c>
      <c r="F754" s="118" t="s">
        <v>2449</v>
      </c>
      <c r="G754" s="31" t="s">
        <v>4406</v>
      </c>
      <c r="H754" t="s">
        <v>728</v>
      </c>
      <c r="I754" t="s">
        <v>726</v>
      </c>
      <c r="J754" t="s">
        <v>729</v>
      </c>
      <c r="K754" t="s">
        <v>95</v>
      </c>
    </row>
    <row r="755" spans="1:11" hidden="1">
      <c r="A755" s="105" t="s">
        <v>1264</v>
      </c>
      <c r="B755" s="112">
        <v>5</v>
      </c>
      <c r="C755" s="108">
        <v>45400</v>
      </c>
      <c r="D755" s="110" t="s">
        <v>3580</v>
      </c>
      <c r="E755" s="116">
        <f t="shared" si="11"/>
        <v>45</v>
      </c>
      <c r="F755" s="118" t="s">
        <v>2479</v>
      </c>
      <c r="G755" s="105" t="s">
        <v>4406</v>
      </c>
      <c r="H755" t="s">
        <v>728</v>
      </c>
      <c r="I755" t="s">
        <v>726</v>
      </c>
      <c r="J755" t="s">
        <v>729</v>
      </c>
      <c r="K755" t="s">
        <v>95</v>
      </c>
    </row>
    <row r="756" spans="1:11" ht="33" hidden="1">
      <c r="A756" s="31" t="s">
        <v>1585</v>
      </c>
      <c r="B756" s="50">
        <v>5</v>
      </c>
      <c r="C756" s="109">
        <v>45397</v>
      </c>
      <c r="D756" s="116" t="s">
        <v>3581</v>
      </c>
      <c r="E756" s="116">
        <f t="shared" si="11"/>
        <v>45</v>
      </c>
      <c r="F756" s="31" t="s">
        <v>2451</v>
      </c>
      <c r="G756" s="31" t="s">
        <v>4406</v>
      </c>
      <c r="H756" t="s">
        <v>728</v>
      </c>
      <c r="I756" t="s">
        <v>726</v>
      </c>
      <c r="J756" t="s">
        <v>729</v>
      </c>
      <c r="K756" t="s">
        <v>95</v>
      </c>
    </row>
    <row r="757" spans="1:11" ht="49.5">
      <c r="A757" s="31" t="s">
        <v>1676</v>
      </c>
      <c r="B757" s="50">
        <v>5</v>
      </c>
      <c r="C757" s="109">
        <v>45402</v>
      </c>
      <c r="D757" s="116" t="s">
        <v>3704</v>
      </c>
      <c r="E757" s="116">
        <f t="shared" si="11"/>
        <v>45</v>
      </c>
      <c r="F757" s="118" t="s">
        <v>933</v>
      </c>
      <c r="G757" s="31" t="s">
        <v>23</v>
      </c>
      <c r="H757" t="s">
        <v>562</v>
      </c>
      <c r="I757" t="s">
        <v>726</v>
      </c>
      <c r="J757" t="s">
        <v>729</v>
      </c>
      <c r="K757" t="s">
        <v>95</v>
      </c>
    </row>
    <row r="758" spans="1:11" ht="49.5">
      <c r="A758" s="105" t="s">
        <v>1677</v>
      </c>
      <c r="B758" s="112">
        <v>5</v>
      </c>
      <c r="C758" s="108">
        <v>45397</v>
      </c>
      <c r="D758" s="110" t="s">
        <v>3705</v>
      </c>
      <c r="E758" s="116">
        <f t="shared" si="11"/>
        <v>45</v>
      </c>
      <c r="F758" s="105" t="s">
        <v>616</v>
      </c>
      <c r="G758" s="105" t="s">
        <v>23</v>
      </c>
      <c r="H758" t="s">
        <v>562</v>
      </c>
      <c r="I758" t="s">
        <v>726</v>
      </c>
      <c r="J758" t="s">
        <v>729</v>
      </c>
      <c r="K758" t="s">
        <v>95</v>
      </c>
    </row>
    <row r="759" spans="1:11">
      <c r="A759" s="31" t="s">
        <v>1828</v>
      </c>
      <c r="B759" s="50">
        <v>5</v>
      </c>
      <c r="C759" s="109">
        <v>45401</v>
      </c>
      <c r="D759" s="116" t="s">
        <v>3924</v>
      </c>
      <c r="E759" s="116">
        <f t="shared" si="11"/>
        <v>45</v>
      </c>
      <c r="F759" s="118" t="s">
        <v>950</v>
      </c>
      <c r="G759" s="31" t="s">
        <v>45</v>
      </c>
      <c r="H759" t="s">
        <v>562</v>
      </c>
      <c r="I759" t="s">
        <v>726</v>
      </c>
      <c r="J759" t="s">
        <v>735</v>
      </c>
      <c r="K759" t="s">
        <v>95</v>
      </c>
    </row>
    <row r="760" spans="1:11" ht="33">
      <c r="A760" s="31" t="s">
        <v>2018</v>
      </c>
      <c r="B760" s="50">
        <v>5</v>
      </c>
      <c r="C760" s="109">
        <v>45397</v>
      </c>
      <c r="D760" s="116" t="s">
        <v>4181</v>
      </c>
      <c r="E760" s="116">
        <f t="shared" si="11"/>
        <v>45</v>
      </c>
      <c r="F760" s="118" t="s">
        <v>2907</v>
      </c>
      <c r="G760" s="31" t="s">
        <v>406</v>
      </c>
      <c r="H760" s="105" t="s">
        <v>562</v>
      </c>
      <c r="I760" s="105" t="s">
        <v>726</v>
      </c>
      <c r="J760" s="105" t="s">
        <v>795</v>
      </c>
      <c r="K760" s="105" t="s">
        <v>737</v>
      </c>
    </row>
    <row r="761" spans="1:11" ht="33" hidden="1">
      <c r="A761" s="31" t="s">
        <v>2026</v>
      </c>
      <c r="B761" s="50">
        <v>5</v>
      </c>
      <c r="C761" s="109">
        <v>45401</v>
      </c>
      <c r="D761" s="116" t="s">
        <v>4191</v>
      </c>
      <c r="E761" s="116">
        <f t="shared" si="11"/>
        <v>45</v>
      </c>
      <c r="F761" s="118" t="s">
        <v>2916</v>
      </c>
      <c r="G761" s="31" t="s">
        <v>27</v>
      </c>
      <c r="H761" t="s">
        <v>725</v>
      </c>
      <c r="I761" t="s">
        <v>726</v>
      </c>
      <c r="J761" t="s">
        <v>764</v>
      </c>
      <c r="K761" t="s">
        <v>95</v>
      </c>
    </row>
    <row r="762" spans="1:11" hidden="1">
      <c r="A762" s="31" t="s">
        <v>2027</v>
      </c>
      <c r="B762" s="50">
        <v>5</v>
      </c>
      <c r="C762" s="109">
        <v>45397</v>
      </c>
      <c r="D762" s="116" t="s">
        <v>4192</v>
      </c>
      <c r="E762" s="116">
        <f t="shared" si="11"/>
        <v>45</v>
      </c>
      <c r="F762" s="118" t="s">
        <v>969</v>
      </c>
      <c r="G762" s="31" t="s">
        <v>27</v>
      </c>
      <c r="H762" t="s">
        <v>725</v>
      </c>
      <c r="I762" t="s">
        <v>726</v>
      </c>
      <c r="J762" t="s">
        <v>764</v>
      </c>
      <c r="K762" t="s">
        <v>95</v>
      </c>
    </row>
    <row r="763" spans="1:11" ht="33">
      <c r="A763" s="31" t="s">
        <v>73</v>
      </c>
      <c r="B763" s="50">
        <v>5</v>
      </c>
      <c r="C763" s="109">
        <v>45397</v>
      </c>
      <c r="D763" s="116" t="s">
        <v>4352</v>
      </c>
      <c r="E763" s="116">
        <f t="shared" si="11"/>
        <v>45</v>
      </c>
      <c r="F763" s="118" t="s">
        <v>3051</v>
      </c>
      <c r="G763" s="31" t="s">
        <v>32</v>
      </c>
      <c r="H763" t="s">
        <v>562</v>
      </c>
      <c r="I763" t="s">
        <v>726</v>
      </c>
      <c r="J763" t="s">
        <v>742</v>
      </c>
      <c r="K763" t="s">
        <v>95</v>
      </c>
    </row>
    <row r="764" spans="1:11" hidden="1">
      <c r="A764" s="31" t="s">
        <v>4627</v>
      </c>
      <c r="B764" s="50">
        <v>5</v>
      </c>
      <c r="C764" s="109">
        <v>45398</v>
      </c>
      <c r="D764" s="116" t="s">
        <v>4686</v>
      </c>
      <c r="E764" s="116">
        <f t="shared" si="11"/>
        <v>45</v>
      </c>
      <c r="F764" s="118" t="s">
        <v>4687</v>
      </c>
      <c r="G764" s="31" t="s">
        <v>15</v>
      </c>
      <c r="H764" t="s">
        <v>728</v>
      </c>
      <c r="I764" t="s">
        <v>726</v>
      </c>
      <c r="J764" t="s">
        <v>752</v>
      </c>
      <c r="K764" t="s">
        <v>95</v>
      </c>
    </row>
    <row r="765" spans="1:11" ht="33" hidden="1">
      <c r="A765" s="31" t="s">
        <v>5255</v>
      </c>
      <c r="B765" s="50">
        <v>5</v>
      </c>
      <c r="C765" s="109">
        <v>45401</v>
      </c>
      <c r="D765" s="116" t="s">
        <v>5256</v>
      </c>
      <c r="E765" s="116">
        <f t="shared" si="11"/>
        <v>45</v>
      </c>
      <c r="F765" s="31" t="s">
        <v>5257</v>
      </c>
      <c r="G765" s="31" t="s">
        <v>12</v>
      </c>
      <c r="H765" t="s">
        <v>728</v>
      </c>
      <c r="I765" t="s">
        <v>726</v>
      </c>
      <c r="J765" t="s">
        <v>730</v>
      </c>
      <c r="K765" t="s">
        <v>95</v>
      </c>
    </row>
    <row r="766" spans="1:11" hidden="1">
      <c r="A766" s="31" t="s">
        <v>5900</v>
      </c>
      <c r="B766" s="50">
        <v>5</v>
      </c>
      <c r="C766" s="109">
        <v>45402</v>
      </c>
      <c r="D766" s="116" t="s">
        <v>5901</v>
      </c>
      <c r="E766" s="116">
        <f t="shared" si="11"/>
        <v>45</v>
      </c>
      <c r="F766" s="31" t="s">
        <v>543</v>
      </c>
      <c r="G766" s="31" t="s">
        <v>34</v>
      </c>
      <c r="H766" t="s">
        <v>728</v>
      </c>
      <c r="I766" t="s">
        <v>726</v>
      </c>
      <c r="J766" t="s">
        <v>749</v>
      </c>
      <c r="K766" t="s">
        <v>95</v>
      </c>
    </row>
    <row r="767" spans="1:11" ht="49.5" hidden="1">
      <c r="A767" s="31" t="s">
        <v>5902</v>
      </c>
      <c r="B767" s="50">
        <v>5</v>
      </c>
      <c r="C767" s="109">
        <v>45401</v>
      </c>
      <c r="D767" s="116" t="s">
        <v>5903</v>
      </c>
      <c r="E767" s="116">
        <f t="shared" si="11"/>
        <v>45</v>
      </c>
      <c r="F767" s="31" t="s">
        <v>670</v>
      </c>
      <c r="G767" s="31" t="s">
        <v>34</v>
      </c>
      <c r="H767" t="s">
        <v>728</v>
      </c>
      <c r="I767" t="s">
        <v>726</v>
      </c>
      <c r="J767" t="s">
        <v>749</v>
      </c>
      <c r="K767" t="s">
        <v>95</v>
      </c>
    </row>
    <row r="768" spans="1:11">
      <c r="A768" s="105" t="s">
        <v>842</v>
      </c>
      <c r="B768" s="112">
        <v>5</v>
      </c>
      <c r="C768" s="108">
        <v>45401</v>
      </c>
      <c r="D768" s="110" t="s">
        <v>6007</v>
      </c>
      <c r="E768" s="116">
        <f t="shared" si="11"/>
        <v>45</v>
      </c>
      <c r="F768" s="105" t="s">
        <v>6008</v>
      </c>
      <c r="G768" s="105" t="s">
        <v>16</v>
      </c>
      <c r="H768" s="105" t="s">
        <v>562</v>
      </c>
      <c r="I768" s="105" t="s">
        <v>726</v>
      </c>
      <c r="J768" s="105" t="s">
        <v>749</v>
      </c>
      <c r="K768" s="105" t="s">
        <v>95</v>
      </c>
    </row>
    <row r="769" spans="1:11">
      <c r="A769" s="105" t="s">
        <v>422</v>
      </c>
      <c r="B769" s="112">
        <v>5</v>
      </c>
      <c r="C769" s="108">
        <v>45400</v>
      </c>
      <c r="D769" s="110" t="s">
        <v>6009</v>
      </c>
      <c r="E769" s="116">
        <f t="shared" si="11"/>
        <v>45</v>
      </c>
      <c r="F769" s="105" t="s">
        <v>6010</v>
      </c>
      <c r="G769" s="105" t="s">
        <v>16</v>
      </c>
      <c r="H769" s="105" t="s">
        <v>562</v>
      </c>
      <c r="I769" s="105" t="s">
        <v>726</v>
      </c>
      <c r="J769" s="105" t="s">
        <v>749</v>
      </c>
      <c r="K769" s="105" t="s">
        <v>95</v>
      </c>
    </row>
    <row r="770" spans="1:11" ht="33">
      <c r="A770" s="105" t="s">
        <v>508</v>
      </c>
      <c r="B770" s="112">
        <v>5</v>
      </c>
      <c r="C770" s="108">
        <v>45401</v>
      </c>
      <c r="D770" s="110" t="s">
        <v>6166</v>
      </c>
      <c r="E770" s="116">
        <f t="shared" ref="E770:E833" si="12">LEN(D770)</f>
        <v>45</v>
      </c>
      <c r="F770" s="105" t="s">
        <v>6167</v>
      </c>
      <c r="G770" s="105" t="s">
        <v>19</v>
      </c>
      <c r="H770" s="105" t="s">
        <v>562</v>
      </c>
      <c r="I770" s="105" t="s">
        <v>726</v>
      </c>
      <c r="J770" s="105" t="s">
        <v>748</v>
      </c>
      <c r="K770" s="105" t="s">
        <v>95</v>
      </c>
    </row>
    <row r="771" spans="1:11">
      <c r="A771" s="105" t="s">
        <v>6507</v>
      </c>
      <c r="B771" s="112">
        <v>4.8</v>
      </c>
      <c r="C771" s="108">
        <v>45398</v>
      </c>
      <c r="D771" s="110" t="s">
        <v>6508</v>
      </c>
      <c r="E771" s="116">
        <f t="shared" si="12"/>
        <v>45</v>
      </c>
      <c r="F771" s="105" t="s">
        <v>6509</v>
      </c>
      <c r="G771" s="105" t="s">
        <v>723</v>
      </c>
      <c r="H771" s="105" t="s">
        <v>562</v>
      </c>
      <c r="I771" s="105" t="s">
        <v>741</v>
      </c>
      <c r="J771" s="105" t="s">
        <v>745</v>
      </c>
      <c r="K771" s="105" t="s">
        <v>95</v>
      </c>
    </row>
    <row r="772" spans="1:11">
      <c r="A772" s="105" t="s">
        <v>6686</v>
      </c>
      <c r="B772" s="112">
        <v>5</v>
      </c>
      <c r="C772" s="108">
        <v>45399</v>
      </c>
      <c r="D772" s="110" t="s">
        <v>6687</v>
      </c>
      <c r="E772" s="116">
        <f t="shared" si="12"/>
        <v>45</v>
      </c>
      <c r="F772" s="105" t="s">
        <v>6688</v>
      </c>
      <c r="G772" s="105" t="s">
        <v>723</v>
      </c>
      <c r="H772" s="105" t="s">
        <v>562</v>
      </c>
      <c r="I772" s="105" t="s">
        <v>741</v>
      </c>
      <c r="J772" s="105" t="s">
        <v>745</v>
      </c>
      <c r="K772" s="105" t="s">
        <v>95</v>
      </c>
    </row>
    <row r="773" spans="1:11">
      <c r="A773" s="105" t="s">
        <v>6551</v>
      </c>
      <c r="B773" s="112">
        <v>5</v>
      </c>
      <c r="C773" s="108">
        <v>45398</v>
      </c>
      <c r="D773" s="110" t="s">
        <v>6689</v>
      </c>
      <c r="E773" s="116">
        <f t="shared" si="12"/>
        <v>45</v>
      </c>
      <c r="F773" s="105" t="s">
        <v>6690</v>
      </c>
      <c r="G773" s="105" t="s">
        <v>723</v>
      </c>
      <c r="H773" s="105" t="s">
        <v>562</v>
      </c>
      <c r="I773" s="105" t="s">
        <v>741</v>
      </c>
      <c r="J773" s="105" t="s">
        <v>745</v>
      </c>
      <c r="K773" s="105" t="s">
        <v>95</v>
      </c>
    </row>
    <row r="774" spans="1:11" hidden="1">
      <c r="A774" s="105" t="s">
        <v>1313</v>
      </c>
      <c r="B774" s="112">
        <v>5</v>
      </c>
      <c r="C774" s="108">
        <v>45396</v>
      </c>
      <c r="D774" s="110" t="s">
        <v>3200</v>
      </c>
      <c r="E774" s="116">
        <f t="shared" si="12"/>
        <v>44</v>
      </c>
      <c r="F774" s="105" t="s">
        <v>597</v>
      </c>
      <c r="G774" s="105" t="s">
        <v>454</v>
      </c>
      <c r="H774" s="105" t="s">
        <v>728</v>
      </c>
      <c r="I774" s="105" t="s">
        <v>726</v>
      </c>
      <c r="J774" s="105" t="s">
        <v>755</v>
      </c>
      <c r="K774" s="105" t="s">
        <v>318</v>
      </c>
    </row>
    <row r="775" spans="1:11" hidden="1">
      <c r="A775" s="105" t="s">
        <v>1552</v>
      </c>
      <c r="B775" s="112">
        <v>5</v>
      </c>
      <c r="C775" s="108">
        <v>45398</v>
      </c>
      <c r="D775" s="113" t="s">
        <v>3539</v>
      </c>
      <c r="E775" s="116">
        <f t="shared" si="12"/>
        <v>44</v>
      </c>
      <c r="F775" s="118" t="s">
        <v>2441</v>
      </c>
      <c r="G775" s="105" t="s">
        <v>994</v>
      </c>
      <c r="H775" t="s">
        <v>368</v>
      </c>
      <c r="I775" t="s">
        <v>726</v>
      </c>
      <c r="J775" t="s">
        <v>1211</v>
      </c>
      <c r="K775" t="s">
        <v>1212</v>
      </c>
    </row>
    <row r="776" spans="1:11" hidden="1">
      <c r="A776" s="31" t="s">
        <v>1030</v>
      </c>
      <c r="B776" s="50">
        <v>5</v>
      </c>
      <c r="C776" s="109">
        <v>45399</v>
      </c>
      <c r="D776" s="116" t="s">
        <v>3582</v>
      </c>
      <c r="E776" s="116">
        <f t="shared" si="12"/>
        <v>44</v>
      </c>
      <c r="F776" s="31" t="s">
        <v>2480</v>
      </c>
      <c r="G776" s="31" t="s">
        <v>4406</v>
      </c>
      <c r="H776" t="s">
        <v>728</v>
      </c>
      <c r="I776" t="s">
        <v>726</v>
      </c>
      <c r="J776" t="s">
        <v>729</v>
      </c>
      <c r="K776" t="s">
        <v>95</v>
      </c>
    </row>
    <row r="777" spans="1:11" ht="33" hidden="1">
      <c r="A777" s="105" t="s">
        <v>855</v>
      </c>
      <c r="B777" s="112">
        <v>5</v>
      </c>
      <c r="C777" s="108">
        <v>45397</v>
      </c>
      <c r="D777" s="110" t="s">
        <v>3583</v>
      </c>
      <c r="E777" s="116">
        <f t="shared" si="12"/>
        <v>44</v>
      </c>
      <c r="F777" s="105" t="s">
        <v>2481</v>
      </c>
      <c r="G777" s="105" t="s">
        <v>4406</v>
      </c>
      <c r="H777" s="105" t="s">
        <v>728</v>
      </c>
      <c r="I777" s="105" t="s">
        <v>726</v>
      </c>
      <c r="J777" s="105" t="s">
        <v>729</v>
      </c>
      <c r="K777" s="105" t="s">
        <v>95</v>
      </c>
    </row>
    <row r="778" spans="1:11" hidden="1">
      <c r="A778" s="31" t="s">
        <v>1768</v>
      </c>
      <c r="B778" s="50">
        <v>5</v>
      </c>
      <c r="C778" s="109">
        <v>45397</v>
      </c>
      <c r="D778" s="116" t="s">
        <v>3856</v>
      </c>
      <c r="E778" s="116">
        <f t="shared" si="12"/>
        <v>44</v>
      </c>
      <c r="F778" s="118" t="s">
        <v>2668</v>
      </c>
      <c r="G778" s="31" t="s">
        <v>4407</v>
      </c>
      <c r="H778" t="s">
        <v>728</v>
      </c>
      <c r="I778" t="s">
        <v>726</v>
      </c>
      <c r="J778" t="s">
        <v>731</v>
      </c>
      <c r="K778" t="s">
        <v>95</v>
      </c>
    </row>
    <row r="779" spans="1:11" hidden="1">
      <c r="A779" s="31" t="s">
        <v>503</v>
      </c>
      <c r="B779" s="50">
        <v>5</v>
      </c>
      <c r="C779" s="109">
        <v>45401</v>
      </c>
      <c r="D779" s="116" t="s">
        <v>4112</v>
      </c>
      <c r="E779" s="116">
        <f t="shared" si="12"/>
        <v>44</v>
      </c>
      <c r="F779" s="118" t="s">
        <v>2865</v>
      </c>
      <c r="G779" s="31" t="s">
        <v>17</v>
      </c>
      <c r="H779" t="s">
        <v>753</v>
      </c>
      <c r="I779" t="s">
        <v>726</v>
      </c>
      <c r="J779" t="s">
        <v>743</v>
      </c>
      <c r="K779" t="s">
        <v>318</v>
      </c>
    </row>
    <row r="780" spans="1:11" ht="33" hidden="1">
      <c r="A780" s="105" t="s">
        <v>2028</v>
      </c>
      <c r="B780" s="112">
        <v>5</v>
      </c>
      <c r="C780" s="108">
        <v>45396</v>
      </c>
      <c r="D780" s="110" t="s">
        <v>4193</v>
      </c>
      <c r="E780" s="116">
        <f t="shared" si="12"/>
        <v>44</v>
      </c>
      <c r="F780" s="105" t="s">
        <v>2917</v>
      </c>
      <c r="G780" s="105" t="s">
        <v>27</v>
      </c>
      <c r="H780" s="105" t="s">
        <v>725</v>
      </c>
      <c r="I780" s="105" t="s">
        <v>726</v>
      </c>
      <c r="J780" s="105" t="s">
        <v>764</v>
      </c>
      <c r="K780" s="105" t="s">
        <v>95</v>
      </c>
    </row>
    <row r="781" spans="1:11">
      <c r="A781" s="31" t="s">
        <v>2155</v>
      </c>
      <c r="B781" s="50">
        <v>5</v>
      </c>
      <c r="C781" s="109">
        <v>45397</v>
      </c>
      <c r="D781" s="116" t="s">
        <v>4353</v>
      </c>
      <c r="E781" s="116">
        <f t="shared" si="12"/>
        <v>44</v>
      </c>
      <c r="F781" s="31" t="s">
        <v>3052</v>
      </c>
      <c r="G781" s="31" t="s">
        <v>32</v>
      </c>
      <c r="H781" s="105" t="s">
        <v>562</v>
      </c>
      <c r="I781" s="105" t="s">
        <v>726</v>
      </c>
      <c r="J781" s="105" t="s">
        <v>742</v>
      </c>
      <c r="K781" s="105" t="s">
        <v>95</v>
      </c>
    </row>
    <row r="782" spans="1:11" ht="33" hidden="1">
      <c r="A782" s="31" t="s">
        <v>4688</v>
      </c>
      <c r="B782" s="50">
        <v>5</v>
      </c>
      <c r="C782" s="109">
        <v>45398</v>
      </c>
      <c r="D782" s="116" t="s">
        <v>4689</v>
      </c>
      <c r="E782" s="116">
        <f t="shared" si="12"/>
        <v>44</v>
      </c>
      <c r="F782" s="118" t="s">
        <v>4690</v>
      </c>
      <c r="G782" s="31" t="s">
        <v>15</v>
      </c>
      <c r="H782" t="s">
        <v>728</v>
      </c>
      <c r="I782" t="s">
        <v>726</v>
      </c>
      <c r="J782" t="s">
        <v>752</v>
      </c>
      <c r="K782" t="s">
        <v>95</v>
      </c>
    </row>
    <row r="783" spans="1:11" ht="49.5" hidden="1">
      <c r="A783" s="31" t="s">
        <v>5258</v>
      </c>
      <c r="B783" s="50">
        <v>5</v>
      </c>
      <c r="C783" s="109">
        <v>45397</v>
      </c>
      <c r="D783" s="116" t="s">
        <v>5259</v>
      </c>
      <c r="E783" s="116">
        <f t="shared" si="12"/>
        <v>44</v>
      </c>
      <c r="F783" s="31" t="s">
        <v>1071</v>
      </c>
      <c r="G783" s="31" t="s">
        <v>12</v>
      </c>
      <c r="H783" t="s">
        <v>728</v>
      </c>
      <c r="I783" t="s">
        <v>726</v>
      </c>
      <c r="J783" t="s">
        <v>730</v>
      </c>
      <c r="K783" t="s">
        <v>95</v>
      </c>
    </row>
    <row r="784" spans="1:11" ht="49.5" hidden="1">
      <c r="A784" s="31" t="s">
        <v>5750</v>
      </c>
      <c r="B784" s="50">
        <v>5</v>
      </c>
      <c r="C784" s="109">
        <v>45397</v>
      </c>
      <c r="D784" s="116" t="s">
        <v>5751</v>
      </c>
      <c r="E784" s="116">
        <f t="shared" si="12"/>
        <v>44</v>
      </c>
      <c r="F784" s="31" t="s">
        <v>538</v>
      </c>
      <c r="G784" s="31" t="s">
        <v>20</v>
      </c>
      <c r="H784" t="s">
        <v>728</v>
      </c>
      <c r="I784" t="s">
        <v>726</v>
      </c>
      <c r="J784" t="s">
        <v>730</v>
      </c>
      <c r="K784" t="s">
        <v>739</v>
      </c>
    </row>
    <row r="785" spans="1:11" hidden="1">
      <c r="A785" s="31" t="s">
        <v>5694</v>
      </c>
      <c r="B785" s="50">
        <v>5</v>
      </c>
      <c r="C785" s="109">
        <v>45396</v>
      </c>
      <c r="D785" s="116" t="s">
        <v>5752</v>
      </c>
      <c r="E785" s="116">
        <f t="shared" si="12"/>
        <v>44</v>
      </c>
      <c r="F785" s="31" t="s">
        <v>5753</v>
      </c>
      <c r="G785" s="31" t="s">
        <v>20</v>
      </c>
      <c r="H785" t="s">
        <v>728</v>
      </c>
      <c r="I785" t="s">
        <v>726</v>
      </c>
      <c r="J785" t="s">
        <v>730</v>
      </c>
      <c r="K785" t="s">
        <v>739</v>
      </c>
    </row>
    <row r="786" spans="1:11" ht="33" hidden="1">
      <c r="A786" s="105" t="s">
        <v>1146</v>
      </c>
      <c r="B786" s="112">
        <v>5</v>
      </c>
      <c r="C786" s="108">
        <v>45396</v>
      </c>
      <c r="D786" s="110" t="s">
        <v>6333</v>
      </c>
      <c r="E786" s="116">
        <f t="shared" si="12"/>
        <v>44</v>
      </c>
      <c r="F786" s="105" t="s">
        <v>6334</v>
      </c>
      <c r="G786" s="105" t="s">
        <v>49</v>
      </c>
      <c r="H786" s="105" t="s">
        <v>728</v>
      </c>
      <c r="I786" s="105" t="s">
        <v>726</v>
      </c>
      <c r="J786" s="105" t="s">
        <v>748</v>
      </c>
      <c r="K786" s="105" t="s">
        <v>95</v>
      </c>
    </row>
    <row r="787" spans="1:11" ht="49.5" hidden="1">
      <c r="A787" s="31" t="s">
        <v>1275</v>
      </c>
      <c r="B787" s="50">
        <v>4</v>
      </c>
      <c r="C787" s="109">
        <v>45401</v>
      </c>
      <c r="D787" s="116" t="s">
        <v>3151</v>
      </c>
      <c r="E787" s="116">
        <f t="shared" si="12"/>
        <v>43</v>
      </c>
      <c r="F787" s="31" t="s">
        <v>2229</v>
      </c>
      <c r="G787" s="31" t="s">
        <v>454</v>
      </c>
      <c r="H787" s="105" t="s">
        <v>728</v>
      </c>
      <c r="I787" s="105" t="s">
        <v>726</v>
      </c>
      <c r="J787" s="105" t="s">
        <v>755</v>
      </c>
      <c r="K787" s="105" t="s">
        <v>318</v>
      </c>
    </row>
    <row r="788" spans="1:11" ht="33" hidden="1">
      <c r="A788" s="31" t="s">
        <v>1312</v>
      </c>
      <c r="B788" s="50">
        <v>5</v>
      </c>
      <c r="C788" s="109">
        <v>45399</v>
      </c>
      <c r="D788" s="116" t="s">
        <v>3201</v>
      </c>
      <c r="E788" s="116">
        <f t="shared" si="12"/>
        <v>43</v>
      </c>
      <c r="F788" s="31" t="s">
        <v>888</v>
      </c>
      <c r="G788" s="31" t="s">
        <v>454</v>
      </c>
      <c r="H788" t="s">
        <v>728</v>
      </c>
      <c r="I788" t="s">
        <v>726</v>
      </c>
      <c r="J788" t="s">
        <v>755</v>
      </c>
      <c r="K788" t="s">
        <v>318</v>
      </c>
    </row>
    <row r="789" spans="1:11" ht="49.5" hidden="1">
      <c r="A789" s="31" t="s">
        <v>1304</v>
      </c>
      <c r="B789" s="50">
        <v>5</v>
      </c>
      <c r="C789" s="109">
        <v>45398</v>
      </c>
      <c r="D789" s="116" t="s">
        <v>3202</v>
      </c>
      <c r="E789" s="116">
        <f t="shared" si="12"/>
        <v>43</v>
      </c>
      <c r="F789" s="31" t="s">
        <v>2245</v>
      </c>
      <c r="G789" s="31" t="s">
        <v>454</v>
      </c>
      <c r="H789" s="105" t="s">
        <v>728</v>
      </c>
      <c r="I789" s="105" t="s">
        <v>726</v>
      </c>
      <c r="J789" s="105" t="s">
        <v>755</v>
      </c>
      <c r="K789" s="105" t="s">
        <v>318</v>
      </c>
    </row>
    <row r="790" spans="1:11" hidden="1">
      <c r="A790" s="105" t="s">
        <v>1382</v>
      </c>
      <c r="B790" s="112">
        <v>4</v>
      </c>
      <c r="C790" s="108">
        <v>45397</v>
      </c>
      <c r="D790" s="113" t="s">
        <v>3316</v>
      </c>
      <c r="E790" s="116">
        <f t="shared" si="12"/>
        <v>43</v>
      </c>
      <c r="F790" s="118" t="s">
        <v>2303</v>
      </c>
      <c r="G790" s="105" t="s">
        <v>39</v>
      </c>
      <c r="H790" t="s">
        <v>562</v>
      </c>
      <c r="I790" t="s">
        <v>726</v>
      </c>
      <c r="J790" t="s">
        <v>781</v>
      </c>
      <c r="K790" t="s">
        <v>95</v>
      </c>
    </row>
    <row r="791" spans="1:11" ht="49.5" hidden="1">
      <c r="A791" s="31" t="s">
        <v>1429</v>
      </c>
      <c r="B791" s="50">
        <v>5</v>
      </c>
      <c r="C791" s="109">
        <v>45397</v>
      </c>
      <c r="D791" s="116" t="s">
        <v>3379</v>
      </c>
      <c r="E791" s="116">
        <f t="shared" si="12"/>
        <v>43</v>
      </c>
      <c r="F791" s="118" t="s">
        <v>2325</v>
      </c>
      <c r="G791" s="31" t="s">
        <v>14</v>
      </c>
      <c r="H791" s="31" t="s">
        <v>725</v>
      </c>
      <c r="I791" s="31" t="s">
        <v>726</v>
      </c>
      <c r="J791" s="31" t="s">
        <v>727</v>
      </c>
      <c r="K791" s="31" t="s">
        <v>95</v>
      </c>
    </row>
    <row r="792" spans="1:11" hidden="1">
      <c r="A792" s="105" t="s">
        <v>821</v>
      </c>
      <c r="B792" s="112">
        <v>5</v>
      </c>
      <c r="C792" s="108">
        <v>45396</v>
      </c>
      <c r="D792" s="110" t="s">
        <v>3380</v>
      </c>
      <c r="E792" s="116">
        <f t="shared" si="12"/>
        <v>43</v>
      </c>
      <c r="F792" s="105" t="s">
        <v>2351</v>
      </c>
      <c r="G792" s="105" t="s">
        <v>14</v>
      </c>
      <c r="H792" s="105" t="s">
        <v>725</v>
      </c>
      <c r="I792" s="105" t="s">
        <v>726</v>
      </c>
      <c r="J792" s="105" t="s">
        <v>727</v>
      </c>
      <c r="K792" s="105" t="s">
        <v>95</v>
      </c>
    </row>
    <row r="793" spans="1:11" ht="33" hidden="1">
      <c r="A793" s="31" t="s">
        <v>1642</v>
      </c>
      <c r="B793" s="50">
        <v>4</v>
      </c>
      <c r="C793" s="109">
        <v>45398</v>
      </c>
      <c r="D793" s="116" t="s">
        <v>3665</v>
      </c>
      <c r="E793" s="116">
        <f t="shared" si="12"/>
        <v>43</v>
      </c>
      <c r="F793" s="31" t="s">
        <v>2549</v>
      </c>
      <c r="G793" s="31" t="s">
        <v>23</v>
      </c>
      <c r="H793" s="105" t="s">
        <v>562</v>
      </c>
      <c r="I793" s="105" t="s">
        <v>726</v>
      </c>
      <c r="J793" s="105" t="s">
        <v>729</v>
      </c>
      <c r="K793" s="105" t="s">
        <v>95</v>
      </c>
    </row>
    <row r="794" spans="1:11">
      <c r="A794" s="31" t="s">
        <v>1669</v>
      </c>
      <c r="B794" s="50">
        <v>5</v>
      </c>
      <c r="C794" s="109">
        <v>45402</v>
      </c>
      <c r="D794" s="116" t="s">
        <v>3706</v>
      </c>
      <c r="E794" s="116">
        <f t="shared" si="12"/>
        <v>43</v>
      </c>
      <c r="F794" s="118" t="s">
        <v>938</v>
      </c>
      <c r="G794" s="31" t="s">
        <v>23</v>
      </c>
      <c r="H794" t="s">
        <v>562</v>
      </c>
      <c r="I794" t="s">
        <v>726</v>
      </c>
      <c r="J794" t="s">
        <v>729</v>
      </c>
      <c r="K794" t="s">
        <v>95</v>
      </c>
    </row>
    <row r="795" spans="1:11">
      <c r="A795" s="105" t="s">
        <v>1678</v>
      </c>
      <c r="B795" s="112">
        <v>5</v>
      </c>
      <c r="C795" s="108">
        <v>45399</v>
      </c>
      <c r="D795" s="110" t="s">
        <v>3707</v>
      </c>
      <c r="E795" s="116">
        <f t="shared" si="12"/>
        <v>43</v>
      </c>
      <c r="F795" s="105" t="s">
        <v>2570</v>
      </c>
      <c r="G795" s="105" t="s">
        <v>23</v>
      </c>
      <c r="H795" s="105" t="s">
        <v>562</v>
      </c>
      <c r="I795" s="105" t="s">
        <v>726</v>
      </c>
      <c r="J795" s="105" t="s">
        <v>729</v>
      </c>
      <c r="K795" s="105" t="s">
        <v>95</v>
      </c>
    </row>
    <row r="796" spans="1:11" hidden="1">
      <c r="A796" s="31" t="s">
        <v>1738</v>
      </c>
      <c r="B796" s="50">
        <v>5</v>
      </c>
      <c r="C796" s="109">
        <v>45399</v>
      </c>
      <c r="D796" s="116" t="s">
        <v>3795</v>
      </c>
      <c r="E796" s="116">
        <f t="shared" si="12"/>
        <v>43</v>
      </c>
      <c r="F796" s="118" t="s">
        <v>2628</v>
      </c>
      <c r="G796" s="31" t="s">
        <v>21</v>
      </c>
      <c r="H796" t="s">
        <v>728</v>
      </c>
      <c r="I796" t="s">
        <v>726</v>
      </c>
      <c r="J796" t="s">
        <v>731</v>
      </c>
      <c r="K796" t="s">
        <v>739</v>
      </c>
    </row>
    <row r="797" spans="1:11" hidden="1">
      <c r="A797" s="105" t="s">
        <v>1768</v>
      </c>
      <c r="B797" s="112">
        <v>5</v>
      </c>
      <c r="C797" s="108">
        <v>45397</v>
      </c>
      <c r="D797" s="113" t="s">
        <v>3857</v>
      </c>
      <c r="E797" s="116">
        <f t="shared" si="12"/>
        <v>43</v>
      </c>
      <c r="F797" s="118" t="s">
        <v>2669</v>
      </c>
      <c r="G797" s="105" t="s">
        <v>4407</v>
      </c>
      <c r="H797" t="s">
        <v>728</v>
      </c>
      <c r="I797" t="s">
        <v>726</v>
      </c>
      <c r="J797" t="s">
        <v>731</v>
      </c>
      <c r="K797" t="s">
        <v>95</v>
      </c>
    </row>
    <row r="798" spans="1:11">
      <c r="A798" s="31" t="s">
        <v>1829</v>
      </c>
      <c r="B798" s="50">
        <v>5</v>
      </c>
      <c r="C798" s="109">
        <v>45402</v>
      </c>
      <c r="D798" s="116" t="s">
        <v>3925</v>
      </c>
      <c r="E798" s="116">
        <f t="shared" si="12"/>
        <v>43</v>
      </c>
      <c r="F798" s="31" t="s">
        <v>2722</v>
      </c>
      <c r="G798" s="31" t="s">
        <v>45</v>
      </c>
      <c r="H798" t="s">
        <v>562</v>
      </c>
      <c r="I798" t="s">
        <v>726</v>
      </c>
      <c r="J798" t="s">
        <v>735</v>
      </c>
      <c r="K798" t="s">
        <v>95</v>
      </c>
    </row>
    <row r="799" spans="1:11" ht="33" hidden="1">
      <c r="A799" s="31" t="s">
        <v>1877</v>
      </c>
      <c r="B799" s="50">
        <v>5</v>
      </c>
      <c r="C799" s="109">
        <v>45399</v>
      </c>
      <c r="D799" s="116" t="s">
        <v>3989</v>
      </c>
      <c r="E799" s="116">
        <f t="shared" si="12"/>
        <v>43</v>
      </c>
      <c r="F799" s="31" t="s">
        <v>2777</v>
      </c>
      <c r="G799" s="31" t="s">
        <v>393</v>
      </c>
      <c r="H799" t="s">
        <v>728</v>
      </c>
      <c r="I799" t="s">
        <v>726</v>
      </c>
      <c r="J799" t="s">
        <v>774</v>
      </c>
      <c r="K799" t="s">
        <v>318</v>
      </c>
    </row>
    <row r="800" spans="1:11" ht="66">
      <c r="A800" s="31" t="s">
        <v>1883</v>
      </c>
      <c r="B800" s="50">
        <v>5</v>
      </c>
      <c r="C800" s="109">
        <v>45402</v>
      </c>
      <c r="D800" s="116" t="s">
        <v>4002</v>
      </c>
      <c r="E800" s="116">
        <f t="shared" si="12"/>
        <v>43</v>
      </c>
      <c r="F800" s="118" t="s">
        <v>955</v>
      </c>
      <c r="G800" s="31" t="s">
        <v>405</v>
      </c>
      <c r="H800" t="s">
        <v>562</v>
      </c>
      <c r="I800" t="s">
        <v>726</v>
      </c>
      <c r="J800" t="s">
        <v>763</v>
      </c>
      <c r="K800" t="s">
        <v>95</v>
      </c>
    </row>
    <row r="801" spans="1:11">
      <c r="A801" s="31" t="s">
        <v>1884</v>
      </c>
      <c r="B801" s="50">
        <v>5</v>
      </c>
      <c r="C801" s="109">
        <v>45397</v>
      </c>
      <c r="D801" s="116" t="s">
        <v>4003</v>
      </c>
      <c r="E801" s="116">
        <f t="shared" si="12"/>
        <v>43</v>
      </c>
      <c r="F801" s="118" t="s">
        <v>2787</v>
      </c>
      <c r="G801" s="31" t="s">
        <v>405</v>
      </c>
      <c r="H801" t="s">
        <v>562</v>
      </c>
      <c r="I801" t="s">
        <v>726</v>
      </c>
      <c r="J801" t="s">
        <v>763</v>
      </c>
      <c r="K801" t="s">
        <v>95</v>
      </c>
    </row>
    <row r="802" spans="1:11" hidden="1">
      <c r="A802" s="31" t="s">
        <v>1977</v>
      </c>
      <c r="B802" s="50">
        <v>5</v>
      </c>
      <c r="C802" s="109">
        <v>45397</v>
      </c>
      <c r="D802" s="116" t="s">
        <v>4113</v>
      </c>
      <c r="E802" s="116">
        <f t="shared" si="12"/>
        <v>43</v>
      </c>
      <c r="F802" s="31" t="s">
        <v>498</v>
      </c>
      <c r="G802" s="31" t="s">
        <v>17</v>
      </c>
      <c r="H802" t="s">
        <v>753</v>
      </c>
      <c r="I802" t="s">
        <v>726</v>
      </c>
      <c r="J802" t="s">
        <v>743</v>
      </c>
      <c r="K802" t="s">
        <v>318</v>
      </c>
    </row>
    <row r="803" spans="1:11" hidden="1">
      <c r="A803" s="31" t="s">
        <v>2029</v>
      </c>
      <c r="B803" s="50">
        <v>5</v>
      </c>
      <c r="C803" s="109">
        <v>45400</v>
      </c>
      <c r="D803" s="116" t="s">
        <v>4194</v>
      </c>
      <c r="E803" s="116">
        <f t="shared" si="12"/>
        <v>43</v>
      </c>
      <c r="F803" s="31" t="s">
        <v>2918</v>
      </c>
      <c r="G803" s="31" t="s">
        <v>27</v>
      </c>
      <c r="H803" s="105" t="s">
        <v>725</v>
      </c>
      <c r="I803" s="105" t="s">
        <v>726</v>
      </c>
      <c r="J803" s="105" t="s">
        <v>764</v>
      </c>
      <c r="K803" s="105" t="s">
        <v>95</v>
      </c>
    </row>
    <row r="804" spans="1:11" hidden="1">
      <c r="A804" s="105" t="s">
        <v>2066</v>
      </c>
      <c r="B804" s="112">
        <v>5</v>
      </c>
      <c r="C804" s="108">
        <v>45398</v>
      </c>
      <c r="D804" s="113" t="s">
        <v>4237</v>
      </c>
      <c r="E804" s="116">
        <f t="shared" si="12"/>
        <v>43</v>
      </c>
      <c r="F804" s="118" t="s">
        <v>2954</v>
      </c>
      <c r="G804" s="105" t="s">
        <v>42</v>
      </c>
      <c r="H804" t="s">
        <v>728</v>
      </c>
      <c r="I804" t="s">
        <v>726</v>
      </c>
      <c r="J804" t="s">
        <v>766</v>
      </c>
      <c r="K804" t="s">
        <v>95</v>
      </c>
    </row>
    <row r="805" spans="1:11" ht="49.5" hidden="1">
      <c r="A805" s="105" t="s">
        <v>2120</v>
      </c>
      <c r="B805" s="112">
        <v>5</v>
      </c>
      <c r="C805" s="108">
        <v>45398</v>
      </c>
      <c r="D805" s="110" t="s">
        <v>4310</v>
      </c>
      <c r="E805" s="116">
        <f t="shared" si="12"/>
        <v>43</v>
      </c>
      <c r="F805" s="105" t="s">
        <v>979</v>
      </c>
      <c r="G805" s="105" t="s">
        <v>41</v>
      </c>
      <c r="H805" t="s">
        <v>728</v>
      </c>
      <c r="I805" t="s">
        <v>726</v>
      </c>
      <c r="J805" t="s">
        <v>740</v>
      </c>
      <c r="K805" t="s">
        <v>95</v>
      </c>
    </row>
    <row r="806" spans="1:11" hidden="1">
      <c r="A806" s="31" t="s">
        <v>2145</v>
      </c>
      <c r="B806" s="50">
        <v>4</v>
      </c>
      <c r="C806" s="109">
        <v>45402</v>
      </c>
      <c r="D806" s="116" t="s">
        <v>4339</v>
      </c>
      <c r="E806" s="116">
        <f t="shared" si="12"/>
        <v>43</v>
      </c>
      <c r="F806" s="118" t="s">
        <v>3041</v>
      </c>
      <c r="G806" s="31" t="s">
        <v>32</v>
      </c>
      <c r="H806" t="s">
        <v>562</v>
      </c>
      <c r="I806" t="s">
        <v>726</v>
      </c>
      <c r="J806" t="s">
        <v>742</v>
      </c>
      <c r="K806" t="s">
        <v>95</v>
      </c>
    </row>
    <row r="807" spans="1:11" hidden="1">
      <c r="A807" s="31" t="s">
        <v>4691</v>
      </c>
      <c r="B807" s="50">
        <v>5</v>
      </c>
      <c r="C807" s="109">
        <v>45396</v>
      </c>
      <c r="D807" s="116" t="s">
        <v>4692</v>
      </c>
      <c r="E807" s="116">
        <f t="shared" si="12"/>
        <v>43</v>
      </c>
      <c r="F807" s="118" t="s">
        <v>525</v>
      </c>
      <c r="G807" s="31" t="s">
        <v>15</v>
      </c>
      <c r="H807" t="s">
        <v>728</v>
      </c>
      <c r="I807" t="s">
        <v>726</v>
      </c>
      <c r="J807" t="s">
        <v>752</v>
      </c>
      <c r="K807" t="s">
        <v>95</v>
      </c>
    </row>
    <row r="808" spans="1:11" hidden="1">
      <c r="A808" s="31" t="s">
        <v>5260</v>
      </c>
      <c r="B808" s="50">
        <v>5</v>
      </c>
      <c r="C808" s="109">
        <v>45402</v>
      </c>
      <c r="D808" s="116" t="s">
        <v>5261</v>
      </c>
      <c r="E808" s="116">
        <f t="shared" si="12"/>
        <v>43</v>
      </c>
      <c r="F808" s="31" t="s">
        <v>5262</v>
      </c>
      <c r="G808" s="31" t="s">
        <v>12</v>
      </c>
      <c r="H808" t="s">
        <v>728</v>
      </c>
      <c r="I808" t="s">
        <v>726</v>
      </c>
      <c r="J808" t="s">
        <v>730</v>
      </c>
      <c r="K808" t="s">
        <v>95</v>
      </c>
    </row>
    <row r="809" spans="1:11" ht="33" hidden="1">
      <c r="A809" s="31" t="s">
        <v>5263</v>
      </c>
      <c r="B809" s="50">
        <v>5</v>
      </c>
      <c r="C809" s="109">
        <v>45401</v>
      </c>
      <c r="D809" s="116" t="s">
        <v>5264</v>
      </c>
      <c r="E809" s="116">
        <f t="shared" si="12"/>
        <v>43</v>
      </c>
      <c r="F809" s="31" t="s">
        <v>5100</v>
      </c>
      <c r="G809" s="31" t="s">
        <v>12</v>
      </c>
      <c r="H809" t="s">
        <v>728</v>
      </c>
      <c r="I809" t="s">
        <v>726</v>
      </c>
      <c r="J809" t="s">
        <v>730</v>
      </c>
      <c r="K809" t="s">
        <v>95</v>
      </c>
    </row>
    <row r="810" spans="1:11" hidden="1">
      <c r="A810" s="31" t="s">
        <v>5265</v>
      </c>
      <c r="B810" s="50">
        <v>5</v>
      </c>
      <c r="C810" s="109">
        <v>45397</v>
      </c>
      <c r="D810" s="116" t="s">
        <v>5266</v>
      </c>
      <c r="E810" s="116">
        <f t="shared" si="12"/>
        <v>43</v>
      </c>
      <c r="F810" s="31" t="s">
        <v>1051</v>
      </c>
      <c r="G810" s="31" t="s">
        <v>12</v>
      </c>
      <c r="H810" t="s">
        <v>728</v>
      </c>
      <c r="I810" t="s">
        <v>726</v>
      </c>
      <c r="J810" t="s">
        <v>730</v>
      </c>
      <c r="K810" t="s">
        <v>95</v>
      </c>
    </row>
    <row r="811" spans="1:11" hidden="1">
      <c r="A811" s="31" t="s">
        <v>5754</v>
      </c>
      <c r="B811" s="50">
        <v>5</v>
      </c>
      <c r="C811" s="109">
        <v>45400</v>
      </c>
      <c r="D811" s="116" t="s">
        <v>5755</v>
      </c>
      <c r="E811" s="116">
        <f t="shared" si="12"/>
        <v>43</v>
      </c>
      <c r="F811" s="31" t="s">
        <v>5756</v>
      </c>
      <c r="G811" s="31" t="s">
        <v>20</v>
      </c>
      <c r="H811" t="s">
        <v>728</v>
      </c>
      <c r="I811" t="s">
        <v>726</v>
      </c>
      <c r="J811" t="s">
        <v>730</v>
      </c>
      <c r="K811" t="s">
        <v>739</v>
      </c>
    </row>
    <row r="812" spans="1:11" hidden="1">
      <c r="A812" s="31" t="s">
        <v>5716</v>
      </c>
      <c r="B812" s="50">
        <v>5</v>
      </c>
      <c r="C812" s="109">
        <v>45397</v>
      </c>
      <c r="D812" s="116" t="s">
        <v>5757</v>
      </c>
      <c r="E812" s="116">
        <f t="shared" si="12"/>
        <v>43</v>
      </c>
      <c r="F812" s="31" t="s">
        <v>5675</v>
      </c>
      <c r="G812" s="31" t="s">
        <v>20</v>
      </c>
      <c r="H812" t="s">
        <v>728</v>
      </c>
      <c r="I812" t="s">
        <v>726</v>
      </c>
      <c r="J812" t="s">
        <v>730</v>
      </c>
      <c r="K812" t="s">
        <v>739</v>
      </c>
    </row>
    <row r="813" spans="1:11">
      <c r="A813" s="105" t="s">
        <v>5183</v>
      </c>
      <c r="B813" s="112">
        <v>5</v>
      </c>
      <c r="C813" s="108">
        <v>45401</v>
      </c>
      <c r="D813" s="110" t="s">
        <v>6011</v>
      </c>
      <c r="E813" s="116">
        <f t="shared" si="12"/>
        <v>43</v>
      </c>
      <c r="F813" s="105" t="s">
        <v>6012</v>
      </c>
      <c r="G813" s="105" t="s">
        <v>16</v>
      </c>
      <c r="H813" s="105" t="s">
        <v>562</v>
      </c>
      <c r="I813" s="105" t="s">
        <v>726</v>
      </c>
      <c r="J813" s="105" t="s">
        <v>749</v>
      </c>
      <c r="K813" s="105" t="s">
        <v>95</v>
      </c>
    </row>
    <row r="814" spans="1:11" ht="33">
      <c r="A814" s="105" t="s">
        <v>5795</v>
      </c>
      <c r="B814" s="112">
        <v>5</v>
      </c>
      <c r="C814" s="108">
        <v>45397</v>
      </c>
      <c r="D814" s="110" t="s">
        <v>6013</v>
      </c>
      <c r="E814" s="116">
        <f t="shared" si="12"/>
        <v>43</v>
      </c>
      <c r="F814" s="105" t="s">
        <v>6014</v>
      </c>
      <c r="G814" s="105" t="s">
        <v>16</v>
      </c>
      <c r="H814" s="105" t="s">
        <v>562</v>
      </c>
      <c r="I814" s="105" t="s">
        <v>726</v>
      </c>
      <c r="J814" s="105" t="s">
        <v>749</v>
      </c>
      <c r="K814" s="105" t="s">
        <v>95</v>
      </c>
    </row>
    <row r="815" spans="1:11">
      <c r="A815" s="105" t="s">
        <v>6168</v>
      </c>
      <c r="B815" s="112">
        <v>5</v>
      </c>
      <c r="C815" s="108">
        <v>45401</v>
      </c>
      <c r="D815" s="110" t="s">
        <v>6169</v>
      </c>
      <c r="E815" s="116">
        <f t="shared" si="12"/>
        <v>43</v>
      </c>
      <c r="F815" s="105" t="s">
        <v>6170</v>
      </c>
      <c r="G815" s="105" t="s">
        <v>19</v>
      </c>
      <c r="H815" s="105" t="s">
        <v>562</v>
      </c>
      <c r="I815" s="105" t="s">
        <v>726</v>
      </c>
      <c r="J815" s="105" t="s">
        <v>748</v>
      </c>
      <c r="K815" s="105" t="s">
        <v>95</v>
      </c>
    </row>
    <row r="816" spans="1:11">
      <c r="A816" s="105" t="s">
        <v>6691</v>
      </c>
      <c r="B816" s="112">
        <v>5</v>
      </c>
      <c r="C816" s="108">
        <v>45401</v>
      </c>
      <c r="D816" s="110" t="s">
        <v>6692</v>
      </c>
      <c r="E816" s="116">
        <f t="shared" si="12"/>
        <v>43</v>
      </c>
      <c r="F816" s="105" t="s">
        <v>6693</v>
      </c>
      <c r="G816" s="105" t="s">
        <v>723</v>
      </c>
      <c r="H816" s="105" t="s">
        <v>562</v>
      </c>
      <c r="I816" s="105" t="s">
        <v>741</v>
      </c>
      <c r="J816" s="105" t="s">
        <v>745</v>
      </c>
      <c r="K816" s="105" t="s">
        <v>95</v>
      </c>
    </row>
    <row r="817" spans="1:11">
      <c r="A817" s="105" t="s">
        <v>6694</v>
      </c>
      <c r="B817" s="112">
        <v>5</v>
      </c>
      <c r="C817" s="108">
        <v>45398</v>
      </c>
      <c r="D817" s="110" t="s">
        <v>6695</v>
      </c>
      <c r="E817" s="116">
        <f t="shared" si="12"/>
        <v>43</v>
      </c>
      <c r="F817" s="105" t="s">
        <v>6696</v>
      </c>
      <c r="G817" s="105" t="s">
        <v>723</v>
      </c>
      <c r="H817" s="105" t="s">
        <v>562</v>
      </c>
      <c r="I817" s="105" t="s">
        <v>741</v>
      </c>
      <c r="J817" s="105" t="s">
        <v>745</v>
      </c>
      <c r="K817" s="105" t="s">
        <v>95</v>
      </c>
    </row>
    <row r="818" spans="1:11" ht="49.5">
      <c r="A818" s="105" t="s">
        <v>1234</v>
      </c>
      <c r="B818" s="112">
        <v>5</v>
      </c>
      <c r="C818" s="108">
        <v>45399</v>
      </c>
      <c r="D818" s="113" t="s">
        <v>3094</v>
      </c>
      <c r="E818" s="116">
        <f t="shared" si="12"/>
        <v>42</v>
      </c>
      <c r="F818" s="118" t="s">
        <v>36</v>
      </c>
      <c r="G818" s="105" t="s">
        <v>37</v>
      </c>
      <c r="H818" t="s">
        <v>562</v>
      </c>
      <c r="I818" t="s">
        <v>786</v>
      </c>
      <c r="J818" t="s">
        <v>761</v>
      </c>
      <c r="K818" t="s">
        <v>95</v>
      </c>
    </row>
    <row r="819" spans="1:11" hidden="1">
      <c r="A819" s="31" t="s">
        <v>1314</v>
      </c>
      <c r="B819" s="50">
        <v>5</v>
      </c>
      <c r="C819" s="109">
        <v>45402</v>
      </c>
      <c r="D819" s="116" t="s">
        <v>3203</v>
      </c>
      <c r="E819" s="116">
        <f t="shared" si="12"/>
        <v>42</v>
      </c>
      <c r="F819" s="31" t="s">
        <v>485</v>
      </c>
      <c r="G819" s="31" t="s">
        <v>454</v>
      </c>
      <c r="H819" s="31" t="s">
        <v>728</v>
      </c>
      <c r="I819" s="31" t="s">
        <v>726</v>
      </c>
      <c r="J819" s="31" t="s">
        <v>755</v>
      </c>
      <c r="K819" s="31" t="s">
        <v>318</v>
      </c>
    </row>
    <row r="820" spans="1:11" hidden="1">
      <c r="A820" s="31" t="s">
        <v>1313</v>
      </c>
      <c r="B820" s="50">
        <v>5</v>
      </c>
      <c r="C820" s="109">
        <v>45396</v>
      </c>
      <c r="D820" s="116" t="s">
        <v>3204</v>
      </c>
      <c r="E820" s="116">
        <f t="shared" si="12"/>
        <v>42</v>
      </c>
      <c r="F820" s="118" t="s">
        <v>884</v>
      </c>
      <c r="G820" s="31" t="s">
        <v>454</v>
      </c>
      <c r="H820" s="31" t="s">
        <v>728</v>
      </c>
      <c r="I820" s="31" t="s">
        <v>726</v>
      </c>
      <c r="J820" s="31" t="s">
        <v>755</v>
      </c>
      <c r="K820" s="31" t="s">
        <v>318</v>
      </c>
    </row>
    <row r="821" spans="1:11" ht="33" hidden="1">
      <c r="A821" s="31" t="s">
        <v>1430</v>
      </c>
      <c r="B821" s="50">
        <v>5</v>
      </c>
      <c r="C821" s="109">
        <v>45399</v>
      </c>
      <c r="D821" s="116" t="s">
        <v>3381</v>
      </c>
      <c r="E821" s="116">
        <f t="shared" si="12"/>
        <v>42</v>
      </c>
      <c r="F821" s="31" t="s">
        <v>2352</v>
      </c>
      <c r="G821" s="31" t="s">
        <v>14</v>
      </c>
      <c r="H821" t="s">
        <v>725</v>
      </c>
      <c r="I821" t="s">
        <v>726</v>
      </c>
      <c r="J821" t="s">
        <v>727</v>
      </c>
      <c r="K821" t="s">
        <v>95</v>
      </c>
    </row>
    <row r="822" spans="1:11" ht="33" hidden="1">
      <c r="A822" s="31" t="s">
        <v>1431</v>
      </c>
      <c r="B822" s="50">
        <v>5</v>
      </c>
      <c r="C822" s="109">
        <v>45398</v>
      </c>
      <c r="D822" s="116" t="s">
        <v>3382</v>
      </c>
      <c r="E822" s="116">
        <f t="shared" si="12"/>
        <v>42</v>
      </c>
      <c r="F822" s="118" t="s">
        <v>2353</v>
      </c>
      <c r="G822" s="31" t="s">
        <v>14</v>
      </c>
      <c r="H822" t="s">
        <v>725</v>
      </c>
      <c r="I822" t="s">
        <v>726</v>
      </c>
      <c r="J822" t="s">
        <v>727</v>
      </c>
      <c r="K822" t="s">
        <v>95</v>
      </c>
    </row>
    <row r="823" spans="1:11" ht="33" hidden="1">
      <c r="A823" s="105" t="s">
        <v>1514</v>
      </c>
      <c r="B823" s="112">
        <v>5</v>
      </c>
      <c r="C823" s="108">
        <v>45401</v>
      </c>
      <c r="D823" s="110" t="s">
        <v>3487</v>
      </c>
      <c r="E823" s="116">
        <f t="shared" si="12"/>
        <v>42</v>
      </c>
      <c r="F823" s="105" t="s">
        <v>2406</v>
      </c>
      <c r="G823" s="105" t="s">
        <v>29</v>
      </c>
      <c r="H823" t="s">
        <v>753</v>
      </c>
      <c r="I823" t="s">
        <v>726</v>
      </c>
      <c r="J823" t="s">
        <v>754</v>
      </c>
      <c r="K823" t="s">
        <v>95</v>
      </c>
    </row>
    <row r="824" spans="1:11" hidden="1">
      <c r="A824" s="105" t="s">
        <v>1537</v>
      </c>
      <c r="B824" s="112">
        <v>5</v>
      </c>
      <c r="C824" s="108">
        <v>45398</v>
      </c>
      <c r="D824" s="113" t="s">
        <v>3515</v>
      </c>
      <c r="E824" s="116">
        <f t="shared" si="12"/>
        <v>42</v>
      </c>
      <c r="F824" s="118" t="s">
        <v>471</v>
      </c>
      <c r="G824" s="105" t="s">
        <v>48</v>
      </c>
      <c r="H824" s="105" t="s">
        <v>7095</v>
      </c>
      <c r="I824" s="105" t="s">
        <v>726</v>
      </c>
      <c r="J824" s="105" t="s">
        <v>747</v>
      </c>
      <c r="K824" s="105" t="s">
        <v>318</v>
      </c>
    </row>
    <row r="825" spans="1:11" hidden="1">
      <c r="A825" s="31" t="s">
        <v>1778</v>
      </c>
      <c r="B825" s="50">
        <v>5</v>
      </c>
      <c r="C825" s="109">
        <v>45396</v>
      </c>
      <c r="D825" s="116" t="s">
        <v>3858</v>
      </c>
      <c r="E825" s="116">
        <f t="shared" si="12"/>
        <v>42</v>
      </c>
      <c r="F825" s="118" t="s">
        <v>2670</v>
      </c>
      <c r="G825" s="31" t="s">
        <v>4407</v>
      </c>
      <c r="H825" s="105" t="s">
        <v>728</v>
      </c>
      <c r="I825" s="105" t="s">
        <v>726</v>
      </c>
      <c r="J825" s="105" t="s">
        <v>731</v>
      </c>
      <c r="K825" s="105" t="s">
        <v>95</v>
      </c>
    </row>
    <row r="826" spans="1:11">
      <c r="A826" s="105" t="s">
        <v>1841</v>
      </c>
      <c r="B826" s="112">
        <v>5</v>
      </c>
      <c r="C826" s="108">
        <v>45401</v>
      </c>
      <c r="D826" s="113" t="s">
        <v>4022</v>
      </c>
      <c r="E826" s="116">
        <f t="shared" si="12"/>
        <v>42</v>
      </c>
      <c r="F826" s="118" t="s">
        <v>2804</v>
      </c>
      <c r="G826" s="105" t="s">
        <v>69</v>
      </c>
      <c r="H826" t="s">
        <v>562</v>
      </c>
      <c r="I826" t="s">
        <v>726</v>
      </c>
      <c r="J826" t="s">
        <v>750</v>
      </c>
      <c r="K826" t="s">
        <v>95</v>
      </c>
    </row>
    <row r="827" spans="1:11" ht="33" hidden="1">
      <c r="A827" s="105" t="s">
        <v>1959</v>
      </c>
      <c r="B827" s="112">
        <v>5</v>
      </c>
      <c r="C827" s="108">
        <v>45399</v>
      </c>
      <c r="D827" s="110" t="s">
        <v>4086</v>
      </c>
      <c r="E827" s="116">
        <f t="shared" si="12"/>
        <v>42</v>
      </c>
      <c r="F827" s="105" t="s">
        <v>2856</v>
      </c>
      <c r="G827" s="105" t="s">
        <v>26</v>
      </c>
      <c r="H827" s="105" t="s">
        <v>7095</v>
      </c>
      <c r="I827" s="105" t="s">
        <v>726</v>
      </c>
      <c r="J827" s="105" t="s">
        <v>788</v>
      </c>
      <c r="K827" s="105" t="s">
        <v>95</v>
      </c>
    </row>
    <row r="828" spans="1:11" ht="33" hidden="1">
      <c r="A828" s="31" t="s">
        <v>580</v>
      </c>
      <c r="B828" s="50">
        <v>5</v>
      </c>
      <c r="C828" s="109">
        <v>45401</v>
      </c>
      <c r="D828" s="116" t="s">
        <v>4114</v>
      </c>
      <c r="E828" s="116">
        <f t="shared" si="12"/>
        <v>42</v>
      </c>
      <c r="F828" s="31" t="s">
        <v>85</v>
      </c>
      <c r="G828" s="31" t="s">
        <v>17</v>
      </c>
      <c r="H828" t="s">
        <v>753</v>
      </c>
      <c r="I828" t="s">
        <v>726</v>
      </c>
      <c r="J828" t="s">
        <v>743</v>
      </c>
      <c r="K828" t="s">
        <v>318</v>
      </c>
    </row>
    <row r="829" spans="1:11" hidden="1">
      <c r="A829" s="105" t="s">
        <v>1978</v>
      </c>
      <c r="B829" s="112">
        <v>5</v>
      </c>
      <c r="C829" s="108">
        <v>45397</v>
      </c>
      <c r="D829" s="110" t="s">
        <v>4115</v>
      </c>
      <c r="E829" s="116">
        <f t="shared" si="12"/>
        <v>42</v>
      </c>
      <c r="F829" s="105" t="s">
        <v>2869</v>
      </c>
      <c r="G829" s="105" t="s">
        <v>17</v>
      </c>
      <c r="H829" t="s">
        <v>753</v>
      </c>
      <c r="I829" t="s">
        <v>726</v>
      </c>
      <c r="J829" t="s">
        <v>743</v>
      </c>
      <c r="K829" t="s">
        <v>318</v>
      </c>
    </row>
    <row r="830" spans="1:11" hidden="1">
      <c r="A830" s="105" t="s">
        <v>1979</v>
      </c>
      <c r="B830" s="112">
        <v>5</v>
      </c>
      <c r="C830" s="108">
        <v>45397</v>
      </c>
      <c r="D830" s="110" t="s">
        <v>4116</v>
      </c>
      <c r="E830" s="116">
        <f t="shared" si="12"/>
        <v>42</v>
      </c>
      <c r="F830" s="105" t="s">
        <v>2870</v>
      </c>
      <c r="G830" s="105" t="s">
        <v>17</v>
      </c>
      <c r="H830" t="s">
        <v>753</v>
      </c>
      <c r="I830" t="s">
        <v>726</v>
      </c>
      <c r="J830" t="s">
        <v>743</v>
      </c>
      <c r="K830" t="s">
        <v>318</v>
      </c>
    </row>
    <row r="831" spans="1:11" hidden="1">
      <c r="A831" s="105" t="s">
        <v>2030</v>
      </c>
      <c r="B831" s="112">
        <v>5</v>
      </c>
      <c r="C831" s="108">
        <v>45402</v>
      </c>
      <c r="D831" s="113" t="s">
        <v>4195</v>
      </c>
      <c r="E831" s="116">
        <f t="shared" si="12"/>
        <v>42</v>
      </c>
      <c r="F831" s="118" t="s">
        <v>645</v>
      </c>
      <c r="G831" s="105" t="s">
        <v>27</v>
      </c>
      <c r="H831" s="105" t="s">
        <v>725</v>
      </c>
      <c r="I831" s="105" t="s">
        <v>726</v>
      </c>
      <c r="J831" s="105" t="s">
        <v>764</v>
      </c>
      <c r="K831" s="105" t="s">
        <v>95</v>
      </c>
    </row>
    <row r="832" spans="1:11" hidden="1">
      <c r="A832" s="105" t="s">
        <v>2031</v>
      </c>
      <c r="B832" s="112">
        <v>5</v>
      </c>
      <c r="C832" s="108">
        <v>45396</v>
      </c>
      <c r="D832" s="110" t="s">
        <v>4196</v>
      </c>
      <c r="E832" s="116">
        <f t="shared" si="12"/>
        <v>42</v>
      </c>
      <c r="F832" s="105" t="s">
        <v>2919</v>
      </c>
      <c r="G832" s="105" t="s">
        <v>27</v>
      </c>
      <c r="H832" s="105" t="s">
        <v>725</v>
      </c>
      <c r="I832" s="105" t="s">
        <v>726</v>
      </c>
      <c r="J832" s="105" t="s">
        <v>764</v>
      </c>
      <c r="K832" s="105" t="s">
        <v>95</v>
      </c>
    </row>
    <row r="833" spans="1:11" hidden="1">
      <c r="A833" s="105" t="s">
        <v>2121</v>
      </c>
      <c r="B833" s="112">
        <v>5</v>
      </c>
      <c r="C833" s="108">
        <v>45397</v>
      </c>
      <c r="D833" s="110" t="s">
        <v>4311</v>
      </c>
      <c r="E833" s="116">
        <f t="shared" si="12"/>
        <v>42</v>
      </c>
      <c r="F833" s="105" t="s">
        <v>3016</v>
      </c>
      <c r="G833" s="105" t="s">
        <v>41</v>
      </c>
      <c r="H833" s="105" t="s">
        <v>728</v>
      </c>
      <c r="I833" s="105" t="s">
        <v>726</v>
      </c>
      <c r="J833" s="105" t="s">
        <v>740</v>
      </c>
      <c r="K833" s="105" t="s">
        <v>95</v>
      </c>
    </row>
    <row r="834" spans="1:11" ht="49.5">
      <c r="A834" s="105" t="s">
        <v>2156</v>
      </c>
      <c r="B834" s="112">
        <v>5</v>
      </c>
      <c r="C834" s="108">
        <v>45399</v>
      </c>
      <c r="D834" s="110" t="s">
        <v>4354</v>
      </c>
      <c r="E834" s="116">
        <f t="shared" ref="E834:E897" si="13">LEN(D834)</f>
        <v>42</v>
      </c>
      <c r="F834" s="105" t="s">
        <v>3053</v>
      </c>
      <c r="G834" s="105" t="s">
        <v>32</v>
      </c>
      <c r="H834" s="105" t="s">
        <v>562</v>
      </c>
      <c r="I834" s="105" t="s">
        <v>726</v>
      </c>
      <c r="J834" s="105" t="s">
        <v>742</v>
      </c>
      <c r="K834" s="105" t="s">
        <v>95</v>
      </c>
    </row>
    <row r="835" spans="1:11" ht="49.5" hidden="1">
      <c r="A835" s="31" t="s">
        <v>579</v>
      </c>
      <c r="B835" s="50">
        <v>5</v>
      </c>
      <c r="C835" s="109">
        <v>45400</v>
      </c>
      <c r="D835" s="116" t="s">
        <v>4693</v>
      </c>
      <c r="E835" s="116">
        <f t="shared" si="13"/>
        <v>42</v>
      </c>
      <c r="F835" s="118" t="s">
        <v>1027</v>
      </c>
      <c r="G835" s="31" t="s">
        <v>15</v>
      </c>
      <c r="H835" t="s">
        <v>728</v>
      </c>
      <c r="I835" t="s">
        <v>726</v>
      </c>
      <c r="J835" t="s">
        <v>752</v>
      </c>
      <c r="K835" t="s">
        <v>95</v>
      </c>
    </row>
    <row r="836" spans="1:11" hidden="1">
      <c r="A836" s="31" t="s">
        <v>4694</v>
      </c>
      <c r="B836" s="50">
        <v>5</v>
      </c>
      <c r="C836" s="109">
        <v>45399</v>
      </c>
      <c r="D836" s="116" t="s">
        <v>4695</v>
      </c>
      <c r="E836" s="116">
        <f t="shared" si="13"/>
        <v>42</v>
      </c>
      <c r="F836" s="31" t="s">
        <v>4696</v>
      </c>
      <c r="G836" s="31" t="s">
        <v>15</v>
      </c>
      <c r="H836" t="s">
        <v>728</v>
      </c>
      <c r="I836" t="s">
        <v>726</v>
      </c>
      <c r="J836" t="s">
        <v>752</v>
      </c>
      <c r="K836" t="s">
        <v>95</v>
      </c>
    </row>
    <row r="837" spans="1:11" hidden="1">
      <c r="A837" s="105" t="s">
        <v>4697</v>
      </c>
      <c r="B837" s="112">
        <v>5</v>
      </c>
      <c r="C837" s="108">
        <v>45397</v>
      </c>
      <c r="D837" s="110" t="s">
        <v>4698</v>
      </c>
      <c r="E837" s="116">
        <f t="shared" si="13"/>
        <v>42</v>
      </c>
      <c r="F837" s="105" t="s">
        <v>4699</v>
      </c>
      <c r="G837" s="105" t="s">
        <v>15</v>
      </c>
      <c r="H837" t="s">
        <v>728</v>
      </c>
      <c r="I837" t="s">
        <v>726</v>
      </c>
      <c r="J837" t="s">
        <v>752</v>
      </c>
      <c r="K837" t="s">
        <v>95</v>
      </c>
    </row>
    <row r="838" spans="1:11" hidden="1">
      <c r="A838" s="31" t="s">
        <v>4999</v>
      </c>
      <c r="B838" s="50">
        <v>3</v>
      </c>
      <c r="C838" s="109">
        <v>45397</v>
      </c>
      <c r="D838" s="116" t="s">
        <v>5000</v>
      </c>
      <c r="E838" s="116">
        <f t="shared" si="13"/>
        <v>42</v>
      </c>
      <c r="F838" s="118" t="s">
        <v>5001</v>
      </c>
      <c r="G838" s="31" t="s">
        <v>35</v>
      </c>
      <c r="H838" s="105" t="s">
        <v>725</v>
      </c>
      <c r="I838" s="105" t="s">
        <v>726</v>
      </c>
      <c r="J838" s="105" t="s">
        <v>791</v>
      </c>
      <c r="K838" s="105" t="s">
        <v>95</v>
      </c>
    </row>
    <row r="839" spans="1:11" hidden="1">
      <c r="A839" s="31" t="s">
        <v>5153</v>
      </c>
      <c r="B839" s="50">
        <v>5</v>
      </c>
      <c r="C839" s="109">
        <v>45400</v>
      </c>
      <c r="D839" s="116" t="s">
        <v>5267</v>
      </c>
      <c r="E839" s="116">
        <f t="shared" si="13"/>
        <v>42</v>
      </c>
      <c r="F839" s="31" t="s">
        <v>5268</v>
      </c>
      <c r="G839" s="31" t="s">
        <v>12</v>
      </c>
      <c r="H839" t="s">
        <v>728</v>
      </c>
      <c r="I839" t="s">
        <v>726</v>
      </c>
      <c r="J839" t="s">
        <v>730</v>
      </c>
      <c r="K839" t="s">
        <v>95</v>
      </c>
    </row>
    <row r="840" spans="1:11" hidden="1">
      <c r="A840" s="31" t="s">
        <v>5269</v>
      </c>
      <c r="B840" s="50">
        <v>5</v>
      </c>
      <c r="C840" s="109">
        <v>45397</v>
      </c>
      <c r="D840" s="116" t="s">
        <v>5270</v>
      </c>
      <c r="E840" s="116">
        <f t="shared" si="13"/>
        <v>42</v>
      </c>
      <c r="F840" s="31" t="s">
        <v>65</v>
      </c>
      <c r="G840" s="31" t="s">
        <v>12</v>
      </c>
      <c r="H840" t="s">
        <v>728</v>
      </c>
      <c r="I840" t="s">
        <v>726</v>
      </c>
      <c r="J840" t="s">
        <v>730</v>
      </c>
      <c r="K840" t="s">
        <v>95</v>
      </c>
    </row>
    <row r="841" spans="1:11" ht="33" hidden="1">
      <c r="A841" s="31" t="s">
        <v>5758</v>
      </c>
      <c r="B841" s="50">
        <v>5</v>
      </c>
      <c r="C841" s="109">
        <v>45399</v>
      </c>
      <c r="D841" s="116" t="s">
        <v>5759</v>
      </c>
      <c r="E841" s="116">
        <f t="shared" si="13"/>
        <v>42</v>
      </c>
      <c r="F841" s="31" t="s">
        <v>1098</v>
      </c>
      <c r="G841" s="31" t="s">
        <v>20</v>
      </c>
      <c r="H841" t="s">
        <v>728</v>
      </c>
      <c r="I841" t="s">
        <v>726</v>
      </c>
      <c r="J841" t="s">
        <v>730</v>
      </c>
      <c r="K841" t="s">
        <v>739</v>
      </c>
    </row>
    <row r="842" spans="1:11" ht="33" hidden="1">
      <c r="A842" s="31" t="s">
        <v>5760</v>
      </c>
      <c r="B842" s="50">
        <v>5</v>
      </c>
      <c r="C842" s="109">
        <v>45396</v>
      </c>
      <c r="D842" s="116" t="s">
        <v>5761</v>
      </c>
      <c r="E842" s="116">
        <f t="shared" si="13"/>
        <v>42</v>
      </c>
      <c r="F842" s="31" t="s">
        <v>1102</v>
      </c>
      <c r="G842" s="31" t="s">
        <v>20</v>
      </c>
      <c r="H842" t="s">
        <v>728</v>
      </c>
      <c r="I842" t="s">
        <v>726</v>
      </c>
      <c r="J842" t="s">
        <v>730</v>
      </c>
      <c r="K842" t="s">
        <v>739</v>
      </c>
    </row>
    <row r="843" spans="1:11" ht="33" hidden="1">
      <c r="A843" s="31" t="s">
        <v>5904</v>
      </c>
      <c r="B843" s="50">
        <v>5</v>
      </c>
      <c r="C843" s="109">
        <v>45397</v>
      </c>
      <c r="D843" s="116" t="s">
        <v>5905</v>
      </c>
      <c r="E843" s="116">
        <f t="shared" si="13"/>
        <v>42</v>
      </c>
      <c r="F843" s="31" t="s">
        <v>5344</v>
      </c>
      <c r="G843" s="31" t="s">
        <v>34</v>
      </c>
      <c r="H843" t="s">
        <v>728</v>
      </c>
      <c r="I843" t="s">
        <v>726</v>
      </c>
      <c r="J843" t="s">
        <v>749</v>
      </c>
      <c r="K843" t="s">
        <v>95</v>
      </c>
    </row>
    <row r="844" spans="1:11" hidden="1">
      <c r="A844" s="105" t="s">
        <v>5957</v>
      </c>
      <c r="B844" s="112">
        <v>4</v>
      </c>
      <c r="C844" s="108">
        <v>45402</v>
      </c>
      <c r="D844" s="110" t="s">
        <v>5958</v>
      </c>
      <c r="E844" s="116">
        <f t="shared" si="13"/>
        <v>42</v>
      </c>
      <c r="F844" s="105" t="s">
        <v>665</v>
      </c>
      <c r="G844" s="105" t="s">
        <v>16</v>
      </c>
      <c r="H844" s="105" t="s">
        <v>562</v>
      </c>
      <c r="I844" s="105" t="s">
        <v>726</v>
      </c>
      <c r="J844" s="105" t="s">
        <v>749</v>
      </c>
      <c r="K844" s="105" t="s">
        <v>95</v>
      </c>
    </row>
    <row r="845" spans="1:11">
      <c r="A845" s="105" t="s">
        <v>1149</v>
      </c>
      <c r="B845" s="112">
        <v>4.8</v>
      </c>
      <c r="C845" s="108">
        <v>45397</v>
      </c>
      <c r="D845" s="110" t="s">
        <v>6510</v>
      </c>
      <c r="E845" s="116">
        <f t="shared" si="13"/>
        <v>42</v>
      </c>
      <c r="F845" s="105" t="s">
        <v>6511</v>
      </c>
      <c r="G845" s="105" t="s">
        <v>723</v>
      </c>
      <c r="H845" s="105" t="s">
        <v>562</v>
      </c>
      <c r="I845" s="105" t="s">
        <v>741</v>
      </c>
      <c r="J845" s="105" t="s">
        <v>745</v>
      </c>
      <c r="K845" s="105" t="s">
        <v>95</v>
      </c>
    </row>
    <row r="846" spans="1:11">
      <c r="A846" s="105" t="s">
        <v>6697</v>
      </c>
      <c r="B846" s="112">
        <v>5</v>
      </c>
      <c r="C846" s="108">
        <v>45400</v>
      </c>
      <c r="D846" s="110" t="s">
        <v>6698</v>
      </c>
      <c r="E846" s="116">
        <f t="shared" si="13"/>
        <v>42</v>
      </c>
      <c r="F846" s="105" t="s">
        <v>1162</v>
      </c>
      <c r="G846" s="105" t="s">
        <v>723</v>
      </c>
      <c r="H846" s="105" t="s">
        <v>562</v>
      </c>
      <c r="I846" s="105" t="s">
        <v>741</v>
      </c>
      <c r="J846" s="105" t="s">
        <v>745</v>
      </c>
      <c r="K846" s="105" t="s">
        <v>95</v>
      </c>
    </row>
    <row r="847" spans="1:11">
      <c r="A847" s="105" t="s">
        <v>6699</v>
      </c>
      <c r="B847" s="112">
        <v>5</v>
      </c>
      <c r="C847" s="108">
        <v>45399</v>
      </c>
      <c r="D847" s="110" t="s">
        <v>6700</v>
      </c>
      <c r="E847" s="116">
        <f t="shared" si="13"/>
        <v>42</v>
      </c>
      <c r="F847" s="105" t="s">
        <v>1164</v>
      </c>
      <c r="G847" s="105" t="s">
        <v>723</v>
      </c>
      <c r="H847" s="105" t="s">
        <v>562</v>
      </c>
      <c r="I847" s="105" t="s">
        <v>741</v>
      </c>
      <c r="J847" s="105" t="s">
        <v>745</v>
      </c>
      <c r="K847" s="105" t="s">
        <v>95</v>
      </c>
    </row>
    <row r="848" spans="1:11" hidden="1">
      <c r="A848" s="105" t="s">
        <v>1315</v>
      </c>
      <c r="B848" s="112">
        <v>5</v>
      </c>
      <c r="C848" s="108">
        <v>45396</v>
      </c>
      <c r="D848" s="110" t="s">
        <v>3205</v>
      </c>
      <c r="E848" s="116">
        <f t="shared" si="13"/>
        <v>41</v>
      </c>
      <c r="F848" s="105" t="s">
        <v>889</v>
      </c>
      <c r="G848" s="105" t="s">
        <v>454</v>
      </c>
      <c r="H848" t="s">
        <v>728</v>
      </c>
      <c r="I848" t="s">
        <v>726</v>
      </c>
      <c r="J848" t="s">
        <v>755</v>
      </c>
      <c r="K848" t="s">
        <v>318</v>
      </c>
    </row>
    <row r="849" spans="1:11" hidden="1">
      <c r="A849" s="105" t="s">
        <v>1399</v>
      </c>
      <c r="B849" s="112">
        <v>4</v>
      </c>
      <c r="C849" s="108">
        <v>45397</v>
      </c>
      <c r="D849" s="113" t="s">
        <v>3340</v>
      </c>
      <c r="E849" s="116">
        <f t="shared" si="13"/>
        <v>41</v>
      </c>
      <c r="F849" s="118" t="s">
        <v>377</v>
      </c>
      <c r="G849" s="105" t="s">
        <v>14</v>
      </c>
      <c r="H849" t="s">
        <v>725</v>
      </c>
      <c r="I849" t="s">
        <v>726</v>
      </c>
      <c r="J849" t="s">
        <v>727</v>
      </c>
      <c r="K849" t="s">
        <v>95</v>
      </c>
    </row>
    <row r="850" spans="1:11" hidden="1">
      <c r="A850" s="31" t="s">
        <v>1042</v>
      </c>
      <c r="B850" s="50">
        <v>5</v>
      </c>
      <c r="C850" s="109">
        <v>45402</v>
      </c>
      <c r="D850" s="116" t="s">
        <v>3383</v>
      </c>
      <c r="E850" s="116">
        <f t="shared" si="13"/>
        <v>41</v>
      </c>
      <c r="F850" s="118" t="s">
        <v>2354</v>
      </c>
      <c r="G850" s="31" t="s">
        <v>14</v>
      </c>
      <c r="H850" t="s">
        <v>725</v>
      </c>
      <c r="I850" t="s">
        <v>726</v>
      </c>
      <c r="J850" t="s">
        <v>727</v>
      </c>
      <c r="K850" t="s">
        <v>95</v>
      </c>
    </row>
    <row r="851" spans="1:11" hidden="1">
      <c r="A851" s="105" t="s">
        <v>1432</v>
      </c>
      <c r="B851" s="112">
        <v>5</v>
      </c>
      <c r="C851" s="108">
        <v>45397</v>
      </c>
      <c r="D851" s="110" t="s">
        <v>3384</v>
      </c>
      <c r="E851" s="116">
        <f t="shared" si="13"/>
        <v>41</v>
      </c>
      <c r="F851" s="105" t="s">
        <v>2355</v>
      </c>
      <c r="G851" s="105" t="s">
        <v>14</v>
      </c>
      <c r="H851" t="s">
        <v>725</v>
      </c>
      <c r="I851" t="s">
        <v>726</v>
      </c>
      <c r="J851" t="s">
        <v>727</v>
      </c>
      <c r="K851" t="s">
        <v>95</v>
      </c>
    </row>
    <row r="852" spans="1:11" ht="49.5" hidden="1">
      <c r="A852" s="31" t="s">
        <v>1429</v>
      </c>
      <c r="B852" s="50">
        <v>5</v>
      </c>
      <c r="C852" s="109">
        <v>45396</v>
      </c>
      <c r="D852" s="116" t="s">
        <v>3385</v>
      </c>
      <c r="E852" s="116">
        <f t="shared" si="13"/>
        <v>41</v>
      </c>
      <c r="F852" s="31" t="s">
        <v>376</v>
      </c>
      <c r="G852" s="31" t="s">
        <v>14</v>
      </c>
      <c r="H852" t="s">
        <v>725</v>
      </c>
      <c r="I852" t="s">
        <v>726</v>
      </c>
      <c r="J852" t="s">
        <v>727</v>
      </c>
      <c r="K852" t="s">
        <v>95</v>
      </c>
    </row>
    <row r="853" spans="1:11" ht="49.5" hidden="1">
      <c r="A853" s="31" t="s">
        <v>1433</v>
      </c>
      <c r="B853" s="50">
        <v>5</v>
      </c>
      <c r="C853" s="109">
        <v>45396</v>
      </c>
      <c r="D853" s="116" t="s">
        <v>3386</v>
      </c>
      <c r="E853" s="116">
        <f t="shared" si="13"/>
        <v>41</v>
      </c>
      <c r="F853" s="118" t="s">
        <v>604</v>
      </c>
      <c r="G853" s="31" t="s">
        <v>14</v>
      </c>
      <c r="H853" s="31" t="s">
        <v>725</v>
      </c>
      <c r="I853" s="31" t="s">
        <v>726</v>
      </c>
      <c r="J853" s="31" t="s">
        <v>727</v>
      </c>
      <c r="K853" s="31" t="s">
        <v>95</v>
      </c>
    </row>
    <row r="854" spans="1:11" hidden="1">
      <c r="A854" s="105" t="s">
        <v>1515</v>
      </c>
      <c r="B854" s="112">
        <v>5</v>
      </c>
      <c r="C854" s="108">
        <v>45399</v>
      </c>
      <c r="D854" s="110" t="s">
        <v>3488</v>
      </c>
      <c r="E854" s="116">
        <f t="shared" si="13"/>
        <v>41</v>
      </c>
      <c r="F854" s="105" t="s">
        <v>2407</v>
      </c>
      <c r="G854" s="105" t="s">
        <v>29</v>
      </c>
      <c r="H854" t="s">
        <v>753</v>
      </c>
      <c r="I854" t="s">
        <v>726</v>
      </c>
      <c r="J854" t="s">
        <v>754</v>
      </c>
      <c r="K854" t="s">
        <v>95</v>
      </c>
    </row>
    <row r="855" spans="1:11" ht="33" hidden="1">
      <c r="A855" s="31" t="s">
        <v>1586</v>
      </c>
      <c r="B855" s="50">
        <v>5</v>
      </c>
      <c r="C855" s="109">
        <v>45402</v>
      </c>
      <c r="D855" s="116" t="s">
        <v>3584</v>
      </c>
      <c r="E855" s="116">
        <f t="shared" si="13"/>
        <v>41</v>
      </c>
      <c r="F855" s="31" t="s">
        <v>2482</v>
      </c>
      <c r="G855" s="31" t="s">
        <v>4406</v>
      </c>
      <c r="H855" s="105" t="s">
        <v>728</v>
      </c>
      <c r="I855" s="105" t="s">
        <v>726</v>
      </c>
      <c r="J855" s="105" t="s">
        <v>729</v>
      </c>
      <c r="K855" s="105" t="s">
        <v>95</v>
      </c>
    </row>
    <row r="856" spans="1:11" ht="33">
      <c r="A856" s="105" t="s">
        <v>1679</v>
      </c>
      <c r="B856" s="112">
        <v>5</v>
      </c>
      <c r="C856" s="108">
        <v>45399</v>
      </c>
      <c r="D856" s="110" t="s">
        <v>3708</v>
      </c>
      <c r="E856" s="116">
        <f t="shared" si="13"/>
        <v>41</v>
      </c>
      <c r="F856" s="105" t="s">
        <v>925</v>
      </c>
      <c r="G856" s="105" t="s">
        <v>23</v>
      </c>
      <c r="H856" s="31" t="s">
        <v>562</v>
      </c>
      <c r="I856" s="31" t="s">
        <v>726</v>
      </c>
      <c r="J856" s="31" t="s">
        <v>729</v>
      </c>
      <c r="K856" s="31" t="s">
        <v>95</v>
      </c>
    </row>
    <row r="857" spans="1:11">
      <c r="A857" s="105" t="s">
        <v>1680</v>
      </c>
      <c r="B857" s="112">
        <v>5</v>
      </c>
      <c r="C857" s="108">
        <v>45399</v>
      </c>
      <c r="D857" s="110" t="s">
        <v>3709</v>
      </c>
      <c r="E857" s="116">
        <f t="shared" si="13"/>
        <v>41</v>
      </c>
      <c r="F857" s="105" t="s">
        <v>2571</v>
      </c>
      <c r="G857" s="105" t="s">
        <v>23</v>
      </c>
      <c r="H857" s="31" t="s">
        <v>562</v>
      </c>
      <c r="I857" s="31" t="s">
        <v>726</v>
      </c>
      <c r="J857" s="31" t="s">
        <v>729</v>
      </c>
      <c r="K857" s="31" t="s">
        <v>95</v>
      </c>
    </row>
    <row r="858" spans="1:11" ht="49.5">
      <c r="A858" s="31" t="s">
        <v>1681</v>
      </c>
      <c r="B858" s="50">
        <v>5</v>
      </c>
      <c r="C858" s="109">
        <v>45399</v>
      </c>
      <c r="D858" s="116" t="s">
        <v>3710</v>
      </c>
      <c r="E858" s="116">
        <f t="shared" si="13"/>
        <v>41</v>
      </c>
      <c r="F858" s="118" t="s">
        <v>2572</v>
      </c>
      <c r="G858" s="31" t="s">
        <v>23</v>
      </c>
      <c r="H858" t="s">
        <v>562</v>
      </c>
      <c r="I858" t="s">
        <v>726</v>
      </c>
      <c r="J858" t="s">
        <v>729</v>
      </c>
      <c r="K858" t="s">
        <v>95</v>
      </c>
    </row>
    <row r="859" spans="1:11">
      <c r="A859" s="105" t="s">
        <v>1682</v>
      </c>
      <c r="B859" s="112">
        <v>5</v>
      </c>
      <c r="C859" s="108">
        <v>45396</v>
      </c>
      <c r="D859" s="113" t="s">
        <v>3711</v>
      </c>
      <c r="E859" s="116">
        <f t="shared" si="13"/>
        <v>41</v>
      </c>
      <c r="F859" s="118" t="s">
        <v>2573</v>
      </c>
      <c r="G859" s="105" t="s">
        <v>23</v>
      </c>
      <c r="H859" t="s">
        <v>562</v>
      </c>
      <c r="I859" t="s">
        <v>726</v>
      </c>
      <c r="J859" t="s">
        <v>729</v>
      </c>
      <c r="K859" t="s">
        <v>95</v>
      </c>
    </row>
    <row r="860" spans="1:11" hidden="1">
      <c r="A860" s="105" t="s">
        <v>1764</v>
      </c>
      <c r="B860" s="112">
        <v>4</v>
      </c>
      <c r="C860" s="108">
        <v>45398</v>
      </c>
      <c r="D860" s="110" t="s">
        <v>3840</v>
      </c>
      <c r="E860" s="116">
        <f t="shared" si="13"/>
        <v>41</v>
      </c>
      <c r="F860" s="105" t="s">
        <v>2654</v>
      </c>
      <c r="G860" s="105" t="s">
        <v>4407</v>
      </c>
      <c r="H860" s="105" t="s">
        <v>728</v>
      </c>
      <c r="I860" s="105" t="s">
        <v>726</v>
      </c>
      <c r="J860" s="105" t="s">
        <v>731</v>
      </c>
      <c r="K860" s="105" t="s">
        <v>95</v>
      </c>
    </row>
    <row r="861" spans="1:11" ht="33" hidden="1">
      <c r="A861" s="31" t="s">
        <v>1876</v>
      </c>
      <c r="B861" s="50">
        <v>5</v>
      </c>
      <c r="C861" s="109">
        <v>45400</v>
      </c>
      <c r="D861" s="116" t="s">
        <v>3990</v>
      </c>
      <c r="E861" s="116">
        <f t="shared" si="13"/>
        <v>41</v>
      </c>
      <c r="F861" s="118" t="s">
        <v>2775</v>
      </c>
      <c r="G861" s="31" t="s">
        <v>393</v>
      </c>
      <c r="H861" t="s">
        <v>728</v>
      </c>
      <c r="I861" t="s">
        <v>726</v>
      </c>
      <c r="J861" t="s">
        <v>774</v>
      </c>
      <c r="K861" t="s">
        <v>318</v>
      </c>
    </row>
    <row r="862" spans="1:11">
      <c r="A862" s="31" t="s">
        <v>1900</v>
      </c>
      <c r="B862" s="50">
        <v>5</v>
      </c>
      <c r="C862" s="109">
        <v>45401</v>
      </c>
      <c r="D862" s="116" t="s">
        <v>4023</v>
      </c>
      <c r="E862" s="116">
        <f t="shared" si="13"/>
        <v>41</v>
      </c>
      <c r="F862" s="31" t="s">
        <v>2805</v>
      </c>
      <c r="G862" s="31" t="s">
        <v>69</v>
      </c>
      <c r="H862" t="s">
        <v>562</v>
      </c>
      <c r="I862" t="s">
        <v>726</v>
      </c>
      <c r="J862" t="s">
        <v>750</v>
      </c>
      <c r="K862" t="s">
        <v>95</v>
      </c>
    </row>
    <row r="863" spans="1:11" hidden="1">
      <c r="A863" s="31" t="s">
        <v>4945</v>
      </c>
      <c r="B863" s="50">
        <v>4</v>
      </c>
      <c r="C863" s="109">
        <v>45396</v>
      </c>
      <c r="D863" s="116" t="s">
        <v>4946</v>
      </c>
      <c r="E863" s="116">
        <f t="shared" si="13"/>
        <v>41</v>
      </c>
      <c r="F863" s="31" t="s">
        <v>4947</v>
      </c>
      <c r="G863" s="31" t="s">
        <v>22</v>
      </c>
      <c r="H863" t="s">
        <v>753</v>
      </c>
      <c r="I863" t="s">
        <v>726</v>
      </c>
      <c r="J863" t="s">
        <v>775</v>
      </c>
      <c r="K863" t="s">
        <v>318</v>
      </c>
    </row>
    <row r="864" spans="1:11" hidden="1">
      <c r="A864" s="31" t="s">
        <v>591</v>
      </c>
      <c r="B864" s="50">
        <v>5</v>
      </c>
      <c r="C864" s="109">
        <v>45399</v>
      </c>
      <c r="D864" s="116" t="s">
        <v>4952</v>
      </c>
      <c r="E864" s="116">
        <f t="shared" si="13"/>
        <v>41</v>
      </c>
      <c r="F864" s="31" t="s">
        <v>4953</v>
      </c>
      <c r="G864" s="31" t="s">
        <v>22</v>
      </c>
      <c r="H864" t="s">
        <v>753</v>
      </c>
      <c r="I864" t="s">
        <v>726</v>
      </c>
      <c r="J864" t="s">
        <v>775</v>
      </c>
      <c r="K864" t="s">
        <v>318</v>
      </c>
    </row>
    <row r="865" spans="1:11" hidden="1">
      <c r="A865" s="105" t="s">
        <v>4979</v>
      </c>
      <c r="B865" s="112">
        <v>5</v>
      </c>
      <c r="C865" s="108">
        <v>45396</v>
      </c>
      <c r="D865" s="110" t="s">
        <v>4982</v>
      </c>
      <c r="E865" s="116">
        <f t="shared" si="13"/>
        <v>41</v>
      </c>
      <c r="F865" s="105" t="s">
        <v>4983</v>
      </c>
      <c r="G865" s="105" t="s">
        <v>1044</v>
      </c>
      <c r="H865" t="s">
        <v>753</v>
      </c>
      <c r="I865" t="s">
        <v>726</v>
      </c>
      <c r="J865" t="s">
        <v>1214</v>
      </c>
      <c r="K865" t="s">
        <v>95</v>
      </c>
    </row>
    <row r="866" spans="1:11" hidden="1">
      <c r="A866" s="31" t="s">
        <v>91</v>
      </c>
      <c r="B866" s="50">
        <v>5</v>
      </c>
      <c r="C866" s="109">
        <v>45396</v>
      </c>
      <c r="D866" s="116" t="s">
        <v>5271</v>
      </c>
      <c r="E866" s="116">
        <f t="shared" si="13"/>
        <v>41</v>
      </c>
      <c r="F866" s="31" t="s">
        <v>71</v>
      </c>
      <c r="G866" s="31" t="s">
        <v>12</v>
      </c>
      <c r="H866" t="s">
        <v>728</v>
      </c>
      <c r="I866" t="s">
        <v>726</v>
      </c>
      <c r="J866" t="s">
        <v>730</v>
      </c>
      <c r="K866" t="s">
        <v>95</v>
      </c>
    </row>
    <row r="867" spans="1:11" hidden="1">
      <c r="A867" s="31" t="s">
        <v>5762</v>
      </c>
      <c r="B867" s="50">
        <v>5</v>
      </c>
      <c r="C867" s="109">
        <v>45397</v>
      </c>
      <c r="D867" s="116" t="s">
        <v>5763</v>
      </c>
      <c r="E867" s="116">
        <f t="shared" si="13"/>
        <v>41</v>
      </c>
      <c r="F867" s="31" t="s">
        <v>532</v>
      </c>
      <c r="G867" s="31" t="s">
        <v>20</v>
      </c>
      <c r="H867" t="s">
        <v>728</v>
      </c>
      <c r="I867" t="s">
        <v>726</v>
      </c>
      <c r="J867" t="s">
        <v>730</v>
      </c>
      <c r="K867" t="s">
        <v>739</v>
      </c>
    </row>
    <row r="868" spans="1:11" ht="49.5" hidden="1">
      <c r="A868" s="31" t="s">
        <v>5906</v>
      </c>
      <c r="B868" s="50">
        <v>5</v>
      </c>
      <c r="C868" s="109">
        <v>45396</v>
      </c>
      <c r="D868" s="116" t="s">
        <v>5907</v>
      </c>
      <c r="E868" s="116">
        <f t="shared" si="13"/>
        <v>41</v>
      </c>
      <c r="F868" s="31" t="s">
        <v>5908</v>
      </c>
      <c r="G868" s="31" t="s">
        <v>34</v>
      </c>
      <c r="H868" t="s">
        <v>728</v>
      </c>
      <c r="I868" t="s">
        <v>726</v>
      </c>
      <c r="J868" t="s">
        <v>749</v>
      </c>
      <c r="K868" t="s">
        <v>95</v>
      </c>
    </row>
    <row r="869" spans="1:11">
      <c r="A869" s="105" t="s">
        <v>6015</v>
      </c>
      <c r="B869" s="112">
        <v>5</v>
      </c>
      <c r="C869" s="108">
        <v>45397</v>
      </c>
      <c r="D869" s="110" t="s">
        <v>6016</v>
      </c>
      <c r="E869" s="116">
        <f t="shared" si="13"/>
        <v>41</v>
      </c>
      <c r="F869" s="105" t="s">
        <v>665</v>
      </c>
      <c r="G869" s="105" t="s">
        <v>16</v>
      </c>
      <c r="H869" s="105" t="s">
        <v>562</v>
      </c>
      <c r="I869" s="105" t="s">
        <v>726</v>
      </c>
      <c r="J869" s="105" t="s">
        <v>749</v>
      </c>
      <c r="K869" s="105" t="s">
        <v>95</v>
      </c>
    </row>
    <row r="870" spans="1:11" ht="33" hidden="1">
      <c r="A870" s="105" t="s">
        <v>6092</v>
      </c>
      <c r="B870" s="112">
        <v>4</v>
      </c>
      <c r="C870" s="108">
        <v>45399</v>
      </c>
      <c r="D870" s="110" t="s">
        <v>6093</v>
      </c>
      <c r="E870" s="116">
        <f t="shared" si="13"/>
        <v>41</v>
      </c>
      <c r="F870" s="105" t="s">
        <v>6094</v>
      </c>
      <c r="G870" s="105" t="s">
        <v>395</v>
      </c>
      <c r="H870" s="105" t="s">
        <v>753</v>
      </c>
      <c r="I870" s="105" t="s">
        <v>726</v>
      </c>
      <c r="J870" s="105" t="s">
        <v>797</v>
      </c>
      <c r="K870" s="105" t="s">
        <v>95</v>
      </c>
    </row>
    <row r="871" spans="1:11" ht="49.5">
      <c r="A871" s="105" t="s">
        <v>6171</v>
      </c>
      <c r="B871" s="112">
        <v>5</v>
      </c>
      <c r="C871" s="108">
        <v>45398</v>
      </c>
      <c r="D871" s="110" t="s">
        <v>6172</v>
      </c>
      <c r="E871" s="116">
        <f t="shared" si="13"/>
        <v>41</v>
      </c>
      <c r="F871" s="105" t="s">
        <v>6163</v>
      </c>
      <c r="G871" s="105" t="s">
        <v>19</v>
      </c>
      <c r="H871" s="105" t="s">
        <v>562</v>
      </c>
      <c r="I871" s="105" t="s">
        <v>726</v>
      </c>
      <c r="J871" s="105" t="s">
        <v>748</v>
      </c>
      <c r="K871" s="105" t="s">
        <v>95</v>
      </c>
    </row>
    <row r="872" spans="1:11" hidden="1">
      <c r="A872" s="105" t="s">
        <v>1316</v>
      </c>
      <c r="B872" s="112">
        <v>5</v>
      </c>
      <c r="C872" s="108">
        <v>45401</v>
      </c>
      <c r="D872" s="110" t="s">
        <v>3206</v>
      </c>
      <c r="E872" s="116">
        <f t="shared" si="13"/>
        <v>40</v>
      </c>
      <c r="F872" s="105" t="s">
        <v>598</v>
      </c>
      <c r="G872" s="105" t="s">
        <v>454</v>
      </c>
      <c r="H872" t="s">
        <v>728</v>
      </c>
      <c r="I872" t="s">
        <v>726</v>
      </c>
      <c r="J872" t="s">
        <v>755</v>
      </c>
      <c r="K872" t="s">
        <v>318</v>
      </c>
    </row>
    <row r="873" spans="1:11" hidden="1">
      <c r="A873" s="105" t="s">
        <v>1317</v>
      </c>
      <c r="B873" s="112">
        <v>5</v>
      </c>
      <c r="C873" s="108">
        <v>45400</v>
      </c>
      <c r="D873" s="110" t="s">
        <v>3207</v>
      </c>
      <c r="E873" s="116">
        <f t="shared" si="13"/>
        <v>40</v>
      </c>
      <c r="F873" s="105" t="s">
        <v>444</v>
      </c>
      <c r="G873" s="105" t="s">
        <v>454</v>
      </c>
      <c r="H873" t="s">
        <v>728</v>
      </c>
      <c r="I873" t="s">
        <v>726</v>
      </c>
      <c r="J873" t="s">
        <v>755</v>
      </c>
      <c r="K873" t="s">
        <v>318</v>
      </c>
    </row>
    <row r="874" spans="1:11" ht="33" hidden="1">
      <c r="A874" s="105" t="s">
        <v>1318</v>
      </c>
      <c r="B874" s="112">
        <v>5</v>
      </c>
      <c r="C874" s="108">
        <v>45399</v>
      </c>
      <c r="D874" s="113" t="s">
        <v>3208</v>
      </c>
      <c r="E874" s="116">
        <f t="shared" si="13"/>
        <v>40</v>
      </c>
      <c r="F874" s="118" t="s">
        <v>2246</v>
      </c>
      <c r="G874" s="105" t="s">
        <v>454</v>
      </c>
      <c r="H874" s="105" t="s">
        <v>728</v>
      </c>
      <c r="I874" s="105" t="s">
        <v>726</v>
      </c>
      <c r="J874" s="105" t="s">
        <v>755</v>
      </c>
      <c r="K874" s="105" t="s">
        <v>318</v>
      </c>
    </row>
    <row r="875" spans="1:11" ht="33" hidden="1">
      <c r="A875" s="31" t="s">
        <v>1434</v>
      </c>
      <c r="B875" s="50">
        <v>5</v>
      </c>
      <c r="C875" s="109">
        <v>45400</v>
      </c>
      <c r="D875" s="116" t="s">
        <v>3387</v>
      </c>
      <c r="E875" s="116">
        <f t="shared" si="13"/>
        <v>40</v>
      </c>
      <c r="F875" s="31" t="s">
        <v>2356</v>
      </c>
      <c r="G875" s="31" t="s">
        <v>14</v>
      </c>
      <c r="H875" s="31" t="s">
        <v>725</v>
      </c>
      <c r="I875" s="31" t="s">
        <v>726</v>
      </c>
      <c r="J875" s="31" t="s">
        <v>727</v>
      </c>
      <c r="K875" s="31" t="s">
        <v>95</v>
      </c>
    </row>
    <row r="876" spans="1:11" hidden="1">
      <c r="A876" s="105" t="s">
        <v>1587</v>
      </c>
      <c r="B876" s="112">
        <v>5</v>
      </c>
      <c r="C876" s="108">
        <v>45399</v>
      </c>
      <c r="D876" s="110" t="s">
        <v>3585</v>
      </c>
      <c r="E876" s="116">
        <f t="shared" si="13"/>
        <v>40</v>
      </c>
      <c r="F876" s="105" t="s">
        <v>2483</v>
      </c>
      <c r="G876" s="105" t="s">
        <v>4406</v>
      </c>
      <c r="H876" t="s">
        <v>728</v>
      </c>
      <c r="I876" t="s">
        <v>726</v>
      </c>
      <c r="J876" t="s">
        <v>729</v>
      </c>
      <c r="K876" t="s">
        <v>95</v>
      </c>
    </row>
    <row r="877" spans="1:11">
      <c r="A877" s="31" t="s">
        <v>1251</v>
      </c>
      <c r="B877" s="50">
        <v>5</v>
      </c>
      <c r="C877" s="109">
        <v>45396</v>
      </c>
      <c r="D877" s="116" t="s">
        <v>3712</v>
      </c>
      <c r="E877" s="116">
        <f t="shared" si="13"/>
        <v>40</v>
      </c>
      <c r="F877" s="118" t="s">
        <v>2574</v>
      </c>
      <c r="G877" s="31" t="s">
        <v>23</v>
      </c>
      <c r="H877" s="31" t="s">
        <v>562</v>
      </c>
      <c r="I877" s="31" t="s">
        <v>726</v>
      </c>
      <c r="J877" s="31" t="s">
        <v>729</v>
      </c>
      <c r="K877" s="31" t="s">
        <v>95</v>
      </c>
    </row>
    <row r="878" spans="1:11" hidden="1">
      <c r="A878" s="31" t="s">
        <v>1779</v>
      </c>
      <c r="B878" s="50">
        <v>5</v>
      </c>
      <c r="C878" s="109">
        <v>45401</v>
      </c>
      <c r="D878" s="116" t="s">
        <v>3859</v>
      </c>
      <c r="E878" s="116">
        <f t="shared" si="13"/>
        <v>40</v>
      </c>
      <c r="F878" s="31" t="s">
        <v>2671</v>
      </c>
      <c r="G878" s="31" t="s">
        <v>4407</v>
      </c>
      <c r="H878" t="s">
        <v>728</v>
      </c>
      <c r="I878" t="s">
        <v>726</v>
      </c>
      <c r="J878" t="s">
        <v>731</v>
      </c>
      <c r="K878" t="s">
        <v>95</v>
      </c>
    </row>
    <row r="879" spans="1:11" hidden="1">
      <c r="A879" s="31" t="s">
        <v>1780</v>
      </c>
      <c r="B879" s="50">
        <v>5</v>
      </c>
      <c r="C879" s="109">
        <v>45397</v>
      </c>
      <c r="D879" s="116" t="s">
        <v>3860</v>
      </c>
      <c r="E879" s="116">
        <f t="shared" si="13"/>
        <v>40</v>
      </c>
      <c r="F879" s="31" t="s">
        <v>2672</v>
      </c>
      <c r="G879" s="31" t="s">
        <v>4407</v>
      </c>
      <c r="H879" t="s">
        <v>728</v>
      </c>
      <c r="I879" t="s">
        <v>726</v>
      </c>
      <c r="J879" t="s">
        <v>731</v>
      </c>
      <c r="K879" t="s">
        <v>95</v>
      </c>
    </row>
    <row r="880" spans="1:11" ht="33" hidden="1">
      <c r="A880" s="31" t="s">
        <v>1894</v>
      </c>
      <c r="B880" s="50">
        <v>4</v>
      </c>
      <c r="C880" s="109">
        <v>45401</v>
      </c>
      <c r="D880" s="116" t="s">
        <v>4015</v>
      </c>
      <c r="E880" s="116">
        <f t="shared" si="13"/>
        <v>40</v>
      </c>
      <c r="F880" s="31" t="s">
        <v>2798</v>
      </c>
      <c r="G880" s="31" t="s">
        <v>69</v>
      </c>
      <c r="H880" s="105" t="s">
        <v>562</v>
      </c>
      <c r="I880" s="105" t="s">
        <v>726</v>
      </c>
      <c r="J880" s="105" t="s">
        <v>750</v>
      </c>
      <c r="K880" s="105" t="s">
        <v>95</v>
      </c>
    </row>
    <row r="881" spans="1:11" hidden="1">
      <c r="A881" s="31" t="s">
        <v>836</v>
      </c>
      <c r="B881" s="50">
        <v>5</v>
      </c>
      <c r="C881" s="109">
        <v>45402</v>
      </c>
      <c r="D881" s="116" t="s">
        <v>4117</v>
      </c>
      <c r="E881" s="116">
        <f t="shared" si="13"/>
        <v>40</v>
      </c>
      <c r="F881" s="31" t="s">
        <v>64</v>
      </c>
      <c r="G881" s="31" t="s">
        <v>17</v>
      </c>
      <c r="H881" t="s">
        <v>753</v>
      </c>
      <c r="I881" t="s">
        <v>726</v>
      </c>
      <c r="J881" t="s">
        <v>743</v>
      </c>
      <c r="K881" t="s">
        <v>318</v>
      </c>
    </row>
    <row r="882" spans="1:11" hidden="1">
      <c r="A882" s="105" t="s">
        <v>2082</v>
      </c>
      <c r="B882" s="112">
        <v>5</v>
      </c>
      <c r="C882" s="108">
        <v>45396</v>
      </c>
      <c r="D882" s="110" t="s">
        <v>4260</v>
      </c>
      <c r="E882" s="116">
        <f t="shared" si="13"/>
        <v>40</v>
      </c>
      <c r="F882" s="105" t="s">
        <v>2976</v>
      </c>
      <c r="G882" s="105" t="s">
        <v>30</v>
      </c>
      <c r="H882" s="105" t="s">
        <v>7095</v>
      </c>
      <c r="I882" s="105" t="s">
        <v>726</v>
      </c>
      <c r="J882" s="105" t="s">
        <v>744</v>
      </c>
      <c r="K882" s="105" t="s">
        <v>95</v>
      </c>
    </row>
    <row r="883" spans="1:11">
      <c r="A883" s="31" t="s">
        <v>2185</v>
      </c>
      <c r="B883" s="50">
        <v>5</v>
      </c>
      <c r="C883" s="109">
        <v>45400</v>
      </c>
      <c r="D883" s="116" t="s">
        <v>4394</v>
      </c>
      <c r="E883" s="116">
        <f t="shared" si="13"/>
        <v>40</v>
      </c>
      <c r="F883" s="31" t="s">
        <v>66</v>
      </c>
      <c r="G883" s="31" t="s">
        <v>53</v>
      </c>
      <c r="H883" s="31" t="s">
        <v>562</v>
      </c>
      <c r="I883" s="31" t="s">
        <v>760</v>
      </c>
      <c r="J883" s="31" t="s">
        <v>761</v>
      </c>
      <c r="K883" s="31" t="s">
        <v>95</v>
      </c>
    </row>
    <row r="884" spans="1:11" ht="33" hidden="1">
      <c r="A884" s="31" t="s">
        <v>4479</v>
      </c>
      <c r="B884" s="50">
        <v>4</v>
      </c>
      <c r="C884" s="109">
        <v>45401</v>
      </c>
      <c r="D884" s="116" t="s">
        <v>4480</v>
      </c>
      <c r="E884" s="116">
        <f t="shared" si="13"/>
        <v>40</v>
      </c>
      <c r="F884" s="31" t="s">
        <v>4481</v>
      </c>
      <c r="G884" s="31" t="s">
        <v>411</v>
      </c>
      <c r="H884" t="s">
        <v>725</v>
      </c>
      <c r="I884" t="s">
        <v>726</v>
      </c>
      <c r="J884" t="s">
        <v>773</v>
      </c>
      <c r="K884" t="s">
        <v>95</v>
      </c>
    </row>
    <row r="885" spans="1:11" hidden="1">
      <c r="A885" s="31" t="s">
        <v>581</v>
      </c>
      <c r="B885" s="50">
        <v>5</v>
      </c>
      <c r="C885" s="109">
        <v>45402</v>
      </c>
      <c r="D885" s="116" t="s">
        <v>4700</v>
      </c>
      <c r="E885" s="116">
        <f t="shared" si="13"/>
        <v>40</v>
      </c>
      <c r="F885" s="118" t="s">
        <v>707</v>
      </c>
      <c r="G885" s="31" t="s">
        <v>15</v>
      </c>
      <c r="H885" t="s">
        <v>728</v>
      </c>
      <c r="I885" t="s">
        <v>726</v>
      </c>
      <c r="J885" t="s">
        <v>752</v>
      </c>
      <c r="K885" t="s">
        <v>95</v>
      </c>
    </row>
    <row r="886" spans="1:11" ht="33" hidden="1">
      <c r="A886" s="105" t="s">
        <v>4701</v>
      </c>
      <c r="B886" s="112">
        <v>5</v>
      </c>
      <c r="C886" s="108">
        <v>45397</v>
      </c>
      <c r="D886" s="110" t="s">
        <v>4702</v>
      </c>
      <c r="E886" s="116">
        <f t="shared" si="13"/>
        <v>40</v>
      </c>
      <c r="F886" s="105" t="s">
        <v>1025</v>
      </c>
      <c r="G886" s="105" t="s">
        <v>15</v>
      </c>
      <c r="H886" s="105" t="s">
        <v>728</v>
      </c>
      <c r="I886" s="105" t="s">
        <v>726</v>
      </c>
      <c r="J886" s="105" t="s">
        <v>752</v>
      </c>
      <c r="K886" s="105" t="s">
        <v>95</v>
      </c>
    </row>
    <row r="887" spans="1:11" hidden="1">
      <c r="A887" s="105" t="s">
        <v>4703</v>
      </c>
      <c r="B887" s="112">
        <v>5</v>
      </c>
      <c r="C887" s="108">
        <v>45397</v>
      </c>
      <c r="D887" s="113" t="s">
        <v>4704</v>
      </c>
      <c r="E887" s="116">
        <f t="shared" si="13"/>
        <v>40</v>
      </c>
      <c r="F887" s="118" t="s">
        <v>1021</v>
      </c>
      <c r="G887" s="105" t="s">
        <v>15</v>
      </c>
      <c r="H887" t="s">
        <v>728</v>
      </c>
      <c r="I887" t="s">
        <v>726</v>
      </c>
      <c r="J887" t="s">
        <v>752</v>
      </c>
      <c r="K887" t="s">
        <v>95</v>
      </c>
    </row>
    <row r="888" spans="1:11" hidden="1">
      <c r="A888" s="31" t="s">
        <v>4705</v>
      </c>
      <c r="B888" s="50">
        <v>5</v>
      </c>
      <c r="C888" s="109">
        <v>45396</v>
      </c>
      <c r="D888" s="116" t="s">
        <v>4706</v>
      </c>
      <c r="E888" s="116">
        <f t="shared" si="13"/>
        <v>40</v>
      </c>
      <c r="F888" s="31" t="s">
        <v>4707</v>
      </c>
      <c r="G888" s="31" t="s">
        <v>15</v>
      </c>
      <c r="H888" s="31" t="s">
        <v>728</v>
      </c>
      <c r="I888" s="31" t="s">
        <v>726</v>
      </c>
      <c r="J888" s="31" t="s">
        <v>752</v>
      </c>
      <c r="K888" s="31" t="s">
        <v>95</v>
      </c>
    </row>
    <row r="889" spans="1:11" hidden="1">
      <c r="A889" s="31" t="s">
        <v>5272</v>
      </c>
      <c r="B889" s="50">
        <v>5</v>
      </c>
      <c r="C889" s="109">
        <v>45401</v>
      </c>
      <c r="D889" s="116" t="s">
        <v>5273</v>
      </c>
      <c r="E889" s="116">
        <f t="shared" si="13"/>
        <v>40</v>
      </c>
      <c r="F889" s="31" t="s">
        <v>5022</v>
      </c>
      <c r="G889" s="31" t="s">
        <v>12</v>
      </c>
      <c r="H889" t="s">
        <v>728</v>
      </c>
      <c r="I889" t="s">
        <v>726</v>
      </c>
      <c r="J889" t="s">
        <v>730</v>
      </c>
      <c r="K889" t="s">
        <v>95</v>
      </c>
    </row>
    <row r="890" spans="1:11" hidden="1">
      <c r="A890" s="31" t="s">
        <v>5274</v>
      </c>
      <c r="B890" s="50">
        <v>5</v>
      </c>
      <c r="C890" s="109">
        <v>45398</v>
      </c>
      <c r="D890" s="116" t="s">
        <v>5275</v>
      </c>
      <c r="E890" s="116">
        <f t="shared" si="13"/>
        <v>40</v>
      </c>
      <c r="F890" s="31" t="s">
        <v>530</v>
      </c>
      <c r="G890" s="31" t="s">
        <v>12</v>
      </c>
      <c r="H890" t="s">
        <v>728</v>
      </c>
      <c r="I890" t="s">
        <v>726</v>
      </c>
      <c r="J890" t="s">
        <v>730</v>
      </c>
      <c r="K890" t="s">
        <v>95</v>
      </c>
    </row>
    <row r="891" spans="1:11" hidden="1">
      <c r="A891" s="31" t="s">
        <v>5276</v>
      </c>
      <c r="B891" s="50">
        <v>5</v>
      </c>
      <c r="C891" s="109">
        <v>45398</v>
      </c>
      <c r="D891" s="116" t="s">
        <v>5277</v>
      </c>
      <c r="E891" s="116">
        <f t="shared" si="13"/>
        <v>40</v>
      </c>
      <c r="F891" s="31" t="s">
        <v>5278</v>
      </c>
      <c r="G891" s="31" t="s">
        <v>12</v>
      </c>
      <c r="H891" t="s">
        <v>728</v>
      </c>
      <c r="I891" t="s">
        <v>726</v>
      </c>
      <c r="J891" t="s">
        <v>730</v>
      </c>
      <c r="K891" t="s">
        <v>95</v>
      </c>
    </row>
    <row r="892" spans="1:11" ht="33" hidden="1">
      <c r="A892" s="31" t="s">
        <v>1651</v>
      </c>
      <c r="B892" s="50">
        <v>5</v>
      </c>
      <c r="C892" s="109">
        <v>45396</v>
      </c>
      <c r="D892" s="116" t="s">
        <v>5764</v>
      </c>
      <c r="E892" s="116">
        <f t="shared" si="13"/>
        <v>40</v>
      </c>
      <c r="F892" s="31" t="s">
        <v>5765</v>
      </c>
      <c r="G892" s="31" t="s">
        <v>20</v>
      </c>
      <c r="H892" t="s">
        <v>728</v>
      </c>
      <c r="I892" t="s">
        <v>726</v>
      </c>
      <c r="J892" t="s">
        <v>730</v>
      </c>
      <c r="K892" t="s">
        <v>739</v>
      </c>
    </row>
    <row r="893" spans="1:11" hidden="1">
      <c r="A893" s="31" t="s">
        <v>5909</v>
      </c>
      <c r="B893" s="50">
        <v>5</v>
      </c>
      <c r="C893" s="109">
        <v>45396</v>
      </c>
      <c r="D893" s="116" t="s">
        <v>5910</v>
      </c>
      <c r="E893" s="116">
        <f t="shared" si="13"/>
        <v>40</v>
      </c>
      <c r="F893" s="31" t="s">
        <v>5911</v>
      </c>
      <c r="G893" s="31" t="s">
        <v>34</v>
      </c>
      <c r="H893" t="s">
        <v>728</v>
      </c>
      <c r="I893" t="s">
        <v>726</v>
      </c>
      <c r="J893" t="s">
        <v>749</v>
      </c>
      <c r="K893" t="s">
        <v>95</v>
      </c>
    </row>
    <row r="894" spans="1:11" hidden="1">
      <c r="A894" s="105" t="s">
        <v>6335</v>
      </c>
      <c r="B894" s="112">
        <v>5</v>
      </c>
      <c r="C894" s="108">
        <v>45399</v>
      </c>
      <c r="D894" s="110" t="s">
        <v>6336</v>
      </c>
      <c r="E894" s="116">
        <f t="shared" si="13"/>
        <v>40</v>
      </c>
      <c r="F894" s="105" t="s">
        <v>6337</v>
      </c>
      <c r="G894" s="105" t="s">
        <v>49</v>
      </c>
      <c r="H894" s="105" t="s">
        <v>728</v>
      </c>
      <c r="I894" s="105" t="s">
        <v>726</v>
      </c>
      <c r="J894" s="105" t="s">
        <v>748</v>
      </c>
      <c r="K894" s="105" t="s">
        <v>95</v>
      </c>
    </row>
    <row r="895" spans="1:11" hidden="1">
      <c r="A895" s="105" t="s">
        <v>6424</v>
      </c>
      <c r="B895" s="112">
        <v>4.3</v>
      </c>
      <c r="C895" s="108">
        <v>45398</v>
      </c>
      <c r="D895" s="110" t="s">
        <v>6425</v>
      </c>
      <c r="E895" s="116">
        <f t="shared" si="13"/>
        <v>40</v>
      </c>
      <c r="F895" s="105" t="s">
        <v>6426</v>
      </c>
      <c r="G895" s="105" t="s">
        <v>723</v>
      </c>
      <c r="H895" s="105" t="s">
        <v>562</v>
      </c>
      <c r="I895" s="105" t="s">
        <v>741</v>
      </c>
      <c r="J895" s="105" t="s">
        <v>745</v>
      </c>
      <c r="K895" s="105" t="s">
        <v>95</v>
      </c>
    </row>
    <row r="896" spans="1:11">
      <c r="A896" s="105" t="s">
        <v>6470</v>
      </c>
      <c r="B896" s="112">
        <v>4.5</v>
      </c>
      <c r="C896" s="108">
        <v>45402</v>
      </c>
      <c r="D896" s="110" t="s">
        <v>6471</v>
      </c>
      <c r="E896" s="116">
        <f t="shared" si="13"/>
        <v>40</v>
      </c>
      <c r="F896" s="105" t="s">
        <v>6472</v>
      </c>
      <c r="G896" s="105" t="s">
        <v>723</v>
      </c>
      <c r="H896" s="105" t="s">
        <v>562</v>
      </c>
      <c r="I896" s="105" t="s">
        <v>741</v>
      </c>
      <c r="J896" s="105" t="s">
        <v>745</v>
      </c>
      <c r="K896" s="105" t="s">
        <v>95</v>
      </c>
    </row>
    <row r="897" spans="1:11">
      <c r="A897" s="105" t="s">
        <v>6473</v>
      </c>
      <c r="B897" s="112">
        <v>4.5</v>
      </c>
      <c r="C897" s="108">
        <v>45401</v>
      </c>
      <c r="D897" s="110" t="s">
        <v>6474</v>
      </c>
      <c r="E897" s="116">
        <f t="shared" si="13"/>
        <v>40</v>
      </c>
      <c r="F897" s="105" t="s">
        <v>6475</v>
      </c>
      <c r="G897" s="105" t="s">
        <v>723</v>
      </c>
      <c r="H897" s="105" t="s">
        <v>562</v>
      </c>
      <c r="I897" s="105" t="s">
        <v>741</v>
      </c>
      <c r="J897" s="105" t="s">
        <v>745</v>
      </c>
      <c r="K897" s="105" t="s">
        <v>95</v>
      </c>
    </row>
    <row r="898" spans="1:11">
      <c r="A898" s="105" t="s">
        <v>6701</v>
      </c>
      <c r="B898" s="112">
        <v>5</v>
      </c>
      <c r="C898" s="108">
        <v>45402</v>
      </c>
      <c r="D898" s="110" t="s">
        <v>6702</v>
      </c>
      <c r="E898" s="116">
        <f t="shared" ref="E898:E961" si="14">LEN(D898)</f>
        <v>40</v>
      </c>
      <c r="F898" s="105" t="s">
        <v>6703</v>
      </c>
      <c r="G898" s="105" t="s">
        <v>723</v>
      </c>
      <c r="H898" s="105" t="s">
        <v>562</v>
      </c>
      <c r="I898" s="105" t="s">
        <v>741</v>
      </c>
      <c r="J898" s="105" t="s">
        <v>745</v>
      </c>
      <c r="K898" s="105" t="s">
        <v>95</v>
      </c>
    </row>
    <row r="899" spans="1:11">
      <c r="A899" s="105" t="s">
        <v>6704</v>
      </c>
      <c r="B899" s="112">
        <v>5</v>
      </c>
      <c r="C899" s="108">
        <v>45396</v>
      </c>
      <c r="D899" s="110" t="s">
        <v>6705</v>
      </c>
      <c r="E899" s="116">
        <f t="shared" si="14"/>
        <v>40</v>
      </c>
      <c r="F899" s="105" t="s">
        <v>6706</v>
      </c>
      <c r="G899" s="105" t="s">
        <v>723</v>
      </c>
      <c r="H899" s="105" t="s">
        <v>562</v>
      </c>
      <c r="I899" s="105" t="s">
        <v>741</v>
      </c>
      <c r="J899" s="105" t="s">
        <v>745</v>
      </c>
      <c r="K899" s="105" t="s">
        <v>95</v>
      </c>
    </row>
    <row r="900" spans="1:11" hidden="1">
      <c r="A900" s="105" t="s">
        <v>6885</v>
      </c>
      <c r="B900" s="112">
        <v>3.5</v>
      </c>
      <c r="C900" s="108">
        <v>45396</v>
      </c>
      <c r="D900" s="110" t="s">
        <v>6886</v>
      </c>
      <c r="E900" s="116">
        <f t="shared" si="14"/>
        <v>40</v>
      </c>
      <c r="F900" s="105" t="s">
        <v>6887</v>
      </c>
      <c r="G900" s="105" t="s">
        <v>6888</v>
      </c>
      <c r="H900" s="105" t="s">
        <v>728</v>
      </c>
      <c r="I900" s="105" t="s">
        <v>741</v>
      </c>
      <c r="J900" s="105" t="s">
        <v>7086</v>
      </c>
      <c r="K900" s="105" t="s">
        <v>95</v>
      </c>
    </row>
    <row r="901" spans="1:11" hidden="1">
      <c r="A901" s="105" t="s">
        <v>822</v>
      </c>
      <c r="B901" s="112">
        <v>5</v>
      </c>
      <c r="C901" s="108">
        <v>45396</v>
      </c>
      <c r="D901" s="110" t="s">
        <v>3388</v>
      </c>
      <c r="E901" s="116">
        <f t="shared" si="14"/>
        <v>39</v>
      </c>
      <c r="F901" s="105" t="s">
        <v>2357</v>
      </c>
      <c r="G901" s="105" t="s">
        <v>14</v>
      </c>
      <c r="H901" s="105" t="s">
        <v>725</v>
      </c>
      <c r="I901" s="105" t="s">
        <v>726</v>
      </c>
      <c r="J901" s="105" t="s">
        <v>727</v>
      </c>
      <c r="K901" s="105" t="s">
        <v>95</v>
      </c>
    </row>
    <row r="902" spans="1:11" ht="33">
      <c r="A902" s="105" t="s">
        <v>1683</v>
      </c>
      <c r="B902" s="112">
        <v>5</v>
      </c>
      <c r="C902" s="108">
        <v>45402</v>
      </c>
      <c r="D902" s="110" t="s">
        <v>3713</v>
      </c>
      <c r="E902" s="116">
        <f t="shared" si="14"/>
        <v>39</v>
      </c>
      <c r="F902" s="105" t="s">
        <v>937</v>
      </c>
      <c r="G902" s="105" t="s">
        <v>23</v>
      </c>
      <c r="H902" s="31" t="s">
        <v>562</v>
      </c>
      <c r="I902" s="31" t="s">
        <v>726</v>
      </c>
      <c r="J902" s="31" t="s">
        <v>729</v>
      </c>
      <c r="K902" s="31" t="s">
        <v>95</v>
      </c>
    </row>
    <row r="903" spans="1:11" hidden="1">
      <c r="A903" s="105" t="s">
        <v>1781</v>
      </c>
      <c r="B903" s="112">
        <v>5</v>
      </c>
      <c r="C903" s="108">
        <v>45397</v>
      </c>
      <c r="D903" s="110" t="s">
        <v>3861</v>
      </c>
      <c r="E903" s="116">
        <f t="shared" si="14"/>
        <v>39</v>
      </c>
      <c r="F903" s="105" t="s">
        <v>2673</v>
      </c>
      <c r="G903" s="105" t="s">
        <v>4407</v>
      </c>
      <c r="H903" t="s">
        <v>728</v>
      </c>
      <c r="I903" t="s">
        <v>726</v>
      </c>
      <c r="J903" t="s">
        <v>731</v>
      </c>
      <c r="K903" t="s">
        <v>95</v>
      </c>
    </row>
    <row r="904" spans="1:11" hidden="1">
      <c r="A904" s="105" t="s">
        <v>1768</v>
      </c>
      <c r="B904" s="112">
        <v>5</v>
      </c>
      <c r="C904" s="108">
        <v>45397</v>
      </c>
      <c r="D904" s="110" t="s">
        <v>3862</v>
      </c>
      <c r="E904" s="116">
        <f t="shared" si="14"/>
        <v>39</v>
      </c>
      <c r="F904" s="105" t="s">
        <v>2669</v>
      </c>
      <c r="G904" s="105" t="s">
        <v>4407</v>
      </c>
      <c r="H904" t="s">
        <v>728</v>
      </c>
      <c r="I904" t="s">
        <v>726</v>
      </c>
      <c r="J904" t="s">
        <v>731</v>
      </c>
      <c r="K904" t="s">
        <v>95</v>
      </c>
    </row>
    <row r="905" spans="1:11">
      <c r="A905" s="105" t="s">
        <v>1533</v>
      </c>
      <c r="B905" s="112">
        <v>5</v>
      </c>
      <c r="C905" s="108">
        <v>45399</v>
      </c>
      <c r="D905" s="110" t="s">
        <v>3948</v>
      </c>
      <c r="E905" s="116">
        <f t="shared" si="14"/>
        <v>39</v>
      </c>
      <c r="F905" s="105" t="s">
        <v>2738</v>
      </c>
      <c r="G905" s="105" t="s">
        <v>54</v>
      </c>
      <c r="H905" t="s">
        <v>562</v>
      </c>
      <c r="I905" t="s">
        <v>726</v>
      </c>
      <c r="J905" t="s">
        <v>771</v>
      </c>
      <c r="K905" t="s">
        <v>95</v>
      </c>
    </row>
    <row r="906" spans="1:11" ht="33">
      <c r="A906" s="105" t="s">
        <v>1846</v>
      </c>
      <c r="B906" s="112">
        <v>5</v>
      </c>
      <c r="C906" s="108">
        <v>45398</v>
      </c>
      <c r="D906" s="110" t="s">
        <v>3949</v>
      </c>
      <c r="E906" s="116">
        <f t="shared" si="14"/>
        <v>39</v>
      </c>
      <c r="F906" s="105" t="s">
        <v>2737</v>
      </c>
      <c r="G906" s="105" t="s">
        <v>54</v>
      </c>
      <c r="H906" t="s">
        <v>562</v>
      </c>
      <c r="I906" t="s">
        <v>726</v>
      </c>
      <c r="J906" t="s">
        <v>771</v>
      </c>
      <c r="K906" t="s">
        <v>95</v>
      </c>
    </row>
    <row r="907" spans="1:11" ht="33" hidden="1">
      <c r="A907" s="31" t="s">
        <v>1864</v>
      </c>
      <c r="B907" s="50">
        <v>2</v>
      </c>
      <c r="C907" s="109">
        <v>45400</v>
      </c>
      <c r="D907" s="116" t="s">
        <v>3971</v>
      </c>
      <c r="E907" s="116">
        <f t="shared" si="14"/>
        <v>39</v>
      </c>
      <c r="F907" s="118" t="s">
        <v>2759</v>
      </c>
      <c r="G907" s="31" t="s">
        <v>391</v>
      </c>
      <c r="H907" s="31" t="s">
        <v>562</v>
      </c>
      <c r="I907" s="31" t="s">
        <v>726</v>
      </c>
      <c r="J907" s="31" t="s">
        <v>750</v>
      </c>
      <c r="K907" s="31" t="s">
        <v>95</v>
      </c>
    </row>
    <row r="908" spans="1:11">
      <c r="A908" s="105" t="s">
        <v>1901</v>
      </c>
      <c r="B908" s="112">
        <v>5</v>
      </c>
      <c r="C908" s="108">
        <v>45399</v>
      </c>
      <c r="D908" s="113" t="s">
        <v>4024</v>
      </c>
      <c r="E908" s="116">
        <f t="shared" si="14"/>
        <v>39</v>
      </c>
      <c r="F908" s="118" t="s">
        <v>958</v>
      </c>
      <c r="G908" s="105" t="s">
        <v>69</v>
      </c>
      <c r="H908" t="s">
        <v>562</v>
      </c>
      <c r="I908" t="s">
        <v>726</v>
      </c>
      <c r="J908" t="s">
        <v>750</v>
      </c>
      <c r="K908" t="s">
        <v>95</v>
      </c>
    </row>
    <row r="909" spans="1:11" hidden="1">
      <c r="A909" s="105" t="s">
        <v>2032</v>
      </c>
      <c r="B909" s="112">
        <v>5</v>
      </c>
      <c r="C909" s="108">
        <v>45398</v>
      </c>
      <c r="D909" s="110" t="s">
        <v>4197</v>
      </c>
      <c r="E909" s="116">
        <f t="shared" si="14"/>
        <v>39</v>
      </c>
      <c r="F909" s="105" t="s">
        <v>2920</v>
      </c>
      <c r="G909" s="105" t="s">
        <v>27</v>
      </c>
      <c r="H909" s="105" t="s">
        <v>725</v>
      </c>
      <c r="I909" s="105" t="s">
        <v>726</v>
      </c>
      <c r="J909" s="105" t="s">
        <v>764</v>
      </c>
      <c r="K909" s="105" t="s">
        <v>95</v>
      </c>
    </row>
    <row r="910" spans="1:11" hidden="1">
      <c r="A910" s="105" t="s">
        <v>2083</v>
      </c>
      <c r="B910" s="112">
        <v>5</v>
      </c>
      <c r="C910" s="108">
        <v>45400</v>
      </c>
      <c r="D910" s="110" t="s">
        <v>4261</v>
      </c>
      <c r="E910" s="116">
        <f t="shared" si="14"/>
        <v>39</v>
      </c>
      <c r="F910" s="105" t="s">
        <v>2977</v>
      </c>
      <c r="G910" s="105" t="s">
        <v>30</v>
      </c>
      <c r="H910" s="105" t="s">
        <v>7095</v>
      </c>
      <c r="I910" s="105" t="s">
        <v>726</v>
      </c>
      <c r="J910" s="105" t="s">
        <v>744</v>
      </c>
      <c r="K910" s="105" t="s">
        <v>95</v>
      </c>
    </row>
    <row r="911" spans="1:11" ht="33" hidden="1">
      <c r="A911" s="31" t="s">
        <v>868</v>
      </c>
      <c r="B911" s="50">
        <v>5</v>
      </c>
      <c r="C911" s="109">
        <v>45399</v>
      </c>
      <c r="D911" s="116" t="s">
        <v>4312</v>
      </c>
      <c r="E911" s="116">
        <f t="shared" si="14"/>
        <v>39</v>
      </c>
      <c r="F911" s="31" t="s">
        <v>3017</v>
      </c>
      <c r="G911" s="31" t="s">
        <v>41</v>
      </c>
      <c r="H911" t="s">
        <v>728</v>
      </c>
      <c r="I911" t="s">
        <v>726</v>
      </c>
      <c r="J911" t="s">
        <v>740</v>
      </c>
      <c r="K911" t="s">
        <v>95</v>
      </c>
    </row>
    <row r="912" spans="1:11" ht="49.5" hidden="1">
      <c r="A912" s="31" t="s">
        <v>999</v>
      </c>
      <c r="B912" s="50">
        <v>5</v>
      </c>
      <c r="C912" s="109">
        <v>45402</v>
      </c>
      <c r="D912" s="116" t="s">
        <v>4430</v>
      </c>
      <c r="E912" s="116">
        <f t="shared" si="14"/>
        <v>39</v>
      </c>
      <c r="F912" s="118" t="s">
        <v>4431</v>
      </c>
      <c r="G912" s="31" t="s">
        <v>1000</v>
      </c>
      <c r="H912" t="s">
        <v>725</v>
      </c>
      <c r="I912" t="s">
        <v>726</v>
      </c>
      <c r="J912" t="s">
        <v>773</v>
      </c>
      <c r="K912" t="s">
        <v>95</v>
      </c>
    </row>
    <row r="913" spans="1:11" hidden="1">
      <c r="A913" s="105" t="s">
        <v>4673</v>
      </c>
      <c r="B913" s="112">
        <v>5</v>
      </c>
      <c r="C913" s="108">
        <v>45400</v>
      </c>
      <c r="D913" s="110" t="s">
        <v>4708</v>
      </c>
      <c r="E913" s="116">
        <f t="shared" si="14"/>
        <v>39</v>
      </c>
      <c r="F913" s="105" t="s">
        <v>4709</v>
      </c>
      <c r="G913" s="105" t="s">
        <v>15</v>
      </c>
      <c r="H913" s="105" t="s">
        <v>728</v>
      </c>
      <c r="I913" s="105" t="s">
        <v>726</v>
      </c>
      <c r="J913" s="105" t="s">
        <v>752</v>
      </c>
      <c r="K913" s="105" t="s">
        <v>95</v>
      </c>
    </row>
    <row r="914" spans="1:11" ht="33" hidden="1">
      <c r="A914" s="31" t="s">
        <v>521</v>
      </c>
      <c r="B914" s="50">
        <v>5</v>
      </c>
      <c r="C914" s="109">
        <v>45400</v>
      </c>
      <c r="D914" s="116" t="s">
        <v>4710</v>
      </c>
      <c r="E914" s="116">
        <f t="shared" si="14"/>
        <v>39</v>
      </c>
      <c r="F914" s="118" t="s">
        <v>709</v>
      </c>
      <c r="G914" s="31" t="s">
        <v>15</v>
      </c>
      <c r="H914" t="s">
        <v>728</v>
      </c>
      <c r="I914" t="s">
        <v>726</v>
      </c>
      <c r="J914" t="s">
        <v>752</v>
      </c>
      <c r="K914" t="s">
        <v>95</v>
      </c>
    </row>
    <row r="915" spans="1:11" hidden="1">
      <c r="A915" s="31" t="s">
        <v>5280</v>
      </c>
      <c r="B915" s="50">
        <v>5</v>
      </c>
      <c r="C915" s="109">
        <v>45400</v>
      </c>
      <c r="D915" s="116" t="s">
        <v>5281</v>
      </c>
      <c r="E915" s="116">
        <f t="shared" si="14"/>
        <v>39</v>
      </c>
      <c r="F915" s="31" t="s">
        <v>5282</v>
      </c>
      <c r="G915" s="31" t="s">
        <v>12</v>
      </c>
      <c r="H915" t="s">
        <v>728</v>
      </c>
      <c r="I915" t="s">
        <v>726</v>
      </c>
      <c r="J915" t="s">
        <v>730</v>
      </c>
      <c r="K915" t="s">
        <v>95</v>
      </c>
    </row>
    <row r="916" spans="1:11" hidden="1">
      <c r="A916" s="31" t="s">
        <v>5283</v>
      </c>
      <c r="B916" s="50">
        <v>5</v>
      </c>
      <c r="C916" s="109">
        <v>45399</v>
      </c>
      <c r="D916" s="116" t="s">
        <v>5284</v>
      </c>
      <c r="E916" s="116">
        <f t="shared" si="14"/>
        <v>39</v>
      </c>
      <c r="F916" s="31" t="s">
        <v>5285</v>
      </c>
      <c r="G916" s="31" t="s">
        <v>12</v>
      </c>
      <c r="H916" t="s">
        <v>728</v>
      </c>
      <c r="I916" t="s">
        <v>726</v>
      </c>
      <c r="J916" t="s">
        <v>730</v>
      </c>
      <c r="K916" t="s">
        <v>95</v>
      </c>
    </row>
    <row r="917" spans="1:11" hidden="1">
      <c r="A917" s="31" t="s">
        <v>5766</v>
      </c>
      <c r="B917" s="50">
        <v>5</v>
      </c>
      <c r="C917" s="109">
        <v>45400</v>
      </c>
      <c r="D917" s="116" t="s">
        <v>5767</v>
      </c>
      <c r="E917" s="116">
        <f t="shared" si="14"/>
        <v>39</v>
      </c>
      <c r="F917" s="31" t="s">
        <v>5768</v>
      </c>
      <c r="G917" s="31" t="s">
        <v>20</v>
      </c>
      <c r="H917" t="s">
        <v>728</v>
      </c>
      <c r="I917" t="s">
        <v>726</v>
      </c>
      <c r="J917" t="s">
        <v>730</v>
      </c>
      <c r="K917" t="s">
        <v>739</v>
      </c>
    </row>
    <row r="918" spans="1:11" ht="33">
      <c r="A918" s="105" t="s">
        <v>5988</v>
      </c>
      <c r="B918" s="112">
        <v>5</v>
      </c>
      <c r="C918" s="108">
        <v>45398</v>
      </c>
      <c r="D918" s="110" t="s">
        <v>6017</v>
      </c>
      <c r="E918" s="116">
        <f t="shared" si="14"/>
        <v>39</v>
      </c>
      <c r="F918" s="105" t="s">
        <v>6018</v>
      </c>
      <c r="G918" s="105" t="s">
        <v>16</v>
      </c>
      <c r="H918" s="105" t="s">
        <v>562</v>
      </c>
      <c r="I918" s="105" t="s">
        <v>726</v>
      </c>
      <c r="J918" s="105" t="s">
        <v>749</v>
      </c>
      <c r="K918" s="105" t="s">
        <v>95</v>
      </c>
    </row>
    <row r="919" spans="1:11" ht="33">
      <c r="A919" s="105" t="s">
        <v>6173</v>
      </c>
      <c r="B919" s="112">
        <v>5</v>
      </c>
      <c r="C919" s="108">
        <v>45398</v>
      </c>
      <c r="D919" s="110" t="s">
        <v>6174</v>
      </c>
      <c r="E919" s="116">
        <f t="shared" si="14"/>
        <v>39</v>
      </c>
      <c r="F919" s="105" t="s">
        <v>6175</v>
      </c>
      <c r="G919" s="105" t="s">
        <v>19</v>
      </c>
      <c r="H919" s="105" t="s">
        <v>562</v>
      </c>
      <c r="I919" s="105" t="s">
        <v>726</v>
      </c>
      <c r="J919" s="105" t="s">
        <v>748</v>
      </c>
      <c r="K919" s="105" t="s">
        <v>95</v>
      </c>
    </row>
    <row r="920" spans="1:11" hidden="1">
      <c r="A920" s="105" t="s">
        <v>6372</v>
      </c>
      <c r="B920" s="112">
        <v>3.3</v>
      </c>
      <c r="C920" s="108">
        <v>45398</v>
      </c>
      <c r="D920" s="110" t="s">
        <v>6373</v>
      </c>
      <c r="E920" s="116">
        <f t="shared" si="14"/>
        <v>39</v>
      </c>
      <c r="F920" s="105" t="s">
        <v>6374</v>
      </c>
      <c r="G920" s="105" t="s">
        <v>723</v>
      </c>
      <c r="H920" s="105" t="s">
        <v>562</v>
      </c>
      <c r="I920" s="105" t="s">
        <v>741</v>
      </c>
      <c r="J920" s="105" t="s">
        <v>745</v>
      </c>
      <c r="K920" s="105" t="s">
        <v>95</v>
      </c>
    </row>
    <row r="921" spans="1:11">
      <c r="A921" s="105" t="s">
        <v>6707</v>
      </c>
      <c r="B921" s="112">
        <v>5</v>
      </c>
      <c r="C921" s="108">
        <v>45399</v>
      </c>
      <c r="D921" s="110" t="s">
        <v>6708</v>
      </c>
      <c r="E921" s="116">
        <f t="shared" si="14"/>
        <v>39</v>
      </c>
      <c r="F921" s="105" t="s">
        <v>6709</v>
      </c>
      <c r="G921" s="105" t="s">
        <v>723</v>
      </c>
      <c r="H921" s="105" t="s">
        <v>562</v>
      </c>
      <c r="I921" s="105" t="s">
        <v>741</v>
      </c>
      <c r="J921" s="105" t="s">
        <v>745</v>
      </c>
      <c r="K921" s="105" t="s">
        <v>95</v>
      </c>
    </row>
    <row r="922" spans="1:11">
      <c r="A922" s="105" t="s">
        <v>6710</v>
      </c>
      <c r="B922" s="112">
        <v>5</v>
      </c>
      <c r="C922" s="108">
        <v>45397</v>
      </c>
      <c r="D922" s="110" t="s">
        <v>6711</v>
      </c>
      <c r="E922" s="116">
        <f t="shared" si="14"/>
        <v>39</v>
      </c>
      <c r="F922" s="105" t="s">
        <v>6712</v>
      </c>
      <c r="G922" s="105" t="s">
        <v>723</v>
      </c>
      <c r="H922" s="105" t="s">
        <v>562</v>
      </c>
      <c r="I922" s="105" t="s">
        <v>741</v>
      </c>
      <c r="J922" s="105" t="s">
        <v>745</v>
      </c>
      <c r="K922" s="105" t="s">
        <v>95</v>
      </c>
    </row>
    <row r="923" spans="1:11" ht="49.5" hidden="1">
      <c r="A923" s="105" t="s">
        <v>667</v>
      </c>
      <c r="B923" s="112">
        <v>5</v>
      </c>
      <c r="C923" s="108">
        <v>45398</v>
      </c>
      <c r="D923" s="110" t="s">
        <v>3209</v>
      </c>
      <c r="E923" s="116">
        <f t="shared" si="14"/>
        <v>38</v>
      </c>
      <c r="F923" s="105" t="s">
        <v>891</v>
      </c>
      <c r="G923" s="105" t="s">
        <v>454</v>
      </c>
      <c r="H923" t="s">
        <v>728</v>
      </c>
      <c r="I923" t="s">
        <v>726</v>
      </c>
      <c r="J923" t="s">
        <v>755</v>
      </c>
      <c r="K923" t="s">
        <v>318</v>
      </c>
    </row>
    <row r="924" spans="1:11" hidden="1">
      <c r="A924" s="105" t="s">
        <v>1307</v>
      </c>
      <c r="B924" s="112">
        <v>5</v>
      </c>
      <c r="C924" s="108">
        <v>45396</v>
      </c>
      <c r="D924" s="110" t="s">
        <v>3210</v>
      </c>
      <c r="E924" s="116">
        <f t="shared" si="14"/>
        <v>38</v>
      </c>
      <c r="F924" s="105" t="s">
        <v>2235</v>
      </c>
      <c r="G924" s="105" t="s">
        <v>454</v>
      </c>
      <c r="H924" t="s">
        <v>728</v>
      </c>
      <c r="I924" t="s">
        <v>726</v>
      </c>
      <c r="J924" t="s">
        <v>755</v>
      </c>
      <c r="K924" t="s">
        <v>318</v>
      </c>
    </row>
    <row r="925" spans="1:11">
      <c r="A925" s="105" t="s">
        <v>1387</v>
      </c>
      <c r="B925" s="112">
        <v>5</v>
      </c>
      <c r="C925" s="108">
        <v>45396</v>
      </c>
      <c r="D925" s="110" t="s">
        <v>3324</v>
      </c>
      <c r="E925" s="116">
        <f t="shared" si="14"/>
        <v>38</v>
      </c>
      <c r="F925" s="105" t="s">
        <v>2311</v>
      </c>
      <c r="G925" s="105" t="s">
        <v>39</v>
      </c>
      <c r="H925" s="105" t="s">
        <v>562</v>
      </c>
      <c r="I925" s="105" t="s">
        <v>726</v>
      </c>
      <c r="J925" s="105" t="s">
        <v>781</v>
      </c>
      <c r="K925" s="105" t="s">
        <v>95</v>
      </c>
    </row>
    <row r="926" spans="1:11" hidden="1">
      <c r="A926" s="31" t="s">
        <v>810</v>
      </c>
      <c r="B926" s="50">
        <v>5</v>
      </c>
      <c r="C926" s="109">
        <v>45399</v>
      </c>
      <c r="D926" s="116" t="s">
        <v>3389</v>
      </c>
      <c r="E926" s="116">
        <f t="shared" si="14"/>
        <v>38</v>
      </c>
      <c r="F926" s="31" t="s">
        <v>912</v>
      </c>
      <c r="G926" s="31" t="s">
        <v>14</v>
      </c>
      <c r="H926" s="105" t="s">
        <v>725</v>
      </c>
      <c r="I926" s="105" t="s">
        <v>726</v>
      </c>
      <c r="J926" s="105" t="s">
        <v>727</v>
      </c>
      <c r="K926" s="105" t="s">
        <v>95</v>
      </c>
    </row>
    <row r="927" spans="1:11" hidden="1">
      <c r="A927" s="105" t="s">
        <v>1435</v>
      </c>
      <c r="B927" s="112">
        <v>5</v>
      </c>
      <c r="C927" s="108">
        <v>45398</v>
      </c>
      <c r="D927" s="110" t="s">
        <v>3390</v>
      </c>
      <c r="E927" s="116">
        <f t="shared" si="14"/>
        <v>38</v>
      </c>
      <c r="F927" s="105" t="s">
        <v>2358</v>
      </c>
      <c r="G927" s="105" t="s">
        <v>14</v>
      </c>
      <c r="H927" t="s">
        <v>725</v>
      </c>
      <c r="I927" t="s">
        <v>726</v>
      </c>
      <c r="J927" t="s">
        <v>727</v>
      </c>
      <c r="K927" t="s">
        <v>95</v>
      </c>
    </row>
    <row r="928" spans="1:11" ht="33" hidden="1">
      <c r="A928" s="105" t="s">
        <v>1516</v>
      </c>
      <c r="B928" s="112">
        <v>5</v>
      </c>
      <c r="C928" s="108">
        <v>45400</v>
      </c>
      <c r="D928" s="113" t="s">
        <v>3489</v>
      </c>
      <c r="E928" s="116">
        <f t="shared" si="14"/>
        <v>38</v>
      </c>
      <c r="F928" s="118" t="s">
        <v>2408</v>
      </c>
      <c r="G928" s="105" t="s">
        <v>29</v>
      </c>
      <c r="H928" t="s">
        <v>753</v>
      </c>
      <c r="I928" t="s">
        <v>726</v>
      </c>
      <c r="J928" t="s">
        <v>754</v>
      </c>
      <c r="K928" t="s">
        <v>95</v>
      </c>
    </row>
    <row r="929" spans="1:11" hidden="1">
      <c r="A929" s="105" t="s">
        <v>1537</v>
      </c>
      <c r="B929" s="112">
        <v>5</v>
      </c>
      <c r="C929" s="108">
        <v>45398</v>
      </c>
      <c r="D929" s="110" t="s">
        <v>3516</v>
      </c>
      <c r="E929" s="116">
        <f t="shared" si="14"/>
        <v>38</v>
      </c>
      <c r="F929" s="105" t="s">
        <v>612</v>
      </c>
      <c r="G929" s="105" t="s">
        <v>48</v>
      </c>
      <c r="H929" s="105" t="s">
        <v>7095</v>
      </c>
      <c r="I929" s="105" t="s">
        <v>726</v>
      </c>
      <c r="J929" s="105" t="s">
        <v>747</v>
      </c>
      <c r="K929" s="105" t="s">
        <v>318</v>
      </c>
    </row>
    <row r="930" spans="1:11" hidden="1">
      <c r="A930" s="31" t="s">
        <v>1558</v>
      </c>
      <c r="B930" s="50">
        <v>4</v>
      </c>
      <c r="C930" s="109">
        <v>45401</v>
      </c>
      <c r="D930" s="116" t="s">
        <v>3546</v>
      </c>
      <c r="E930" s="116">
        <f t="shared" si="14"/>
        <v>38</v>
      </c>
      <c r="F930" s="31" t="s">
        <v>2448</v>
      </c>
      <c r="G930" s="31" t="s">
        <v>4406</v>
      </c>
      <c r="H930" s="105" t="s">
        <v>728</v>
      </c>
      <c r="I930" s="105" t="s">
        <v>726</v>
      </c>
      <c r="J930" s="105" t="s">
        <v>729</v>
      </c>
      <c r="K930" s="105" t="s">
        <v>95</v>
      </c>
    </row>
    <row r="931" spans="1:11" hidden="1">
      <c r="A931" s="31" t="s">
        <v>1588</v>
      </c>
      <c r="B931" s="50">
        <v>5</v>
      </c>
      <c r="C931" s="109">
        <v>45397</v>
      </c>
      <c r="D931" s="116" t="s">
        <v>3586</v>
      </c>
      <c r="E931" s="116">
        <f t="shared" si="14"/>
        <v>38</v>
      </c>
      <c r="F931" s="31" t="s">
        <v>2483</v>
      </c>
      <c r="G931" s="31" t="s">
        <v>4406</v>
      </c>
      <c r="H931" t="s">
        <v>728</v>
      </c>
      <c r="I931" t="s">
        <v>726</v>
      </c>
      <c r="J931" t="s">
        <v>729</v>
      </c>
      <c r="K931" t="s">
        <v>95</v>
      </c>
    </row>
    <row r="932" spans="1:11" ht="33" hidden="1">
      <c r="A932" s="31" t="s">
        <v>1643</v>
      </c>
      <c r="B932" s="50">
        <v>4</v>
      </c>
      <c r="C932" s="109">
        <v>45398</v>
      </c>
      <c r="D932" s="116" t="s">
        <v>3666</v>
      </c>
      <c r="E932" s="116">
        <f t="shared" si="14"/>
        <v>38</v>
      </c>
      <c r="F932" s="118" t="s">
        <v>930</v>
      </c>
      <c r="G932" s="31" t="s">
        <v>23</v>
      </c>
      <c r="H932" t="s">
        <v>562</v>
      </c>
      <c r="I932" t="s">
        <v>726</v>
      </c>
      <c r="J932" t="s">
        <v>729</v>
      </c>
      <c r="K932" t="s">
        <v>95</v>
      </c>
    </row>
    <row r="933" spans="1:11" hidden="1">
      <c r="A933" s="105" t="s">
        <v>1782</v>
      </c>
      <c r="B933" s="112">
        <v>5</v>
      </c>
      <c r="C933" s="108">
        <v>45402</v>
      </c>
      <c r="D933" s="110" t="s">
        <v>3863</v>
      </c>
      <c r="E933" s="116">
        <f t="shared" si="14"/>
        <v>38</v>
      </c>
      <c r="F933" s="105" t="s">
        <v>2674</v>
      </c>
      <c r="G933" s="105" t="s">
        <v>4407</v>
      </c>
      <c r="H933" s="105" t="s">
        <v>728</v>
      </c>
      <c r="I933" s="105" t="s">
        <v>726</v>
      </c>
      <c r="J933" s="105" t="s">
        <v>731</v>
      </c>
      <c r="K933" s="105" t="s">
        <v>95</v>
      </c>
    </row>
    <row r="934" spans="1:11" hidden="1">
      <c r="A934" s="31" t="s">
        <v>1783</v>
      </c>
      <c r="B934" s="50">
        <v>5</v>
      </c>
      <c r="C934" s="109">
        <v>45398</v>
      </c>
      <c r="D934" s="116" t="s">
        <v>3864</v>
      </c>
      <c r="E934" s="116">
        <f t="shared" si="14"/>
        <v>38</v>
      </c>
      <c r="F934" s="31" t="s">
        <v>2675</v>
      </c>
      <c r="G934" s="31" t="s">
        <v>4407</v>
      </c>
      <c r="H934" s="105" t="s">
        <v>728</v>
      </c>
      <c r="I934" s="105" t="s">
        <v>726</v>
      </c>
      <c r="J934" s="105" t="s">
        <v>731</v>
      </c>
      <c r="K934" s="105" t="s">
        <v>95</v>
      </c>
    </row>
    <row r="935" spans="1:11" ht="49.5">
      <c r="A935" s="31" t="s">
        <v>1826</v>
      </c>
      <c r="B935" s="50">
        <v>5</v>
      </c>
      <c r="C935" s="109">
        <v>45401</v>
      </c>
      <c r="D935" s="116" t="s">
        <v>3926</v>
      </c>
      <c r="E935" s="116">
        <f t="shared" si="14"/>
        <v>38</v>
      </c>
      <c r="F935" s="118" t="s">
        <v>2723</v>
      </c>
      <c r="G935" s="31" t="s">
        <v>45</v>
      </c>
      <c r="H935" t="s">
        <v>562</v>
      </c>
      <c r="I935" t="s">
        <v>726</v>
      </c>
      <c r="J935" t="s">
        <v>735</v>
      </c>
      <c r="K935" t="s">
        <v>95</v>
      </c>
    </row>
    <row r="936" spans="1:11" hidden="1">
      <c r="A936" s="31" t="s">
        <v>2122</v>
      </c>
      <c r="B936" s="50">
        <v>5</v>
      </c>
      <c r="C936" s="109">
        <v>45397</v>
      </c>
      <c r="D936" s="116" t="s">
        <v>4313</v>
      </c>
      <c r="E936" s="116">
        <f t="shared" si="14"/>
        <v>38</v>
      </c>
      <c r="F936" s="31" t="s">
        <v>3018</v>
      </c>
      <c r="G936" s="31" t="s">
        <v>41</v>
      </c>
      <c r="H936" s="31" t="s">
        <v>728</v>
      </c>
      <c r="I936" s="31" t="s">
        <v>726</v>
      </c>
      <c r="J936" s="31" t="s">
        <v>740</v>
      </c>
      <c r="K936" s="31" t="s">
        <v>95</v>
      </c>
    </row>
    <row r="937" spans="1:11" hidden="1">
      <c r="A937" s="31" t="s">
        <v>4711</v>
      </c>
      <c r="B937" s="50">
        <v>5</v>
      </c>
      <c r="C937" s="109">
        <v>45402</v>
      </c>
      <c r="D937" s="116" t="s">
        <v>4712</v>
      </c>
      <c r="E937" s="116">
        <f t="shared" si="14"/>
        <v>38</v>
      </c>
      <c r="F937" s="118" t="s">
        <v>4687</v>
      </c>
      <c r="G937" s="31" t="s">
        <v>15</v>
      </c>
      <c r="H937" t="s">
        <v>728</v>
      </c>
      <c r="I937" t="s">
        <v>726</v>
      </c>
      <c r="J937" t="s">
        <v>752</v>
      </c>
      <c r="K937" t="s">
        <v>95</v>
      </c>
    </row>
    <row r="938" spans="1:11" ht="33" hidden="1">
      <c r="A938" s="31" t="s">
        <v>4676</v>
      </c>
      <c r="B938" s="50">
        <v>5</v>
      </c>
      <c r="C938" s="109">
        <v>45400</v>
      </c>
      <c r="D938" s="116" t="s">
        <v>4713</v>
      </c>
      <c r="E938" s="116">
        <f t="shared" si="14"/>
        <v>38</v>
      </c>
      <c r="F938" s="31" t="s">
        <v>719</v>
      </c>
      <c r="G938" s="31" t="s">
        <v>15</v>
      </c>
      <c r="H938" t="s">
        <v>728</v>
      </c>
      <c r="I938" t="s">
        <v>726</v>
      </c>
      <c r="J938" t="s">
        <v>752</v>
      </c>
      <c r="K938" t="s">
        <v>95</v>
      </c>
    </row>
    <row r="939" spans="1:11" ht="33" hidden="1">
      <c r="A939" s="105" t="s">
        <v>1147</v>
      </c>
      <c r="B939" s="112">
        <v>5</v>
      </c>
      <c r="C939" s="108">
        <v>45397</v>
      </c>
      <c r="D939" s="110" t="s">
        <v>4714</v>
      </c>
      <c r="E939" s="116">
        <f t="shared" si="14"/>
        <v>38</v>
      </c>
      <c r="F939" s="105" t="s">
        <v>476</v>
      </c>
      <c r="G939" s="105" t="s">
        <v>15</v>
      </c>
      <c r="H939" s="105" t="s">
        <v>728</v>
      </c>
      <c r="I939" s="105" t="s">
        <v>726</v>
      </c>
      <c r="J939" s="105" t="s">
        <v>752</v>
      </c>
      <c r="K939" s="105" t="s">
        <v>95</v>
      </c>
    </row>
    <row r="940" spans="1:11" ht="33" hidden="1">
      <c r="A940" s="105" t="s">
        <v>4715</v>
      </c>
      <c r="B940" s="112">
        <v>5</v>
      </c>
      <c r="C940" s="108">
        <v>45397</v>
      </c>
      <c r="D940" s="110" t="s">
        <v>4716</v>
      </c>
      <c r="E940" s="116">
        <f t="shared" si="14"/>
        <v>38</v>
      </c>
      <c r="F940" s="105" t="s">
        <v>4717</v>
      </c>
      <c r="G940" s="105" t="s">
        <v>15</v>
      </c>
      <c r="H940" t="s">
        <v>728</v>
      </c>
      <c r="I940" t="s">
        <v>726</v>
      </c>
      <c r="J940" t="s">
        <v>752</v>
      </c>
      <c r="K940" t="s">
        <v>95</v>
      </c>
    </row>
    <row r="941" spans="1:11" hidden="1">
      <c r="A941" s="31" t="s">
        <v>511</v>
      </c>
      <c r="B941" s="50">
        <v>5</v>
      </c>
      <c r="C941" s="109">
        <v>45399</v>
      </c>
      <c r="D941" s="116" t="s">
        <v>5286</v>
      </c>
      <c r="E941" s="116">
        <f t="shared" si="14"/>
        <v>38</v>
      </c>
      <c r="F941" s="31" t="s">
        <v>1070</v>
      </c>
      <c r="G941" s="31" t="s">
        <v>12</v>
      </c>
      <c r="H941" t="s">
        <v>728</v>
      </c>
      <c r="I941" t="s">
        <v>726</v>
      </c>
      <c r="J941" t="s">
        <v>730</v>
      </c>
      <c r="K941" t="s">
        <v>95</v>
      </c>
    </row>
    <row r="942" spans="1:11" hidden="1">
      <c r="A942" s="31" t="s">
        <v>565</v>
      </c>
      <c r="B942" s="50">
        <v>5</v>
      </c>
      <c r="C942" s="109">
        <v>45399</v>
      </c>
      <c r="D942" s="116" t="s">
        <v>5287</v>
      </c>
      <c r="E942" s="116">
        <f t="shared" si="14"/>
        <v>38</v>
      </c>
      <c r="F942" s="31" t="s">
        <v>696</v>
      </c>
      <c r="G942" s="31" t="s">
        <v>12</v>
      </c>
      <c r="H942" t="s">
        <v>728</v>
      </c>
      <c r="I942" t="s">
        <v>726</v>
      </c>
      <c r="J942" t="s">
        <v>730</v>
      </c>
      <c r="K942" t="s">
        <v>95</v>
      </c>
    </row>
    <row r="943" spans="1:11" ht="33" hidden="1">
      <c r="A943" s="31" t="s">
        <v>5223</v>
      </c>
      <c r="B943" s="50">
        <v>5</v>
      </c>
      <c r="C943" s="109">
        <v>45397</v>
      </c>
      <c r="D943" s="116" t="s">
        <v>5288</v>
      </c>
      <c r="E943" s="116">
        <f t="shared" si="14"/>
        <v>38</v>
      </c>
      <c r="F943" s="31" t="s">
        <v>1076</v>
      </c>
      <c r="G943" s="31" t="s">
        <v>12</v>
      </c>
      <c r="H943" t="s">
        <v>728</v>
      </c>
      <c r="I943" t="s">
        <v>726</v>
      </c>
      <c r="J943" t="s">
        <v>730</v>
      </c>
      <c r="K943" t="s">
        <v>95</v>
      </c>
    </row>
    <row r="944" spans="1:11" ht="33" hidden="1">
      <c r="A944" s="31" t="s">
        <v>5720</v>
      </c>
      <c r="B944" s="50">
        <v>5</v>
      </c>
      <c r="C944" s="109">
        <v>45402</v>
      </c>
      <c r="D944" s="116" t="s">
        <v>5769</v>
      </c>
      <c r="E944" s="116">
        <f t="shared" si="14"/>
        <v>38</v>
      </c>
      <c r="F944" s="31" t="s">
        <v>1116</v>
      </c>
      <c r="G944" s="31" t="s">
        <v>20</v>
      </c>
      <c r="H944" t="s">
        <v>728</v>
      </c>
      <c r="I944" t="s">
        <v>726</v>
      </c>
      <c r="J944" t="s">
        <v>730</v>
      </c>
      <c r="K944" t="s">
        <v>739</v>
      </c>
    </row>
    <row r="945" spans="1:11" hidden="1">
      <c r="A945" s="105" t="s">
        <v>6427</v>
      </c>
      <c r="B945" s="112">
        <v>4.3</v>
      </c>
      <c r="C945" s="108">
        <v>45396</v>
      </c>
      <c r="D945" s="110" t="s">
        <v>6428</v>
      </c>
      <c r="E945" s="116">
        <f t="shared" si="14"/>
        <v>38</v>
      </c>
      <c r="F945" s="105" t="s">
        <v>6429</v>
      </c>
      <c r="G945" s="105" t="s">
        <v>723</v>
      </c>
      <c r="H945" s="105" t="s">
        <v>562</v>
      </c>
      <c r="I945" s="105" t="s">
        <v>741</v>
      </c>
      <c r="J945" s="105" t="s">
        <v>745</v>
      </c>
      <c r="K945" s="105" t="s">
        <v>95</v>
      </c>
    </row>
    <row r="946" spans="1:11">
      <c r="A946" s="105" t="s">
        <v>6713</v>
      </c>
      <c r="B946" s="112">
        <v>5</v>
      </c>
      <c r="C946" s="108">
        <v>45399</v>
      </c>
      <c r="D946" s="110" t="s">
        <v>6714</v>
      </c>
      <c r="E946" s="116">
        <f t="shared" si="14"/>
        <v>38</v>
      </c>
      <c r="F946" s="105" t="s">
        <v>6715</v>
      </c>
      <c r="G946" s="105" t="s">
        <v>723</v>
      </c>
      <c r="H946" s="105" t="s">
        <v>562</v>
      </c>
      <c r="I946" s="105" t="s">
        <v>741</v>
      </c>
      <c r="J946" s="105" t="s">
        <v>745</v>
      </c>
      <c r="K946" s="105" t="s">
        <v>95</v>
      </c>
    </row>
    <row r="947" spans="1:11">
      <c r="A947" s="105" t="s">
        <v>6716</v>
      </c>
      <c r="B947" s="112">
        <v>5</v>
      </c>
      <c r="C947" s="108">
        <v>45398</v>
      </c>
      <c r="D947" s="110" t="s">
        <v>6717</v>
      </c>
      <c r="E947" s="116">
        <f t="shared" si="14"/>
        <v>38</v>
      </c>
      <c r="F947" s="105" t="s">
        <v>6718</v>
      </c>
      <c r="G947" s="105" t="s">
        <v>723</v>
      </c>
      <c r="H947" s="105" t="s">
        <v>562</v>
      </c>
      <c r="I947" s="105" t="s">
        <v>741</v>
      </c>
      <c r="J947" s="105" t="s">
        <v>745</v>
      </c>
      <c r="K947" s="105" t="s">
        <v>95</v>
      </c>
    </row>
    <row r="948" spans="1:11">
      <c r="A948" s="105" t="s">
        <v>6704</v>
      </c>
      <c r="B948" s="112">
        <v>5</v>
      </c>
      <c r="C948" s="108">
        <v>45396</v>
      </c>
      <c r="D948" s="110" t="s">
        <v>6719</v>
      </c>
      <c r="E948" s="116">
        <f t="shared" si="14"/>
        <v>38</v>
      </c>
      <c r="F948" s="105" t="s">
        <v>6720</v>
      </c>
      <c r="G948" s="105" t="s">
        <v>723</v>
      </c>
      <c r="H948" s="105" t="s">
        <v>562</v>
      </c>
      <c r="I948" s="105" t="s">
        <v>741</v>
      </c>
      <c r="J948" s="105" t="s">
        <v>745</v>
      </c>
      <c r="K948" s="105" t="s">
        <v>95</v>
      </c>
    </row>
    <row r="949" spans="1:11" hidden="1">
      <c r="A949" s="31" t="s">
        <v>579</v>
      </c>
      <c r="B949" s="50">
        <v>5</v>
      </c>
      <c r="C949" s="109">
        <v>45398</v>
      </c>
      <c r="D949" s="116" t="s">
        <v>3211</v>
      </c>
      <c r="E949" s="116">
        <f t="shared" si="14"/>
        <v>37</v>
      </c>
      <c r="F949" s="31" t="s">
        <v>2245</v>
      </c>
      <c r="G949" s="31" t="s">
        <v>454</v>
      </c>
      <c r="H949" t="s">
        <v>728</v>
      </c>
      <c r="I949" t="s">
        <v>726</v>
      </c>
      <c r="J949" t="s">
        <v>755</v>
      </c>
      <c r="K949" t="s">
        <v>318</v>
      </c>
    </row>
    <row r="950" spans="1:11" hidden="1">
      <c r="A950" s="105" t="s">
        <v>1306</v>
      </c>
      <c r="B950" s="112">
        <v>5</v>
      </c>
      <c r="C950" s="108">
        <v>45398</v>
      </c>
      <c r="D950" s="110" t="s">
        <v>3212</v>
      </c>
      <c r="E950" s="116">
        <f t="shared" si="14"/>
        <v>37</v>
      </c>
      <c r="F950" s="105" t="s">
        <v>2247</v>
      </c>
      <c r="G950" s="105" t="s">
        <v>454</v>
      </c>
      <c r="H950" t="s">
        <v>728</v>
      </c>
      <c r="I950" t="s">
        <v>726</v>
      </c>
      <c r="J950" t="s">
        <v>755</v>
      </c>
      <c r="K950" t="s">
        <v>318</v>
      </c>
    </row>
    <row r="951" spans="1:11" ht="33" hidden="1">
      <c r="A951" s="31" t="s">
        <v>1286</v>
      </c>
      <c r="B951" s="50">
        <v>5</v>
      </c>
      <c r="C951" s="109">
        <v>45396</v>
      </c>
      <c r="D951" s="116" t="s">
        <v>3213</v>
      </c>
      <c r="E951" s="116">
        <f t="shared" si="14"/>
        <v>37</v>
      </c>
      <c r="F951" s="118" t="s">
        <v>891</v>
      </c>
      <c r="G951" s="31" t="s">
        <v>454</v>
      </c>
      <c r="H951" t="s">
        <v>728</v>
      </c>
      <c r="I951" t="s">
        <v>726</v>
      </c>
      <c r="J951" t="s">
        <v>755</v>
      </c>
      <c r="K951" t="s">
        <v>318</v>
      </c>
    </row>
    <row r="952" spans="1:11" ht="33" hidden="1">
      <c r="A952" s="31" t="s">
        <v>1436</v>
      </c>
      <c r="B952" s="50">
        <v>5</v>
      </c>
      <c r="C952" s="109">
        <v>45401</v>
      </c>
      <c r="D952" s="116" t="s">
        <v>3391</v>
      </c>
      <c r="E952" s="116">
        <f t="shared" si="14"/>
        <v>37</v>
      </c>
      <c r="F952" s="118" t="s">
        <v>2349</v>
      </c>
      <c r="G952" s="31" t="s">
        <v>14</v>
      </c>
      <c r="H952" t="s">
        <v>725</v>
      </c>
      <c r="I952" t="s">
        <v>726</v>
      </c>
      <c r="J952" t="s">
        <v>727</v>
      </c>
      <c r="K952" t="s">
        <v>95</v>
      </c>
    </row>
    <row r="953" spans="1:11" ht="33" hidden="1">
      <c r="A953" s="105" t="s">
        <v>1517</v>
      </c>
      <c r="B953" s="112">
        <v>5</v>
      </c>
      <c r="C953" s="108">
        <v>45401</v>
      </c>
      <c r="D953" s="110" t="s">
        <v>3490</v>
      </c>
      <c r="E953" s="116">
        <f t="shared" si="14"/>
        <v>37</v>
      </c>
      <c r="F953" s="105" t="s">
        <v>610</v>
      </c>
      <c r="G953" s="105" t="s">
        <v>29</v>
      </c>
      <c r="H953" s="105" t="s">
        <v>753</v>
      </c>
      <c r="I953" s="105" t="s">
        <v>726</v>
      </c>
      <c r="J953" s="105" t="s">
        <v>754</v>
      </c>
      <c r="K953" s="105" t="s">
        <v>95</v>
      </c>
    </row>
    <row r="954" spans="1:11">
      <c r="A954" s="31" t="s">
        <v>818</v>
      </c>
      <c r="B954" s="50">
        <v>5</v>
      </c>
      <c r="C954" s="109">
        <v>45397</v>
      </c>
      <c r="D954" s="116" t="s">
        <v>3714</v>
      </c>
      <c r="E954" s="116">
        <f t="shared" si="14"/>
        <v>37</v>
      </c>
      <c r="F954" s="118" t="s">
        <v>921</v>
      </c>
      <c r="G954" s="31" t="s">
        <v>23</v>
      </c>
      <c r="H954" s="31" t="s">
        <v>562</v>
      </c>
      <c r="I954" s="31" t="s">
        <v>726</v>
      </c>
      <c r="J954" s="31" t="s">
        <v>729</v>
      </c>
      <c r="K954" s="31" t="s">
        <v>95</v>
      </c>
    </row>
    <row r="955" spans="1:11" hidden="1">
      <c r="A955" s="105" t="s">
        <v>1739</v>
      </c>
      <c r="B955" s="112">
        <v>5</v>
      </c>
      <c r="C955" s="108">
        <v>45402</v>
      </c>
      <c r="D955" s="110" t="s">
        <v>3796</v>
      </c>
      <c r="E955" s="116">
        <f t="shared" si="14"/>
        <v>37</v>
      </c>
      <c r="F955" s="105" t="s">
        <v>947</v>
      </c>
      <c r="G955" s="105" t="s">
        <v>21</v>
      </c>
      <c r="H955" t="s">
        <v>728</v>
      </c>
      <c r="I955" t="s">
        <v>726</v>
      </c>
      <c r="J955" t="s">
        <v>731</v>
      </c>
      <c r="K955" t="s">
        <v>739</v>
      </c>
    </row>
    <row r="956" spans="1:11" ht="33" hidden="1">
      <c r="A956" s="105" t="s">
        <v>1740</v>
      </c>
      <c r="B956" s="112">
        <v>5</v>
      </c>
      <c r="C956" s="108">
        <v>45399</v>
      </c>
      <c r="D956" s="110" t="s">
        <v>3797</v>
      </c>
      <c r="E956" s="116">
        <f t="shared" si="14"/>
        <v>37</v>
      </c>
      <c r="F956" s="105" t="s">
        <v>626</v>
      </c>
      <c r="G956" s="105" t="s">
        <v>21</v>
      </c>
      <c r="H956" t="s">
        <v>728</v>
      </c>
      <c r="I956" t="s">
        <v>726</v>
      </c>
      <c r="J956" t="s">
        <v>731</v>
      </c>
      <c r="K956" t="s">
        <v>739</v>
      </c>
    </row>
    <row r="957" spans="1:11" ht="33" hidden="1">
      <c r="A957" s="105" t="s">
        <v>1741</v>
      </c>
      <c r="B957" s="112">
        <v>5</v>
      </c>
      <c r="C957" s="108">
        <v>45399</v>
      </c>
      <c r="D957" s="110" t="s">
        <v>3798</v>
      </c>
      <c r="E957" s="116">
        <f t="shared" si="14"/>
        <v>37</v>
      </c>
      <c r="F957" s="105" t="s">
        <v>2629</v>
      </c>
      <c r="G957" s="105" t="s">
        <v>21</v>
      </c>
      <c r="H957" t="s">
        <v>728</v>
      </c>
      <c r="I957" t="s">
        <v>726</v>
      </c>
      <c r="J957" t="s">
        <v>731</v>
      </c>
      <c r="K957" t="s">
        <v>739</v>
      </c>
    </row>
    <row r="958" spans="1:11" hidden="1">
      <c r="A958" s="31" t="s">
        <v>1784</v>
      </c>
      <c r="B958" s="50">
        <v>5</v>
      </c>
      <c r="C958" s="109">
        <v>45399</v>
      </c>
      <c r="D958" s="116" t="s">
        <v>3865</v>
      </c>
      <c r="E958" s="116">
        <f t="shared" si="14"/>
        <v>37</v>
      </c>
      <c r="F958" s="31" t="s">
        <v>2676</v>
      </c>
      <c r="G958" s="31" t="s">
        <v>4407</v>
      </c>
      <c r="H958" t="s">
        <v>728</v>
      </c>
      <c r="I958" t="s">
        <v>726</v>
      </c>
      <c r="J958" t="s">
        <v>731</v>
      </c>
      <c r="K958" t="s">
        <v>95</v>
      </c>
    </row>
    <row r="959" spans="1:11" ht="82.5">
      <c r="A959" s="105" t="s">
        <v>1885</v>
      </c>
      <c r="B959" s="112">
        <v>5</v>
      </c>
      <c r="C959" s="108">
        <v>45396</v>
      </c>
      <c r="D959" s="110" t="s">
        <v>4004</v>
      </c>
      <c r="E959" s="116">
        <f t="shared" si="14"/>
        <v>37</v>
      </c>
      <c r="F959" s="105" t="s">
        <v>2788</v>
      </c>
      <c r="G959" s="105" t="s">
        <v>405</v>
      </c>
      <c r="H959" s="105" t="s">
        <v>562</v>
      </c>
      <c r="I959" s="105" t="s">
        <v>726</v>
      </c>
      <c r="J959" s="105" t="s">
        <v>763</v>
      </c>
      <c r="K959" s="105" t="s">
        <v>95</v>
      </c>
    </row>
    <row r="960" spans="1:11">
      <c r="A960" s="105" t="s">
        <v>1902</v>
      </c>
      <c r="B960" s="112">
        <v>5</v>
      </c>
      <c r="C960" s="108">
        <v>45397</v>
      </c>
      <c r="D960" s="110" t="s">
        <v>4025</v>
      </c>
      <c r="E960" s="116">
        <f t="shared" si="14"/>
        <v>37</v>
      </c>
      <c r="F960" s="105" t="s">
        <v>2806</v>
      </c>
      <c r="G960" s="105" t="s">
        <v>69</v>
      </c>
      <c r="H960" t="s">
        <v>562</v>
      </c>
      <c r="I960" t="s">
        <v>726</v>
      </c>
      <c r="J960" t="s">
        <v>750</v>
      </c>
      <c r="K960" t="s">
        <v>95</v>
      </c>
    </row>
    <row r="961" spans="1:11" ht="33" hidden="1">
      <c r="A961" s="105" t="s">
        <v>1425</v>
      </c>
      <c r="B961" s="112">
        <v>5</v>
      </c>
      <c r="C961" s="108">
        <v>45399</v>
      </c>
      <c r="D961" s="110" t="s">
        <v>4059</v>
      </c>
      <c r="E961" s="116">
        <f t="shared" si="14"/>
        <v>37</v>
      </c>
      <c r="F961" s="105" t="s">
        <v>2834</v>
      </c>
      <c r="G961" s="105" t="s">
        <v>52</v>
      </c>
      <c r="H961" t="s">
        <v>725</v>
      </c>
      <c r="I961" t="s">
        <v>726</v>
      </c>
      <c r="J961" t="s">
        <v>778</v>
      </c>
      <c r="K961" t="s">
        <v>95</v>
      </c>
    </row>
    <row r="962" spans="1:11" hidden="1">
      <c r="A962" s="31" t="s">
        <v>4620</v>
      </c>
      <c r="B962" s="50">
        <v>5</v>
      </c>
      <c r="C962" s="109">
        <v>45401</v>
      </c>
      <c r="D962" s="116" t="s">
        <v>4718</v>
      </c>
      <c r="E962" s="116">
        <f t="shared" ref="E962:E1025" si="15">LEN(D962)</f>
        <v>37</v>
      </c>
      <c r="F962" s="31" t="s">
        <v>4709</v>
      </c>
      <c r="G962" s="31" t="s">
        <v>15</v>
      </c>
      <c r="H962" t="s">
        <v>728</v>
      </c>
      <c r="I962" t="s">
        <v>726</v>
      </c>
      <c r="J962" t="s">
        <v>752</v>
      </c>
      <c r="K962" t="s">
        <v>95</v>
      </c>
    </row>
    <row r="963" spans="1:11" hidden="1">
      <c r="A963" s="31" t="s">
        <v>4673</v>
      </c>
      <c r="B963" s="50">
        <v>5</v>
      </c>
      <c r="C963" s="109">
        <v>45400</v>
      </c>
      <c r="D963" s="116" t="s">
        <v>4719</v>
      </c>
      <c r="E963" s="116">
        <f t="shared" si="15"/>
        <v>37</v>
      </c>
      <c r="F963" s="31" t="s">
        <v>715</v>
      </c>
      <c r="G963" s="31" t="s">
        <v>15</v>
      </c>
      <c r="H963" t="s">
        <v>728</v>
      </c>
      <c r="I963" t="s">
        <v>726</v>
      </c>
      <c r="J963" t="s">
        <v>752</v>
      </c>
      <c r="K963" t="s">
        <v>95</v>
      </c>
    </row>
    <row r="964" spans="1:11" ht="49.5" hidden="1">
      <c r="A964" s="31" t="s">
        <v>4720</v>
      </c>
      <c r="B964" s="50">
        <v>5</v>
      </c>
      <c r="C964" s="109">
        <v>45400</v>
      </c>
      <c r="D964" s="116" t="s">
        <v>4721</v>
      </c>
      <c r="E964" s="116">
        <f t="shared" si="15"/>
        <v>37</v>
      </c>
      <c r="F964" s="118" t="s">
        <v>4653</v>
      </c>
      <c r="G964" s="31" t="s">
        <v>15</v>
      </c>
      <c r="H964" t="s">
        <v>728</v>
      </c>
      <c r="I964" t="s">
        <v>726</v>
      </c>
      <c r="J964" t="s">
        <v>752</v>
      </c>
      <c r="K964" t="s">
        <v>95</v>
      </c>
    </row>
    <row r="965" spans="1:11" hidden="1">
      <c r="A965" s="105" t="s">
        <v>4722</v>
      </c>
      <c r="B965" s="112">
        <v>5</v>
      </c>
      <c r="C965" s="108">
        <v>45398</v>
      </c>
      <c r="D965" s="110" t="s">
        <v>4723</v>
      </c>
      <c r="E965" s="116">
        <f t="shared" si="15"/>
        <v>37</v>
      </c>
      <c r="F965" s="105" t="s">
        <v>4614</v>
      </c>
      <c r="G965" s="105" t="s">
        <v>15</v>
      </c>
      <c r="H965" s="31" t="s">
        <v>728</v>
      </c>
      <c r="I965" s="31" t="s">
        <v>726</v>
      </c>
      <c r="J965" s="31" t="s">
        <v>752</v>
      </c>
      <c r="K965" s="31" t="s">
        <v>95</v>
      </c>
    </row>
    <row r="966" spans="1:11" hidden="1">
      <c r="A966" s="31" t="s">
        <v>4979</v>
      </c>
      <c r="B966" s="50">
        <v>5</v>
      </c>
      <c r="C966" s="109">
        <v>45396</v>
      </c>
      <c r="D966" s="116" t="s">
        <v>4984</v>
      </c>
      <c r="E966" s="116">
        <f t="shared" si="15"/>
        <v>37</v>
      </c>
      <c r="F966" s="31" t="s">
        <v>4985</v>
      </c>
      <c r="G966" s="31" t="s">
        <v>1044</v>
      </c>
      <c r="H966" t="s">
        <v>753</v>
      </c>
      <c r="I966" t="s">
        <v>726</v>
      </c>
      <c r="J966" t="s">
        <v>1214</v>
      </c>
      <c r="K966" t="s">
        <v>95</v>
      </c>
    </row>
    <row r="967" spans="1:11" hidden="1">
      <c r="A967" s="31" t="s">
        <v>5289</v>
      </c>
      <c r="B967" s="50">
        <v>5</v>
      </c>
      <c r="C967" s="109">
        <v>45400</v>
      </c>
      <c r="D967" s="116" t="s">
        <v>5290</v>
      </c>
      <c r="E967" s="116">
        <f t="shared" si="15"/>
        <v>37</v>
      </c>
      <c r="F967" s="31" t="s">
        <v>5291</v>
      </c>
      <c r="G967" s="31" t="s">
        <v>12</v>
      </c>
      <c r="H967" t="s">
        <v>728</v>
      </c>
      <c r="I967" t="s">
        <v>726</v>
      </c>
      <c r="J967" t="s">
        <v>730</v>
      </c>
      <c r="K967" t="s">
        <v>95</v>
      </c>
    </row>
    <row r="968" spans="1:11" hidden="1">
      <c r="A968" s="31" t="s">
        <v>5292</v>
      </c>
      <c r="B968" s="50">
        <v>5</v>
      </c>
      <c r="C968" s="109">
        <v>45398</v>
      </c>
      <c r="D968" s="116" t="s">
        <v>5293</v>
      </c>
      <c r="E968" s="116">
        <f t="shared" si="15"/>
        <v>37</v>
      </c>
      <c r="F968" s="31" t="s">
        <v>1074</v>
      </c>
      <c r="G968" s="31" t="s">
        <v>12</v>
      </c>
      <c r="H968" t="s">
        <v>728</v>
      </c>
      <c r="I968" t="s">
        <v>726</v>
      </c>
      <c r="J968" t="s">
        <v>730</v>
      </c>
      <c r="K968" t="s">
        <v>95</v>
      </c>
    </row>
    <row r="969" spans="1:11">
      <c r="A969" s="105" t="s">
        <v>6019</v>
      </c>
      <c r="B969" s="112">
        <v>5</v>
      </c>
      <c r="C969" s="108">
        <v>45401</v>
      </c>
      <c r="D969" s="110" t="s">
        <v>6020</v>
      </c>
      <c r="E969" s="116">
        <f t="shared" si="15"/>
        <v>37</v>
      </c>
      <c r="F969" s="105" t="s">
        <v>662</v>
      </c>
      <c r="G969" s="105" t="s">
        <v>16</v>
      </c>
      <c r="H969" s="105" t="s">
        <v>562</v>
      </c>
      <c r="I969" s="105" t="s">
        <v>726</v>
      </c>
      <c r="J969" s="105" t="s">
        <v>749</v>
      </c>
      <c r="K969" s="105" t="s">
        <v>95</v>
      </c>
    </row>
    <row r="970" spans="1:11">
      <c r="A970" s="105" t="s">
        <v>6176</v>
      </c>
      <c r="B970" s="112">
        <v>5</v>
      </c>
      <c r="C970" s="108">
        <v>45402</v>
      </c>
      <c r="D970" s="110" t="s">
        <v>6177</v>
      </c>
      <c r="E970" s="116">
        <f t="shared" si="15"/>
        <v>37</v>
      </c>
      <c r="F970" s="105" t="s">
        <v>6178</v>
      </c>
      <c r="G970" s="105" t="s">
        <v>19</v>
      </c>
      <c r="H970" s="105" t="s">
        <v>562</v>
      </c>
      <c r="I970" s="105" t="s">
        <v>726</v>
      </c>
      <c r="J970" s="105" t="s">
        <v>748</v>
      </c>
      <c r="K970" s="105" t="s">
        <v>95</v>
      </c>
    </row>
    <row r="971" spans="1:11">
      <c r="A971" s="105" t="s">
        <v>6179</v>
      </c>
      <c r="B971" s="112">
        <v>5</v>
      </c>
      <c r="C971" s="108">
        <v>45397</v>
      </c>
      <c r="D971" s="110" t="s">
        <v>6180</v>
      </c>
      <c r="E971" s="116">
        <f t="shared" si="15"/>
        <v>37</v>
      </c>
      <c r="F971" s="105" t="s">
        <v>1138</v>
      </c>
      <c r="G971" s="105" t="s">
        <v>19</v>
      </c>
      <c r="H971" s="105" t="s">
        <v>562</v>
      </c>
      <c r="I971" s="105" t="s">
        <v>726</v>
      </c>
      <c r="J971" s="105" t="s">
        <v>748</v>
      </c>
      <c r="K971" s="105" t="s">
        <v>95</v>
      </c>
    </row>
    <row r="972" spans="1:11">
      <c r="A972" s="105" t="s">
        <v>6512</v>
      </c>
      <c r="B972" s="112">
        <v>4.8</v>
      </c>
      <c r="C972" s="108">
        <v>45402</v>
      </c>
      <c r="D972" s="110" t="s">
        <v>6513</v>
      </c>
      <c r="E972" s="116">
        <f t="shared" si="15"/>
        <v>37</v>
      </c>
      <c r="F972" s="105" t="s">
        <v>6514</v>
      </c>
      <c r="G972" s="105" t="s">
        <v>723</v>
      </c>
      <c r="H972" s="105" t="s">
        <v>562</v>
      </c>
      <c r="I972" s="105" t="s">
        <v>741</v>
      </c>
      <c r="J972" s="105" t="s">
        <v>745</v>
      </c>
      <c r="K972" s="105" t="s">
        <v>95</v>
      </c>
    </row>
    <row r="973" spans="1:11">
      <c r="A973" s="105" t="s">
        <v>6515</v>
      </c>
      <c r="B973" s="112">
        <v>4.8</v>
      </c>
      <c r="C973" s="108">
        <v>45397</v>
      </c>
      <c r="D973" s="110" t="s">
        <v>6516</v>
      </c>
      <c r="E973" s="116">
        <f t="shared" si="15"/>
        <v>37</v>
      </c>
      <c r="F973" s="105" t="s">
        <v>6439</v>
      </c>
      <c r="G973" s="105" t="s">
        <v>723</v>
      </c>
      <c r="H973" s="105" t="s">
        <v>562</v>
      </c>
      <c r="I973" s="105" t="s">
        <v>741</v>
      </c>
      <c r="J973" s="105" t="s">
        <v>745</v>
      </c>
      <c r="K973" s="105" t="s">
        <v>95</v>
      </c>
    </row>
    <row r="974" spans="1:11">
      <c r="A974" s="105" t="s">
        <v>6517</v>
      </c>
      <c r="B974" s="112">
        <v>4.8</v>
      </c>
      <c r="C974" s="108">
        <v>45396</v>
      </c>
      <c r="D974" s="110" t="s">
        <v>6518</v>
      </c>
      <c r="E974" s="116">
        <f t="shared" si="15"/>
        <v>37</v>
      </c>
      <c r="F974" s="105" t="s">
        <v>6519</v>
      </c>
      <c r="G974" s="105" t="s">
        <v>723</v>
      </c>
      <c r="H974" s="105" t="s">
        <v>562</v>
      </c>
      <c r="I974" s="105" t="s">
        <v>741</v>
      </c>
      <c r="J974" s="105" t="s">
        <v>745</v>
      </c>
      <c r="K974" s="105" t="s">
        <v>95</v>
      </c>
    </row>
    <row r="975" spans="1:11">
      <c r="A975" s="105" t="s">
        <v>6721</v>
      </c>
      <c r="B975" s="112">
        <v>5</v>
      </c>
      <c r="C975" s="108">
        <v>45402</v>
      </c>
      <c r="D975" s="110" t="s">
        <v>6722</v>
      </c>
      <c r="E975" s="116">
        <f t="shared" si="15"/>
        <v>37</v>
      </c>
      <c r="F975" s="105" t="s">
        <v>6447</v>
      </c>
      <c r="G975" s="105" t="s">
        <v>723</v>
      </c>
      <c r="H975" s="105" t="s">
        <v>562</v>
      </c>
      <c r="I975" s="105" t="s">
        <v>741</v>
      </c>
      <c r="J975" s="105" t="s">
        <v>745</v>
      </c>
      <c r="K975" s="105" t="s">
        <v>95</v>
      </c>
    </row>
    <row r="976" spans="1:11">
      <c r="A976" s="105" t="s">
        <v>6723</v>
      </c>
      <c r="B976" s="112">
        <v>5</v>
      </c>
      <c r="C976" s="108">
        <v>45398</v>
      </c>
      <c r="D976" s="110" t="s">
        <v>6724</v>
      </c>
      <c r="E976" s="116">
        <f t="shared" si="15"/>
        <v>37</v>
      </c>
      <c r="F976" s="105" t="s">
        <v>6725</v>
      </c>
      <c r="G976" s="105" t="s">
        <v>723</v>
      </c>
      <c r="H976" s="105" t="s">
        <v>562</v>
      </c>
      <c r="I976" s="105" t="s">
        <v>741</v>
      </c>
      <c r="J976" s="105" t="s">
        <v>745</v>
      </c>
      <c r="K976" s="105" t="s">
        <v>95</v>
      </c>
    </row>
    <row r="977" spans="1:11">
      <c r="A977" s="105" t="s">
        <v>6726</v>
      </c>
      <c r="B977" s="112">
        <v>5</v>
      </c>
      <c r="C977" s="108">
        <v>45397</v>
      </c>
      <c r="D977" s="110" t="s">
        <v>6727</v>
      </c>
      <c r="E977" s="116">
        <f t="shared" si="15"/>
        <v>37</v>
      </c>
      <c r="F977" s="105" t="s">
        <v>6728</v>
      </c>
      <c r="G977" s="105" t="s">
        <v>723</v>
      </c>
      <c r="H977" s="105" t="s">
        <v>562</v>
      </c>
      <c r="I977" s="105" t="s">
        <v>741</v>
      </c>
      <c r="J977" s="105" t="s">
        <v>745</v>
      </c>
      <c r="K977" s="105" t="s">
        <v>95</v>
      </c>
    </row>
    <row r="978" spans="1:11" hidden="1">
      <c r="A978" s="105" t="s">
        <v>6864</v>
      </c>
      <c r="B978" s="112">
        <v>4</v>
      </c>
      <c r="C978" s="108">
        <v>45397</v>
      </c>
      <c r="D978" s="110" t="s">
        <v>6865</v>
      </c>
      <c r="E978" s="116">
        <f t="shared" si="15"/>
        <v>37</v>
      </c>
      <c r="F978" s="105" t="s">
        <v>6866</v>
      </c>
      <c r="G978" s="105" t="s">
        <v>386</v>
      </c>
      <c r="H978" s="105" t="s">
        <v>728</v>
      </c>
      <c r="I978" s="105" t="s">
        <v>741</v>
      </c>
      <c r="J978" s="105" t="s">
        <v>738</v>
      </c>
      <c r="K978" s="105" t="s">
        <v>746</v>
      </c>
    </row>
    <row r="979" spans="1:11" ht="49.5">
      <c r="A979" s="132" t="s">
        <v>6958</v>
      </c>
      <c r="B979" s="133">
        <v>5</v>
      </c>
      <c r="C979" s="134">
        <v>45402</v>
      </c>
      <c r="D979" s="136" t="s">
        <v>7079</v>
      </c>
      <c r="E979" s="116">
        <f t="shared" si="15"/>
        <v>37</v>
      </c>
      <c r="F979" s="135" t="s">
        <v>7030</v>
      </c>
      <c r="G979" s="135" t="s">
        <v>6986</v>
      </c>
      <c r="H979" s="105" t="s">
        <v>562</v>
      </c>
      <c r="I979" s="105" t="s">
        <v>758</v>
      </c>
      <c r="J979" s="105" t="s">
        <v>759</v>
      </c>
      <c r="K979" s="105" t="s">
        <v>95</v>
      </c>
    </row>
    <row r="980" spans="1:11" hidden="1">
      <c r="A980" s="105" t="s">
        <v>1261</v>
      </c>
      <c r="B980" s="112">
        <v>5</v>
      </c>
      <c r="C980" s="108">
        <v>45398</v>
      </c>
      <c r="D980" s="113" t="s">
        <v>3127</v>
      </c>
      <c r="E980" s="116">
        <f t="shared" si="15"/>
        <v>36</v>
      </c>
      <c r="F980" s="118" t="s">
        <v>2214</v>
      </c>
      <c r="G980" s="105" t="s">
        <v>44</v>
      </c>
      <c r="H980" t="s">
        <v>728</v>
      </c>
      <c r="I980" t="s">
        <v>726</v>
      </c>
      <c r="J980" t="s">
        <v>729</v>
      </c>
      <c r="K980" t="s">
        <v>751</v>
      </c>
    </row>
    <row r="981" spans="1:11" hidden="1">
      <c r="A981" s="31" t="s">
        <v>1293</v>
      </c>
      <c r="B981" s="50">
        <v>5</v>
      </c>
      <c r="C981" s="109">
        <v>45400</v>
      </c>
      <c r="D981" s="116" t="s">
        <v>3214</v>
      </c>
      <c r="E981" s="116">
        <f t="shared" si="15"/>
        <v>36</v>
      </c>
      <c r="F981" s="31" t="s">
        <v>892</v>
      </c>
      <c r="G981" s="31" t="s">
        <v>454</v>
      </c>
      <c r="H981" t="s">
        <v>728</v>
      </c>
      <c r="I981" t="s">
        <v>726</v>
      </c>
      <c r="J981" t="s">
        <v>755</v>
      </c>
      <c r="K981" t="s">
        <v>318</v>
      </c>
    </row>
    <row r="982" spans="1:11" ht="49.5" hidden="1">
      <c r="A982" s="105" t="s">
        <v>1319</v>
      </c>
      <c r="B982" s="112">
        <v>5</v>
      </c>
      <c r="C982" s="108">
        <v>45399</v>
      </c>
      <c r="D982" s="113" t="s">
        <v>3215</v>
      </c>
      <c r="E982" s="116">
        <f t="shared" si="15"/>
        <v>36</v>
      </c>
      <c r="F982" s="118" t="s">
        <v>442</v>
      </c>
      <c r="G982" s="105" t="s">
        <v>454</v>
      </c>
      <c r="H982" t="s">
        <v>728</v>
      </c>
      <c r="I982" t="s">
        <v>726</v>
      </c>
      <c r="J982" t="s">
        <v>755</v>
      </c>
      <c r="K982" t="s">
        <v>318</v>
      </c>
    </row>
    <row r="983" spans="1:11" ht="33" hidden="1">
      <c r="A983" s="105" t="s">
        <v>1320</v>
      </c>
      <c r="B983" s="112">
        <v>5</v>
      </c>
      <c r="C983" s="108">
        <v>45398</v>
      </c>
      <c r="D983" s="110" t="s">
        <v>3216</v>
      </c>
      <c r="E983" s="116">
        <f t="shared" si="15"/>
        <v>36</v>
      </c>
      <c r="F983" s="105" t="s">
        <v>881</v>
      </c>
      <c r="G983" s="105" t="s">
        <v>454</v>
      </c>
      <c r="H983" s="31" t="s">
        <v>728</v>
      </c>
      <c r="I983" s="31" t="s">
        <v>726</v>
      </c>
      <c r="J983" s="31" t="s">
        <v>755</v>
      </c>
      <c r="K983" s="31" t="s">
        <v>318</v>
      </c>
    </row>
    <row r="984" spans="1:11" ht="33" hidden="1">
      <c r="A984" s="31" t="s">
        <v>589</v>
      </c>
      <c r="B984" s="50">
        <v>5</v>
      </c>
      <c r="C984" s="109">
        <v>45398</v>
      </c>
      <c r="D984" s="116" t="s">
        <v>3217</v>
      </c>
      <c r="E984" s="116">
        <f t="shared" si="15"/>
        <v>36</v>
      </c>
      <c r="F984" s="118" t="s">
        <v>2232</v>
      </c>
      <c r="G984" s="31" t="s">
        <v>454</v>
      </c>
      <c r="H984" t="s">
        <v>728</v>
      </c>
      <c r="I984" t="s">
        <v>726</v>
      </c>
      <c r="J984" t="s">
        <v>755</v>
      </c>
      <c r="K984" t="s">
        <v>318</v>
      </c>
    </row>
    <row r="985" spans="1:11" hidden="1">
      <c r="A985" s="31" t="s">
        <v>1437</v>
      </c>
      <c r="B985" s="50">
        <v>5</v>
      </c>
      <c r="C985" s="109">
        <v>45402</v>
      </c>
      <c r="D985" s="116" t="s">
        <v>3392</v>
      </c>
      <c r="E985" s="116">
        <f t="shared" si="15"/>
        <v>36</v>
      </c>
      <c r="F985" s="118" t="s">
        <v>2359</v>
      </c>
      <c r="G985" s="31" t="s">
        <v>14</v>
      </c>
      <c r="H985" t="s">
        <v>725</v>
      </c>
      <c r="I985" t="s">
        <v>726</v>
      </c>
      <c r="J985" t="s">
        <v>727</v>
      </c>
      <c r="K985" t="s">
        <v>95</v>
      </c>
    </row>
    <row r="986" spans="1:11" hidden="1">
      <c r="A986" s="31" t="s">
        <v>1538</v>
      </c>
      <c r="B986" s="50">
        <v>5</v>
      </c>
      <c r="C986" s="109">
        <v>45400</v>
      </c>
      <c r="D986" s="116" t="s">
        <v>3517</v>
      </c>
      <c r="E986" s="116">
        <f t="shared" si="15"/>
        <v>36</v>
      </c>
      <c r="F986" s="31" t="s">
        <v>919</v>
      </c>
      <c r="G986" s="31" t="s">
        <v>48</v>
      </c>
      <c r="H986" s="105" t="s">
        <v>7095</v>
      </c>
      <c r="I986" s="31" t="s">
        <v>726</v>
      </c>
      <c r="J986" s="31" t="s">
        <v>747</v>
      </c>
      <c r="K986" s="31" t="s">
        <v>318</v>
      </c>
    </row>
    <row r="987" spans="1:11" hidden="1">
      <c r="A987" s="31" t="s">
        <v>1589</v>
      </c>
      <c r="B987" s="50">
        <v>5</v>
      </c>
      <c r="C987" s="109">
        <v>45401</v>
      </c>
      <c r="D987" s="116" t="s">
        <v>3587</v>
      </c>
      <c r="E987" s="116">
        <f t="shared" si="15"/>
        <v>36</v>
      </c>
      <c r="F987" s="118" t="s">
        <v>2486</v>
      </c>
      <c r="G987" s="31" t="s">
        <v>4406</v>
      </c>
      <c r="H987" t="s">
        <v>728</v>
      </c>
      <c r="I987" t="s">
        <v>726</v>
      </c>
      <c r="J987" t="s">
        <v>729</v>
      </c>
      <c r="K987" t="s">
        <v>95</v>
      </c>
    </row>
    <row r="988" spans="1:11" hidden="1">
      <c r="A988" s="105" t="s">
        <v>1742</v>
      </c>
      <c r="B988" s="112">
        <v>5</v>
      </c>
      <c r="C988" s="108">
        <v>45402</v>
      </c>
      <c r="D988" s="110" t="s">
        <v>3799</v>
      </c>
      <c r="E988" s="116">
        <f t="shared" si="15"/>
        <v>36</v>
      </c>
      <c r="F988" s="105" t="s">
        <v>2630</v>
      </c>
      <c r="G988" s="105" t="s">
        <v>21</v>
      </c>
      <c r="H988" s="105" t="s">
        <v>728</v>
      </c>
      <c r="I988" s="105" t="s">
        <v>726</v>
      </c>
      <c r="J988" s="105" t="s">
        <v>731</v>
      </c>
      <c r="K988" s="105" t="s">
        <v>739</v>
      </c>
    </row>
    <row r="989" spans="1:11" hidden="1">
      <c r="A989" s="31" t="s">
        <v>1785</v>
      </c>
      <c r="B989" s="50">
        <v>5</v>
      </c>
      <c r="C989" s="109">
        <v>45400</v>
      </c>
      <c r="D989" s="116" t="s">
        <v>3866</v>
      </c>
      <c r="E989" s="116">
        <f t="shared" si="15"/>
        <v>36</v>
      </c>
      <c r="F989" s="31" t="s">
        <v>2677</v>
      </c>
      <c r="G989" s="31" t="s">
        <v>4407</v>
      </c>
      <c r="H989" s="31" t="s">
        <v>728</v>
      </c>
      <c r="I989" s="31" t="s">
        <v>726</v>
      </c>
      <c r="J989" s="31" t="s">
        <v>731</v>
      </c>
      <c r="K989" s="31" t="s">
        <v>95</v>
      </c>
    </row>
    <row r="990" spans="1:11" hidden="1">
      <c r="A990" s="105" t="s">
        <v>1844</v>
      </c>
      <c r="B990" s="112">
        <v>4</v>
      </c>
      <c r="C990" s="108">
        <v>45400</v>
      </c>
      <c r="D990" s="110" t="s">
        <v>3946</v>
      </c>
      <c r="E990" s="116">
        <f t="shared" si="15"/>
        <v>36</v>
      </c>
      <c r="F990" s="105" t="s">
        <v>2736</v>
      </c>
      <c r="G990" s="105" t="s">
        <v>54</v>
      </c>
      <c r="H990" t="s">
        <v>562</v>
      </c>
      <c r="I990" t="s">
        <v>726</v>
      </c>
      <c r="J990" t="s">
        <v>771</v>
      </c>
      <c r="K990" t="s">
        <v>95</v>
      </c>
    </row>
    <row r="991" spans="1:11">
      <c r="A991" s="31" t="s">
        <v>1847</v>
      </c>
      <c r="B991" s="50">
        <v>5</v>
      </c>
      <c r="C991" s="109">
        <v>45397</v>
      </c>
      <c r="D991" s="116" t="s">
        <v>3950</v>
      </c>
      <c r="E991" s="116">
        <f t="shared" si="15"/>
        <v>36</v>
      </c>
      <c r="F991" s="31" t="s">
        <v>2739</v>
      </c>
      <c r="G991" s="31" t="s">
        <v>54</v>
      </c>
      <c r="H991" s="31" t="s">
        <v>562</v>
      </c>
      <c r="I991" s="31" t="s">
        <v>726</v>
      </c>
      <c r="J991" s="31" t="s">
        <v>771</v>
      </c>
      <c r="K991" s="31" t="s">
        <v>95</v>
      </c>
    </row>
    <row r="992" spans="1:11" ht="33" hidden="1">
      <c r="A992" s="31" t="s">
        <v>1878</v>
      </c>
      <c r="B992" s="50">
        <v>5</v>
      </c>
      <c r="C992" s="109">
        <v>45396</v>
      </c>
      <c r="D992" s="116" t="s">
        <v>3991</v>
      </c>
      <c r="E992" s="116">
        <f t="shared" si="15"/>
        <v>36</v>
      </c>
      <c r="F992" s="118" t="s">
        <v>2778</v>
      </c>
      <c r="G992" s="31" t="s">
        <v>393</v>
      </c>
      <c r="H992" t="s">
        <v>728</v>
      </c>
      <c r="I992" t="s">
        <v>726</v>
      </c>
      <c r="J992" t="s">
        <v>774</v>
      </c>
      <c r="K992" t="s">
        <v>318</v>
      </c>
    </row>
    <row r="993" spans="1:11">
      <c r="A993" s="105" t="s">
        <v>1886</v>
      </c>
      <c r="B993" s="112">
        <v>5</v>
      </c>
      <c r="C993" s="108">
        <v>45399</v>
      </c>
      <c r="D993" s="110" t="s">
        <v>4005</v>
      </c>
      <c r="E993" s="116">
        <f t="shared" si="15"/>
        <v>36</v>
      </c>
      <c r="F993" s="105" t="s">
        <v>2789</v>
      </c>
      <c r="G993" s="105" t="s">
        <v>405</v>
      </c>
      <c r="H993" s="105" t="s">
        <v>562</v>
      </c>
      <c r="I993" s="105" t="s">
        <v>726</v>
      </c>
      <c r="J993" s="105" t="s">
        <v>763</v>
      </c>
      <c r="K993" s="105" t="s">
        <v>95</v>
      </c>
    </row>
    <row r="994" spans="1:11" hidden="1">
      <c r="A994" s="105" t="s">
        <v>1931</v>
      </c>
      <c r="B994" s="112">
        <v>5</v>
      </c>
      <c r="C994" s="108">
        <v>45397</v>
      </c>
      <c r="D994" s="110" t="s">
        <v>4054</v>
      </c>
      <c r="E994" s="116">
        <f t="shared" si="15"/>
        <v>36</v>
      </c>
      <c r="F994" s="105" t="s">
        <v>2829</v>
      </c>
      <c r="G994" s="105" t="s">
        <v>4413</v>
      </c>
      <c r="H994" t="s">
        <v>753</v>
      </c>
      <c r="I994" t="s">
        <v>726</v>
      </c>
      <c r="J994" t="s">
        <v>7088</v>
      </c>
      <c r="K994" t="s">
        <v>318</v>
      </c>
    </row>
    <row r="995" spans="1:11" hidden="1">
      <c r="A995" s="105" t="s">
        <v>1932</v>
      </c>
      <c r="B995" s="112">
        <v>3</v>
      </c>
      <c r="C995" s="108">
        <v>45397</v>
      </c>
      <c r="D995" s="110" t="s">
        <v>4055</v>
      </c>
      <c r="E995" s="116">
        <f t="shared" si="15"/>
        <v>36</v>
      </c>
      <c r="F995" s="105" t="s">
        <v>2830</v>
      </c>
      <c r="G995" s="105" t="s">
        <v>52</v>
      </c>
      <c r="H995" s="105" t="s">
        <v>725</v>
      </c>
      <c r="I995" s="105" t="s">
        <v>726</v>
      </c>
      <c r="J995" s="105" t="s">
        <v>778</v>
      </c>
      <c r="K995" s="105" t="s">
        <v>95</v>
      </c>
    </row>
    <row r="996" spans="1:11" hidden="1">
      <c r="A996" s="105" t="s">
        <v>1935</v>
      </c>
      <c r="B996" s="112">
        <v>5</v>
      </c>
      <c r="C996" s="108">
        <v>45401</v>
      </c>
      <c r="D996" s="110" t="s">
        <v>4060</v>
      </c>
      <c r="E996" s="116">
        <f t="shared" si="15"/>
        <v>36</v>
      </c>
      <c r="F996" s="105" t="s">
        <v>2832</v>
      </c>
      <c r="G996" s="105" t="s">
        <v>52</v>
      </c>
      <c r="H996" t="s">
        <v>725</v>
      </c>
      <c r="I996" t="s">
        <v>726</v>
      </c>
      <c r="J996" t="s">
        <v>778</v>
      </c>
      <c r="K996" t="s">
        <v>95</v>
      </c>
    </row>
    <row r="997" spans="1:11" ht="33" hidden="1">
      <c r="A997" s="105" t="s">
        <v>2077</v>
      </c>
      <c r="B997" s="112">
        <v>4</v>
      </c>
      <c r="C997" s="108">
        <v>45401</v>
      </c>
      <c r="D997" s="110" t="s">
        <v>4250</v>
      </c>
      <c r="E997" s="116">
        <f t="shared" si="15"/>
        <v>36</v>
      </c>
      <c r="F997" s="105" t="s">
        <v>974</v>
      </c>
      <c r="G997" s="105" t="s">
        <v>30</v>
      </c>
      <c r="H997" s="105" t="s">
        <v>7095</v>
      </c>
      <c r="I997" t="s">
        <v>726</v>
      </c>
      <c r="J997" t="s">
        <v>744</v>
      </c>
      <c r="K997" t="s">
        <v>95</v>
      </c>
    </row>
    <row r="998" spans="1:11">
      <c r="A998" s="105" t="s">
        <v>2134</v>
      </c>
      <c r="B998" s="112">
        <v>5</v>
      </c>
      <c r="C998" s="108">
        <v>45397</v>
      </c>
      <c r="D998" s="110" t="s">
        <v>4328</v>
      </c>
      <c r="E998" s="116">
        <f t="shared" si="15"/>
        <v>36</v>
      </c>
      <c r="F998" s="105" t="s">
        <v>3030</v>
      </c>
      <c r="G998" s="105" t="s">
        <v>74</v>
      </c>
      <c r="H998" t="s">
        <v>562</v>
      </c>
      <c r="I998" t="s">
        <v>726</v>
      </c>
      <c r="J998" t="s">
        <v>765</v>
      </c>
      <c r="K998" t="s">
        <v>95</v>
      </c>
    </row>
    <row r="999" spans="1:11" hidden="1">
      <c r="A999" s="105" t="s">
        <v>4553</v>
      </c>
      <c r="B999" s="112">
        <v>4</v>
      </c>
      <c r="C999" s="108">
        <v>45398</v>
      </c>
      <c r="D999" s="110" t="s">
        <v>4554</v>
      </c>
      <c r="E999" s="116">
        <f t="shared" si="15"/>
        <v>36</v>
      </c>
      <c r="F999" s="105" t="s">
        <v>4555</v>
      </c>
      <c r="G999" s="105" t="s">
        <v>15</v>
      </c>
      <c r="H999" t="s">
        <v>728</v>
      </c>
      <c r="I999" t="s">
        <v>726</v>
      </c>
      <c r="J999" t="s">
        <v>752</v>
      </c>
      <c r="K999" t="s">
        <v>95</v>
      </c>
    </row>
    <row r="1000" spans="1:11" hidden="1">
      <c r="A1000" s="31" t="s">
        <v>4724</v>
      </c>
      <c r="B1000" s="50">
        <v>5</v>
      </c>
      <c r="C1000" s="109">
        <v>45399</v>
      </c>
      <c r="D1000" s="116" t="s">
        <v>4725</v>
      </c>
      <c r="E1000" s="116">
        <f t="shared" si="15"/>
        <v>36</v>
      </c>
      <c r="F1000" s="31" t="s">
        <v>4726</v>
      </c>
      <c r="G1000" s="31" t="s">
        <v>15</v>
      </c>
      <c r="H1000" s="105" t="s">
        <v>728</v>
      </c>
      <c r="I1000" s="105" t="s">
        <v>726</v>
      </c>
      <c r="J1000" s="105" t="s">
        <v>752</v>
      </c>
      <c r="K1000" s="105" t="s">
        <v>95</v>
      </c>
    </row>
    <row r="1001" spans="1:11" ht="33" hidden="1">
      <c r="A1001" s="105" t="s">
        <v>4566</v>
      </c>
      <c r="B1001" s="112">
        <v>5</v>
      </c>
      <c r="C1001" s="108">
        <v>45397</v>
      </c>
      <c r="D1001" s="113" t="s">
        <v>4727</v>
      </c>
      <c r="E1001" s="116">
        <f t="shared" si="15"/>
        <v>36</v>
      </c>
      <c r="F1001" s="118" t="s">
        <v>4568</v>
      </c>
      <c r="G1001" s="105" t="s">
        <v>15</v>
      </c>
      <c r="H1001" s="105" t="s">
        <v>728</v>
      </c>
      <c r="I1001" s="105" t="s">
        <v>726</v>
      </c>
      <c r="J1001" s="105" t="s">
        <v>752</v>
      </c>
      <c r="K1001" s="105" t="s">
        <v>95</v>
      </c>
    </row>
    <row r="1002" spans="1:11" ht="33" hidden="1">
      <c r="A1002" s="105" t="s">
        <v>589</v>
      </c>
      <c r="B1002" s="112">
        <v>5</v>
      </c>
      <c r="C1002" s="108">
        <v>45397</v>
      </c>
      <c r="D1002" s="110" t="s">
        <v>4728</v>
      </c>
      <c r="E1002" s="116">
        <f t="shared" si="15"/>
        <v>36</v>
      </c>
      <c r="F1002" s="105" t="s">
        <v>4550</v>
      </c>
      <c r="G1002" s="105" t="s">
        <v>15</v>
      </c>
      <c r="H1002" t="s">
        <v>728</v>
      </c>
      <c r="I1002" t="s">
        <v>726</v>
      </c>
      <c r="J1002" t="s">
        <v>752</v>
      </c>
      <c r="K1002" t="s">
        <v>95</v>
      </c>
    </row>
    <row r="1003" spans="1:11" hidden="1">
      <c r="A1003" s="31" t="s">
        <v>5294</v>
      </c>
      <c r="B1003" s="50">
        <v>5</v>
      </c>
      <c r="C1003" s="109">
        <v>45401</v>
      </c>
      <c r="D1003" s="116" t="s">
        <v>5295</v>
      </c>
      <c r="E1003" s="116">
        <f t="shared" si="15"/>
        <v>36</v>
      </c>
      <c r="F1003" s="31" t="s">
        <v>5296</v>
      </c>
      <c r="G1003" s="31" t="s">
        <v>12</v>
      </c>
      <c r="H1003" t="s">
        <v>728</v>
      </c>
      <c r="I1003" t="s">
        <v>726</v>
      </c>
      <c r="J1003" t="s">
        <v>730</v>
      </c>
      <c r="K1003" t="s">
        <v>95</v>
      </c>
    </row>
    <row r="1004" spans="1:11" ht="33" hidden="1">
      <c r="A1004" s="31" t="s">
        <v>5297</v>
      </c>
      <c r="B1004" s="50">
        <v>5</v>
      </c>
      <c r="C1004" s="109">
        <v>45400</v>
      </c>
      <c r="D1004" s="116" t="s">
        <v>5298</v>
      </c>
      <c r="E1004" s="116">
        <f t="shared" si="15"/>
        <v>36</v>
      </c>
      <c r="F1004" s="31" t="s">
        <v>696</v>
      </c>
      <c r="G1004" s="31" t="s">
        <v>12</v>
      </c>
      <c r="H1004" t="s">
        <v>728</v>
      </c>
      <c r="I1004" t="s">
        <v>726</v>
      </c>
      <c r="J1004" t="s">
        <v>730</v>
      </c>
      <c r="K1004" t="s">
        <v>95</v>
      </c>
    </row>
    <row r="1005" spans="1:11" ht="33" hidden="1">
      <c r="A1005" s="31" t="s">
        <v>1361</v>
      </c>
      <c r="B1005" s="50">
        <v>5</v>
      </c>
      <c r="C1005" s="109">
        <v>45399</v>
      </c>
      <c r="D1005" s="116" t="s">
        <v>5299</v>
      </c>
      <c r="E1005" s="116">
        <f t="shared" si="15"/>
        <v>36</v>
      </c>
      <c r="F1005" s="31" t="s">
        <v>693</v>
      </c>
      <c r="G1005" s="31" t="s">
        <v>12</v>
      </c>
      <c r="H1005" t="s">
        <v>728</v>
      </c>
      <c r="I1005" t="s">
        <v>726</v>
      </c>
      <c r="J1005" t="s">
        <v>730</v>
      </c>
      <c r="K1005" t="s">
        <v>95</v>
      </c>
    </row>
    <row r="1006" spans="1:11" hidden="1">
      <c r="A1006" s="31" t="s">
        <v>5300</v>
      </c>
      <c r="B1006" s="50">
        <v>5</v>
      </c>
      <c r="C1006" s="109">
        <v>45397</v>
      </c>
      <c r="D1006" s="116" t="s">
        <v>5301</v>
      </c>
      <c r="E1006" s="116">
        <f t="shared" si="15"/>
        <v>36</v>
      </c>
      <c r="F1006" s="31" t="s">
        <v>5302</v>
      </c>
      <c r="G1006" s="31" t="s">
        <v>12</v>
      </c>
      <c r="H1006" t="s">
        <v>728</v>
      </c>
      <c r="I1006" t="s">
        <v>726</v>
      </c>
      <c r="J1006" t="s">
        <v>730</v>
      </c>
      <c r="K1006" t="s">
        <v>95</v>
      </c>
    </row>
    <row r="1007" spans="1:11" hidden="1">
      <c r="A1007" s="31" t="s">
        <v>5770</v>
      </c>
      <c r="B1007" s="50">
        <v>5</v>
      </c>
      <c r="C1007" s="109">
        <v>45401</v>
      </c>
      <c r="D1007" s="116" t="s">
        <v>5771</v>
      </c>
      <c r="E1007" s="116">
        <f t="shared" si="15"/>
        <v>36</v>
      </c>
      <c r="F1007" s="31" t="s">
        <v>51</v>
      </c>
      <c r="G1007" s="31" t="s">
        <v>20</v>
      </c>
      <c r="H1007" t="s">
        <v>728</v>
      </c>
      <c r="I1007" t="s">
        <v>726</v>
      </c>
      <c r="J1007" t="s">
        <v>730</v>
      </c>
      <c r="K1007" t="s">
        <v>739</v>
      </c>
    </row>
    <row r="1008" spans="1:11" ht="33" hidden="1">
      <c r="A1008" s="31" t="s">
        <v>5694</v>
      </c>
      <c r="B1008" s="50">
        <v>5</v>
      </c>
      <c r="C1008" s="109">
        <v>45396</v>
      </c>
      <c r="D1008" s="116" t="s">
        <v>5772</v>
      </c>
      <c r="E1008" s="116">
        <f t="shared" si="15"/>
        <v>36</v>
      </c>
      <c r="F1008" s="31" t="s">
        <v>5773</v>
      </c>
      <c r="G1008" s="31" t="s">
        <v>20</v>
      </c>
      <c r="H1008" t="s">
        <v>728</v>
      </c>
      <c r="I1008" t="s">
        <v>726</v>
      </c>
      <c r="J1008" t="s">
        <v>730</v>
      </c>
      <c r="K1008" t="s">
        <v>739</v>
      </c>
    </row>
    <row r="1009" spans="1:11" hidden="1">
      <c r="A1009" s="31" t="s">
        <v>5912</v>
      </c>
      <c r="B1009" s="50">
        <v>5</v>
      </c>
      <c r="C1009" s="109">
        <v>45400</v>
      </c>
      <c r="D1009" s="116" t="s">
        <v>5913</v>
      </c>
      <c r="E1009" s="116">
        <f t="shared" si="15"/>
        <v>36</v>
      </c>
      <c r="F1009" s="31" t="s">
        <v>5914</v>
      </c>
      <c r="G1009" s="31" t="s">
        <v>34</v>
      </c>
      <c r="H1009" t="s">
        <v>728</v>
      </c>
      <c r="I1009" t="s">
        <v>726</v>
      </c>
      <c r="J1009" t="s">
        <v>749</v>
      </c>
      <c r="K1009" t="s">
        <v>95</v>
      </c>
    </row>
    <row r="1010" spans="1:11" ht="33">
      <c r="A1010" s="105" t="s">
        <v>6021</v>
      </c>
      <c r="B1010" s="112">
        <v>5</v>
      </c>
      <c r="C1010" s="108">
        <v>45397</v>
      </c>
      <c r="D1010" s="110" t="s">
        <v>6022</v>
      </c>
      <c r="E1010" s="116">
        <f t="shared" si="15"/>
        <v>36</v>
      </c>
      <c r="F1010" s="105" t="s">
        <v>6023</v>
      </c>
      <c r="G1010" s="105" t="s">
        <v>16</v>
      </c>
      <c r="H1010" s="105" t="s">
        <v>562</v>
      </c>
      <c r="I1010" s="105" t="s">
        <v>726</v>
      </c>
      <c r="J1010" s="105" t="s">
        <v>749</v>
      </c>
      <c r="K1010" s="105" t="s">
        <v>95</v>
      </c>
    </row>
    <row r="1011" spans="1:11" hidden="1">
      <c r="A1011" s="105" t="s">
        <v>6390</v>
      </c>
      <c r="B1011" s="112">
        <v>3.8</v>
      </c>
      <c r="C1011" s="108">
        <v>45400</v>
      </c>
      <c r="D1011" s="110" t="s">
        <v>6391</v>
      </c>
      <c r="E1011" s="116">
        <f t="shared" si="15"/>
        <v>36</v>
      </c>
      <c r="F1011" s="105" t="s">
        <v>6392</v>
      </c>
      <c r="G1011" s="105" t="s">
        <v>723</v>
      </c>
      <c r="H1011" s="105" t="s">
        <v>562</v>
      </c>
      <c r="I1011" s="105" t="s">
        <v>741</v>
      </c>
      <c r="J1011" s="105" t="s">
        <v>745</v>
      </c>
      <c r="K1011" s="105" t="s">
        <v>95</v>
      </c>
    </row>
    <row r="1012" spans="1:11" hidden="1">
      <c r="A1012" s="105" t="s">
        <v>6398</v>
      </c>
      <c r="B1012" s="112">
        <v>4</v>
      </c>
      <c r="C1012" s="108">
        <v>45399</v>
      </c>
      <c r="D1012" s="110" t="s">
        <v>6399</v>
      </c>
      <c r="E1012" s="116">
        <f t="shared" si="15"/>
        <v>36</v>
      </c>
      <c r="F1012" s="105" t="s">
        <v>6400</v>
      </c>
      <c r="G1012" s="105" t="s">
        <v>723</v>
      </c>
      <c r="H1012" s="105" t="s">
        <v>562</v>
      </c>
      <c r="I1012" s="105" t="s">
        <v>741</v>
      </c>
      <c r="J1012" s="105" t="s">
        <v>745</v>
      </c>
      <c r="K1012" s="105" t="s">
        <v>95</v>
      </c>
    </row>
    <row r="1013" spans="1:11">
      <c r="A1013" s="105" t="s">
        <v>6729</v>
      </c>
      <c r="B1013" s="112">
        <v>5</v>
      </c>
      <c r="C1013" s="108">
        <v>45396</v>
      </c>
      <c r="D1013" s="110" t="s">
        <v>6730</v>
      </c>
      <c r="E1013" s="116">
        <f t="shared" si="15"/>
        <v>36</v>
      </c>
      <c r="F1013" s="105" t="s">
        <v>1154</v>
      </c>
      <c r="G1013" s="105" t="s">
        <v>723</v>
      </c>
      <c r="H1013" s="105" t="s">
        <v>562</v>
      </c>
      <c r="I1013" s="105" t="s">
        <v>741</v>
      </c>
      <c r="J1013" s="105" t="s">
        <v>745</v>
      </c>
      <c r="K1013" s="105" t="s">
        <v>95</v>
      </c>
    </row>
    <row r="1014" spans="1:11">
      <c r="A1014" s="105" t="s">
        <v>6880</v>
      </c>
      <c r="B1014" s="112">
        <v>5</v>
      </c>
      <c r="C1014" s="108">
        <v>45399</v>
      </c>
      <c r="D1014" s="110" t="s">
        <v>6881</v>
      </c>
      <c r="E1014" s="116">
        <f t="shared" si="15"/>
        <v>36</v>
      </c>
      <c r="F1014" s="105" t="s">
        <v>6882</v>
      </c>
      <c r="G1014" s="105" t="s">
        <v>59</v>
      </c>
      <c r="H1014" s="105" t="s">
        <v>562</v>
      </c>
      <c r="I1014" s="105" t="s">
        <v>741</v>
      </c>
      <c r="J1014" s="105" t="s">
        <v>770</v>
      </c>
      <c r="K1014" s="105" t="s">
        <v>95</v>
      </c>
    </row>
    <row r="1015" spans="1:11" hidden="1">
      <c r="A1015" s="31" t="s">
        <v>1262</v>
      </c>
      <c r="B1015" s="50">
        <v>5</v>
      </c>
      <c r="C1015" s="109">
        <v>45402</v>
      </c>
      <c r="D1015" s="116" t="s">
        <v>3128</v>
      </c>
      <c r="E1015" s="116">
        <f t="shared" si="15"/>
        <v>35</v>
      </c>
      <c r="F1015" s="118" t="s">
        <v>878</v>
      </c>
      <c r="G1015" s="31" t="s">
        <v>44</v>
      </c>
      <c r="H1015" s="105" t="s">
        <v>728</v>
      </c>
      <c r="I1015" s="105" t="s">
        <v>726</v>
      </c>
      <c r="J1015" s="105" t="s">
        <v>729</v>
      </c>
      <c r="K1015" s="105" t="s">
        <v>751</v>
      </c>
    </row>
    <row r="1016" spans="1:11" hidden="1">
      <c r="A1016" s="31" t="s">
        <v>1263</v>
      </c>
      <c r="B1016" s="50">
        <v>5</v>
      </c>
      <c r="C1016" s="109">
        <v>45396</v>
      </c>
      <c r="D1016" s="116" t="s">
        <v>3129</v>
      </c>
      <c r="E1016" s="116">
        <f t="shared" si="15"/>
        <v>35</v>
      </c>
      <c r="F1016" s="31" t="s">
        <v>2215</v>
      </c>
      <c r="G1016" s="31" t="s">
        <v>44</v>
      </c>
      <c r="H1016" t="s">
        <v>728</v>
      </c>
      <c r="I1016" t="s">
        <v>726</v>
      </c>
      <c r="J1016" t="s">
        <v>729</v>
      </c>
      <c r="K1016" t="s">
        <v>751</v>
      </c>
    </row>
    <row r="1017" spans="1:11" hidden="1">
      <c r="A1017" s="31" t="s">
        <v>1305</v>
      </c>
      <c r="B1017" s="50">
        <v>5</v>
      </c>
      <c r="C1017" s="109">
        <v>45398</v>
      </c>
      <c r="D1017" s="116" t="s">
        <v>3218</v>
      </c>
      <c r="E1017" s="116">
        <f t="shared" si="15"/>
        <v>35</v>
      </c>
      <c r="F1017" s="118" t="s">
        <v>600</v>
      </c>
      <c r="G1017" s="31" t="s">
        <v>454</v>
      </c>
      <c r="H1017" t="s">
        <v>728</v>
      </c>
      <c r="I1017" t="s">
        <v>726</v>
      </c>
      <c r="J1017" t="s">
        <v>755</v>
      </c>
      <c r="K1017" t="s">
        <v>318</v>
      </c>
    </row>
    <row r="1018" spans="1:11" hidden="1">
      <c r="A1018" s="31" t="s">
        <v>1289</v>
      </c>
      <c r="B1018" s="50">
        <v>5</v>
      </c>
      <c r="C1018" s="109">
        <v>45398</v>
      </c>
      <c r="D1018" s="116" t="s">
        <v>3219</v>
      </c>
      <c r="E1018" s="116">
        <f t="shared" si="15"/>
        <v>35</v>
      </c>
      <c r="F1018" s="31" t="s">
        <v>2248</v>
      </c>
      <c r="G1018" s="31" t="s">
        <v>454</v>
      </c>
      <c r="H1018" s="105" t="s">
        <v>728</v>
      </c>
      <c r="I1018" s="105" t="s">
        <v>726</v>
      </c>
      <c r="J1018" s="105" t="s">
        <v>755</v>
      </c>
      <c r="K1018" s="105" t="s">
        <v>318</v>
      </c>
    </row>
    <row r="1019" spans="1:11" ht="33">
      <c r="A1019" s="31" t="s">
        <v>1388</v>
      </c>
      <c r="B1019" s="50">
        <v>5</v>
      </c>
      <c r="C1019" s="109">
        <v>45401</v>
      </c>
      <c r="D1019" s="116" t="s">
        <v>3325</v>
      </c>
      <c r="E1019" s="116">
        <f t="shared" si="15"/>
        <v>35</v>
      </c>
      <c r="F1019" s="31" t="s">
        <v>2312</v>
      </c>
      <c r="G1019" s="31" t="s">
        <v>39</v>
      </c>
      <c r="H1019" t="s">
        <v>562</v>
      </c>
      <c r="I1019" t="s">
        <v>726</v>
      </c>
      <c r="J1019" t="s">
        <v>781</v>
      </c>
      <c r="K1019" t="s">
        <v>95</v>
      </c>
    </row>
    <row r="1020" spans="1:11" ht="49.5" hidden="1">
      <c r="A1020" s="31" t="s">
        <v>1438</v>
      </c>
      <c r="B1020" s="50">
        <v>5</v>
      </c>
      <c r="C1020" s="109">
        <v>45402</v>
      </c>
      <c r="D1020" s="116" t="s">
        <v>3393</v>
      </c>
      <c r="E1020" s="116">
        <f t="shared" si="15"/>
        <v>35</v>
      </c>
      <c r="F1020" s="31" t="s">
        <v>2323</v>
      </c>
      <c r="G1020" s="31" t="s">
        <v>14</v>
      </c>
      <c r="H1020" t="s">
        <v>725</v>
      </c>
      <c r="I1020" t="s">
        <v>726</v>
      </c>
      <c r="J1020" t="s">
        <v>727</v>
      </c>
      <c r="K1020" t="s">
        <v>95</v>
      </c>
    </row>
    <row r="1021" spans="1:11" hidden="1">
      <c r="A1021" s="105" t="s">
        <v>1439</v>
      </c>
      <c r="B1021" s="112">
        <v>5</v>
      </c>
      <c r="C1021" s="108">
        <v>45401</v>
      </c>
      <c r="D1021" s="110" t="s">
        <v>3394</v>
      </c>
      <c r="E1021" s="116">
        <f t="shared" si="15"/>
        <v>35</v>
      </c>
      <c r="F1021" s="105" t="s">
        <v>2330</v>
      </c>
      <c r="G1021" s="105" t="s">
        <v>14</v>
      </c>
      <c r="H1021" s="105" t="s">
        <v>725</v>
      </c>
      <c r="I1021" s="105" t="s">
        <v>726</v>
      </c>
      <c r="J1021" s="105" t="s">
        <v>727</v>
      </c>
      <c r="K1021" s="105" t="s">
        <v>95</v>
      </c>
    </row>
    <row r="1022" spans="1:11" hidden="1">
      <c r="A1022" s="31" t="s">
        <v>1440</v>
      </c>
      <c r="B1022" s="50">
        <v>5</v>
      </c>
      <c r="C1022" s="109">
        <v>45398</v>
      </c>
      <c r="D1022" s="116" t="s">
        <v>3395</v>
      </c>
      <c r="E1022" s="116">
        <f t="shared" si="15"/>
        <v>35</v>
      </c>
      <c r="F1022" s="31" t="s">
        <v>2335</v>
      </c>
      <c r="G1022" s="31" t="s">
        <v>14</v>
      </c>
      <c r="H1022" t="s">
        <v>725</v>
      </c>
      <c r="I1022" t="s">
        <v>726</v>
      </c>
      <c r="J1022" t="s">
        <v>727</v>
      </c>
      <c r="K1022" t="s">
        <v>95</v>
      </c>
    </row>
    <row r="1023" spans="1:11" ht="49.5" hidden="1">
      <c r="A1023" s="105" t="s">
        <v>1259</v>
      </c>
      <c r="B1023" s="112">
        <v>5</v>
      </c>
      <c r="C1023" s="108">
        <v>45400</v>
      </c>
      <c r="D1023" s="110" t="s">
        <v>3588</v>
      </c>
      <c r="E1023" s="116">
        <f t="shared" si="15"/>
        <v>35</v>
      </c>
      <c r="F1023" s="105" t="s">
        <v>2487</v>
      </c>
      <c r="G1023" s="105" t="s">
        <v>4406</v>
      </c>
      <c r="H1023" t="s">
        <v>728</v>
      </c>
      <c r="I1023" t="s">
        <v>726</v>
      </c>
      <c r="J1023" t="s">
        <v>729</v>
      </c>
      <c r="K1023" t="s">
        <v>95</v>
      </c>
    </row>
    <row r="1024" spans="1:11" ht="33">
      <c r="A1024" s="31" t="s">
        <v>1634</v>
      </c>
      <c r="B1024" s="50">
        <v>5</v>
      </c>
      <c r="C1024" s="109">
        <v>45396</v>
      </c>
      <c r="D1024" s="116" t="s">
        <v>3657</v>
      </c>
      <c r="E1024" s="116">
        <f t="shared" si="15"/>
        <v>35</v>
      </c>
      <c r="F1024" s="31" t="s">
        <v>2542</v>
      </c>
      <c r="G1024" s="31" t="s">
        <v>653</v>
      </c>
      <c r="H1024" t="s">
        <v>562</v>
      </c>
      <c r="I1024" t="s">
        <v>726</v>
      </c>
      <c r="J1024" t="s">
        <v>729</v>
      </c>
      <c r="K1024" t="s">
        <v>95</v>
      </c>
    </row>
    <row r="1025" spans="1:11" hidden="1">
      <c r="A1025" s="105" t="s">
        <v>1807</v>
      </c>
      <c r="B1025" s="112">
        <v>5</v>
      </c>
      <c r="C1025" s="108">
        <v>45398</v>
      </c>
      <c r="D1025" s="113" t="s">
        <v>3899</v>
      </c>
      <c r="E1025" s="116">
        <f t="shared" si="15"/>
        <v>35</v>
      </c>
      <c r="F1025" s="118" t="s">
        <v>2703</v>
      </c>
      <c r="G1025" s="105" t="s">
        <v>995</v>
      </c>
      <c r="H1025" t="s">
        <v>728</v>
      </c>
      <c r="I1025" t="s">
        <v>726</v>
      </c>
      <c r="J1025" t="s">
        <v>1213</v>
      </c>
      <c r="K1025" t="s">
        <v>95</v>
      </c>
    </row>
    <row r="1026" spans="1:11">
      <c r="A1026" s="105" t="s">
        <v>1829</v>
      </c>
      <c r="B1026" s="112">
        <v>5</v>
      </c>
      <c r="C1026" s="108">
        <v>45402</v>
      </c>
      <c r="D1026" s="110" t="s">
        <v>3927</v>
      </c>
      <c r="E1026" s="116">
        <f t="shared" ref="E1026:E1089" si="16">LEN(D1026)</f>
        <v>35</v>
      </c>
      <c r="F1026" s="105" t="s">
        <v>2724</v>
      </c>
      <c r="G1026" s="105" t="s">
        <v>45</v>
      </c>
      <c r="H1026" s="105" t="s">
        <v>562</v>
      </c>
      <c r="I1026" s="105" t="s">
        <v>726</v>
      </c>
      <c r="J1026" s="105" t="s">
        <v>735</v>
      </c>
      <c r="K1026" s="105" t="s">
        <v>95</v>
      </c>
    </row>
    <row r="1027" spans="1:11">
      <c r="A1027" s="31" t="s">
        <v>865</v>
      </c>
      <c r="B1027" s="50">
        <v>5</v>
      </c>
      <c r="C1027" s="109">
        <v>45402</v>
      </c>
      <c r="D1027" s="116" t="s">
        <v>4006</v>
      </c>
      <c r="E1027" s="116">
        <f t="shared" si="16"/>
        <v>35</v>
      </c>
      <c r="F1027" s="31" t="s">
        <v>2790</v>
      </c>
      <c r="G1027" s="31" t="s">
        <v>405</v>
      </c>
      <c r="H1027" t="s">
        <v>562</v>
      </c>
      <c r="I1027" t="s">
        <v>726</v>
      </c>
      <c r="J1027" t="s">
        <v>763</v>
      </c>
      <c r="K1027" t="s">
        <v>95</v>
      </c>
    </row>
    <row r="1028" spans="1:11" hidden="1">
      <c r="A1028" s="31" t="s">
        <v>1960</v>
      </c>
      <c r="B1028" s="50">
        <v>5</v>
      </c>
      <c r="C1028" s="109">
        <v>45402</v>
      </c>
      <c r="D1028" s="116" t="s">
        <v>4087</v>
      </c>
      <c r="E1028" s="116">
        <f t="shared" si="16"/>
        <v>35</v>
      </c>
      <c r="F1028" s="31" t="s">
        <v>2857</v>
      </c>
      <c r="G1028" s="31" t="s">
        <v>26</v>
      </c>
      <c r="H1028" s="105" t="s">
        <v>7095</v>
      </c>
      <c r="I1028" t="s">
        <v>726</v>
      </c>
      <c r="J1028" t="s">
        <v>788</v>
      </c>
      <c r="K1028" t="s">
        <v>95</v>
      </c>
    </row>
    <row r="1029" spans="1:11" ht="33" hidden="1">
      <c r="A1029" s="105" t="s">
        <v>1980</v>
      </c>
      <c r="B1029" s="112">
        <v>5</v>
      </c>
      <c r="C1029" s="108">
        <v>45401</v>
      </c>
      <c r="D1029" s="113" t="s">
        <v>4118</v>
      </c>
      <c r="E1029" s="116">
        <f t="shared" si="16"/>
        <v>35</v>
      </c>
      <c r="F1029" s="118" t="s">
        <v>46</v>
      </c>
      <c r="G1029" s="105" t="s">
        <v>17</v>
      </c>
      <c r="H1029" t="s">
        <v>753</v>
      </c>
      <c r="I1029" t="s">
        <v>726</v>
      </c>
      <c r="J1029" t="s">
        <v>743</v>
      </c>
      <c r="K1029" t="s">
        <v>318</v>
      </c>
    </row>
    <row r="1030" spans="1:11" ht="33" hidden="1">
      <c r="A1030" s="31" t="s">
        <v>2077</v>
      </c>
      <c r="B1030" s="50">
        <v>4</v>
      </c>
      <c r="C1030" s="109">
        <v>45401</v>
      </c>
      <c r="D1030" s="116" t="s">
        <v>4251</v>
      </c>
      <c r="E1030" s="116">
        <f t="shared" si="16"/>
        <v>35</v>
      </c>
      <c r="F1030" s="31" t="s">
        <v>2967</v>
      </c>
      <c r="G1030" s="31" t="s">
        <v>30</v>
      </c>
      <c r="H1030" s="105" t="s">
        <v>7095</v>
      </c>
      <c r="I1030" t="s">
        <v>726</v>
      </c>
      <c r="J1030" t="s">
        <v>744</v>
      </c>
      <c r="K1030" t="s">
        <v>95</v>
      </c>
    </row>
    <row r="1031" spans="1:11" hidden="1">
      <c r="A1031" s="105" t="s">
        <v>4419</v>
      </c>
      <c r="B1031" s="112">
        <v>4</v>
      </c>
      <c r="C1031" s="108">
        <v>45397</v>
      </c>
      <c r="D1031" s="110" t="s">
        <v>4420</v>
      </c>
      <c r="E1031" s="116">
        <f t="shared" si="16"/>
        <v>35</v>
      </c>
      <c r="F1031" s="105" t="s">
        <v>4421</v>
      </c>
      <c r="G1031" s="105" t="s">
        <v>998</v>
      </c>
      <c r="H1031" t="s">
        <v>725</v>
      </c>
      <c r="I1031" t="s">
        <v>726</v>
      </c>
      <c r="J1031" t="s">
        <v>773</v>
      </c>
      <c r="K1031" t="s">
        <v>95</v>
      </c>
    </row>
    <row r="1032" spans="1:11" hidden="1">
      <c r="A1032" s="105" t="s">
        <v>4487</v>
      </c>
      <c r="B1032" s="112">
        <v>5</v>
      </c>
      <c r="C1032" s="108">
        <v>45397</v>
      </c>
      <c r="D1032" s="110" t="s">
        <v>4488</v>
      </c>
      <c r="E1032" s="116">
        <f t="shared" si="16"/>
        <v>35</v>
      </c>
      <c r="F1032" s="105" t="s">
        <v>1005</v>
      </c>
      <c r="G1032" s="105" t="s">
        <v>411</v>
      </c>
      <c r="H1032" t="s">
        <v>725</v>
      </c>
      <c r="I1032" t="s">
        <v>726</v>
      </c>
      <c r="J1032" t="s">
        <v>773</v>
      </c>
      <c r="K1032" t="s">
        <v>95</v>
      </c>
    </row>
    <row r="1033" spans="1:11" hidden="1">
      <c r="A1033" s="105" t="s">
        <v>4729</v>
      </c>
      <c r="B1033" s="112">
        <v>5</v>
      </c>
      <c r="C1033" s="108">
        <v>45398</v>
      </c>
      <c r="D1033" s="110" t="s">
        <v>4730</v>
      </c>
      <c r="E1033" s="116">
        <f t="shared" si="16"/>
        <v>35</v>
      </c>
      <c r="F1033" s="105" t="s">
        <v>708</v>
      </c>
      <c r="G1033" s="105" t="s">
        <v>15</v>
      </c>
      <c r="H1033" s="105" t="s">
        <v>728</v>
      </c>
      <c r="I1033" s="105" t="s">
        <v>726</v>
      </c>
      <c r="J1033" s="105" t="s">
        <v>752</v>
      </c>
      <c r="K1033" s="105" t="s">
        <v>95</v>
      </c>
    </row>
    <row r="1034" spans="1:11" hidden="1">
      <c r="A1034" s="31" t="s">
        <v>567</v>
      </c>
      <c r="B1034" s="50">
        <v>5</v>
      </c>
      <c r="C1034" s="109">
        <v>45396</v>
      </c>
      <c r="D1034" s="116" t="s">
        <v>5303</v>
      </c>
      <c r="E1034" s="116">
        <f t="shared" si="16"/>
        <v>35</v>
      </c>
      <c r="F1034" s="31" t="s">
        <v>5304</v>
      </c>
      <c r="G1034" s="31" t="s">
        <v>12</v>
      </c>
      <c r="H1034" t="s">
        <v>728</v>
      </c>
      <c r="I1034" t="s">
        <v>726</v>
      </c>
      <c r="J1034" t="s">
        <v>730</v>
      </c>
      <c r="K1034" t="s">
        <v>95</v>
      </c>
    </row>
    <row r="1035" spans="1:11" ht="33">
      <c r="A1035" s="105" t="s">
        <v>6024</v>
      </c>
      <c r="B1035" s="112">
        <v>5</v>
      </c>
      <c r="C1035" s="108">
        <v>45400</v>
      </c>
      <c r="D1035" s="110" t="s">
        <v>6025</v>
      </c>
      <c r="E1035" s="116">
        <f t="shared" si="16"/>
        <v>35</v>
      </c>
      <c r="F1035" s="105" t="s">
        <v>6026</v>
      </c>
      <c r="G1035" s="105" t="s">
        <v>16</v>
      </c>
      <c r="H1035" s="105" t="s">
        <v>562</v>
      </c>
      <c r="I1035" s="105" t="s">
        <v>726</v>
      </c>
      <c r="J1035" s="105" t="s">
        <v>749</v>
      </c>
      <c r="K1035" s="105" t="s">
        <v>95</v>
      </c>
    </row>
    <row r="1036" spans="1:11">
      <c r="A1036" s="105" t="s">
        <v>6027</v>
      </c>
      <c r="B1036" s="112">
        <v>5</v>
      </c>
      <c r="C1036" s="108">
        <v>45399</v>
      </c>
      <c r="D1036" s="110" t="s">
        <v>6028</v>
      </c>
      <c r="E1036" s="116">
        <f t="shared" si="16"/>
        <v>35</v>
      </c>
      <c r="F1036" s="105" t="s">
        <v>6029</v>
      </c>
      <c r="G1036" s="105" t="s">
        <v>16</v>
      </c>
      <c r="H1036" s="105" t="s">
        <v>562</v>
      </c>
      <c r="I1036" s="105" t="s">
        <v>726</v>
      </c>
      <c r="J1036" s="105" t="s">
        <v>749</v>
      </c>
      <c r="K1036" s="105" t="s">
        <v>95</v>
      </c>
    </row>
    <row r="1037" spans="1:11" hidden="1">
      <c r="A1037" s="105" t="s">
        <v>6430</v>
      </c>
      <c r="B1037" s="112">
        <v>4.3</v>
      </c>
      <c r="C1037" s="108">
        <v>45399</v>
      </c>
      <c r="D1037" s="110" t="s">
        <v>6431</v>
      </c>
      <c r="E1037" s="116">
        <f t="shared" si="16"/>
        <v>35</v>
      </c>
      <c r="F1037" s="105" t="s">
        <v>6432</v>
      </c>
      <c r="G1037" s="105" t="s">
        <v>723</v>
      </c>
      <c r="H1037" s="105" t="s">
        <v>562</v>
      </c>
      <c r="I1037" s="105" t="s">
        <v>741</v>
      </c>
      <c r="J1037" s="105" t="s">
        <v>745</v>
      </c>
      <c r="K1037" s="105" t="s">
        <v>95</v>
      </c>
    </row>
    <row r="1038" spans="1:11">
      <c r="A1038" s="105" t="s">
        <v>6731</v>
      </c>
      <c r="B1038" s="112">
        <v>5</v>
      </c>
      <c r="C1038" s="108">
        <v>45399</v>
      </c>
      <c r="D1038" s="110" t="s">
        <v>6732</v>
      </c>
      <c r="E1038" s="116">
        <f t="shared" si="16"/>
        <v>35</v>
      </c>
      <c r="F1038" s="105" t="s">
        <v>6733</v>
      </c>
      <c r="G1038" s="105" t="s">
        <v>723</v>
      </c>
      <c r="H1038" s="105" t="s">
        <v>562</v>
      </c>
      <c r="I1038" s="105" t="s">
        <v>741</v>
      </c>
      <c r="J1038" s="105" t="s">
        <v>745</v>
      </c>
      <c r="K1038" s="105" t="s">
        <v>95</v>
      </c>
    </row>
    <row r="1039" spans="1:11">
      <c r="A1039" s="105" t="s">
        <v>6734</v>
      </c>
      <c r="B1039" s="112">
        <v>5</v>
      </c>
      <c r="C1039" s="108">
        <v>45397</v>
      </c>
      <c r="D1039" s="110" t="s">
        <v>6735</v>
      </c>
      <c r="E1039" s="116">
        <f t="shared" si="16"/>
        <v>35</v>
      </c>
      <c r="F1039" s="105" t="s">
        <v>6736</v>
      </c>
      <c r="G1039" s="105" t="s">
        <v>723</v>
      </c>
      <c r="H1039" s="105" t="s">
        <v>562</v>
      </c>
      <c r="I1039" s="105" t="s">
        <v>741</v>
      </c>
      <c r="J1039" s="105" t="s">
        <v>745</v>
      </c>
      <c r="K1039" s="105" t="s">
        <v>95</v>
      </c>
    </row>
    <row r="1040" spans="1:11" hidden="1">
      <c r="A1040" s="31" t="s">
        <v>1091</v>
      </c>
      <c r="B1040" s="50">
        <v>5</v>
      </c>
      <c r="C1040" s="109">
        <v>45397</v>
      </c>
      <c r="D1040" s="116" t="s">
        <v>3220</v>
      </c>
      <c r="E1040" s="116">
        <f t="shared" si="16"/>
        <v>34</v>
      </c>
      <c r="F1040" s="31" t="s">
        <v>890</v>
      </c>
      <c r="G1040" s="31" t="s">
        <v>454</v>
      </c>
      <c r="H1040" s="105" t="s">
        <v>728</v>
      </c>
      <c r="I1040" s="105" t="s">
        <v>726</v>
      </c>
      <c r="J1040" s="105" t="s">
        <v>755</v>
      </c>
      <c r="K1040" s="105" t="s">
        <v>318</v>
      </c>
    </row>
    <row r="1041" spans="1:11" ht="49.5">
      <c r="A1041" s="31" t="s">
        <v>1364</v>
      </c>
      <c r="B1041" s="50">
        <v>5</v>
      </c>
      <c r="C1041" s="109">
        <v>45398</v>
      </c>
      <c r="D1041" s="116" t="s">
        <v>3294</v>
      </c>
      <c r="E1041" s="116">
        <f t="shared" si="16"/>
        <v>34</v>
      </c>
      <c r="F1041" s="118" t="s">
        <v>2281</v>
      </c>
      <c r="G1041" s="31" t="s">
        <v>43</v>
      </c>
      <c r="H1041" t="s">
        <v>562</v>
      </c>
      <c r="I1041" t="s">
        <v>726</v>
      </c>
      <c r="J1041" t="s">
        <v>792</v>
      </c>
      <c r="K1041" t="s">
        <v>95</v>
      </c>
    </row>
    <row r="1042" spans="1:11">
      <c r="A1042" s="31" t="s">
        <v>1380</v>
      </c>
      <c r="B1042" s="50">
        <v>5</v>
      </c>
      <c r="C1042" s="109">
        <v>45400</v>
      </c>
      <c r="D1042" s="116" t="s">
        <v>3314</v>
      </c>
      <c r="E1042" s="116">
        <f t="shared" si="16"/>
        <v>34</v>
      </c>
      <c r="F1042" s="31" t="s">
        <v>2301</v>
      </c>
      <c r="G1042" s="31" t="s">
        <v>651</v>
      </c>
      <c r="H1042" s="105" t="s">
        <v>562</v>
      </c>
      <c r="I1042" s="105" t="s">
        <v>726</v>
      </c>
      <c r="J1042" s="105" t="s">
        <v>781</v>
      </c>
      <c r="K1042" s="105" t="s">
        <v>95</v>
      </c>
    </row>
    <row r="1043" spans="1:11" hidden="1">
      <c r="A1043" s="31" t="s">
        <v>1441</v>
      </c>
      <c r="B1043" s="50">
        <v>5</v>
      </c>
      <c r="C1043" s="109">
        <v>45400</v>
      </c>
      <c r="D1043" s="116" t="s">
        <v>3396</v>
      </c>
      <c r="E1043" s="116">
        <f t="shared" si="16"/>
        <v>34</v>
      </c>
      <c r="F1043" s="118" t="s">
        <v>2360</v>
      </c>
      <c r="G1043" s="31" t="s">
        <v>14</v>
      </c>
      <c r="H1043" t="s">
        <v>725</v>
      </c>
      <c r="I1043" t="s">
        <v>726</v>
      </c>
      <c r="J1043" t="s">
        <v>727</v>
      </c>
      <c r="K1043" t="s">
        <v>95</v>
      </c>
    </row>
    <row r="1044" spans="1:11" hidden="1">
      <c r="A1044" s="105" t="s">
        <v>1442</v>
      </c>
      <c r="B1044" s="112">
        <v>5</v>
      </c>
      <c r="C1044" s="108">
        <v>45397</v>
      </c>
      <c r="D1044" s="110" t="s">
        <v>3397</v>
      </c>
      <c r="E1044" s="116">
        <f t="shared" si="16"/>
        <v>34</v>
      </c>
      <c r="F1044" s="105" t="s">
        <v>602</v>
      </c>
      <c r="G1044" s="105" t="s">
        <v>14</v>
      </c>
      <c r="H1044" s="31" t="s">
        <v>725</v>
      </c>
      <c r="I1044" s="31" t="s">
        <v>726</v>
      </c>
      <c r="J1044" s="31" t="s">
        <v>727</v>
      </c>
      <c r="K1044" s="31" t="s">
        <v>95</v>
      </c>
    </row>
    <row r="1045" spans="1:11" ht="33" hidden="1">
      <c r="A1045" s="31" t="s">
        <v>1538</v>
      </c>
      <c r="B1045" s="50">
        <v>5</v>
      </c>
      <c r="C1045" s="109">
        <v>45400</v>
      </c>
      <c r="D1045" s="116" t="s">
        <v>3518</v>
      </c>
      <c r="E1045" s="116">
        <f t="shared" si="16"/>
        <v>34</v>
      </c>
      <c r="F1045" s="118" t="s">
        <v>2426</v>
      </c>
      <c r="G1045" s="31" t="s">
        <v>48</v>
      </c>
      <c r="H1045" s="105" t="s">
        <v>7095</v>
      </c>
      <c r="I1045" s="31" t="s">
        <v>726</v>
      </c>
      <c r="J1045" s="31" t="s">
        <v>747</v>
      </c>
      <c r="K1045" s="31" t="s">
        <v>318</v>
      </c>
    </row>
    <row r="1046" spans="1:11" ht="33" hidden="1">
      <c r="A1046" s="31" t="s">
        <v>1741</v>
      </c>
      <c r="B1046" s="50">
        <v>5</v>
      </c>
      <c r="C1046" s="109">
        <v>45399</v>
      </c>
      <c r="D1046" s="116" t="s">
        <v>3800</v>
      </c>
      <c r="E1046" s="116">
        <f t="shared" si="16"/>
        <v>34</v>
      </c>
      <c r="F1046" s="31" t="s">
        <v>2631</v>
      </c>
      <c r="G1046" s="31" t="s">
        <v>21</v>
      </c>
      <c r="H1046" t="s">
        <v>728</v>
      </c>
      <c r="I1046" t="s">
        <v>726</v>
      </c>
      <c r="J1046" t="s">
        <v>731</v>
      </c>
      <c r="K1046" t="s">
        <v>739</v>
      </c>
    </row>
    <row r="1047" spans="1:11" hidden="1">
      <c r="A1047" s="31" t="s">
        <v>1785</v>
      </c>
      <c r="B1047" s="50">
        <v>5</v>
      </c>
      <c r="C1047" s="109">
        <v>45400</v>
      </c>
      <c r="D1047" s="116" t="s">
        <v>3867</v>
      </c>
      <c r="E1047" s="116">
        <f t="shared" si="16"/>
        <v>34</v>
      </c>
      <c r="F1047" s="31" t="s">
        <v>2673</v>
      </c>
      <c r="G1047" s="31" t="s">
        <v>4407</v>
      </c>
      <c r="H1047" t="s">
        <v>728</v>
      </c>
      <c r="I1047" t="s">
        <v>726</v>
      </c>
      <c r="J1047" t="s">
        <v>731</v>
      </c>
      <c r="K1047" t="s">
        <v>95</v>
      </c>
    </row>
    <row r="1048" spans="1:11" ht="33" hidden="1">
      <c r="A1048" s="31" t="s">
        <v>835</v>
      </c>
      <c r="B1048" s="50">
        <v>4</v>
      </c>
      <c r="C1048" s="109">
        <v>45399</v>
      </c>
      <c r="D1048" s="116" t="s">
        <v>3972</v>
      </c>
      <c r="E1048" s="116">
        <f t="shared" si="16"/>
        <v>34</v>
      </c>
      <c r="F1048" s="118" t="s">
        <v>2760</v>
      </c>
      <c r="G1048" s="31" t="s">
        <v>391</v>
      </c>
      <c r="H1048" t="s">
        <v>562</v>
      </c>
      <c r="I1048" t="s">
        <v>726</v>
      </c>
      <c r="J1048" t="s">
        <v>750</v>
      </c>
      <c r="K1048" t="s">
        <v>95</v>
      </c>
    </row>
    <row r="1049" spans="1:11">
      <c r="A1049" s="105" t="s">
        <v>1903</v>
      </c>
      <c r="B1049" s="112">
        <v>5</v>
      </c>
      <c r="C1049" s="108">
        <v>45401</v>
      </c>
      <c r="D1049" s="110" t="s">
        <v>4026</v>
      </c>
      <c r="E1049" s="116">
        <f t="shared" si="16"/>
        <v>34</v>
      </c>
      <c r="F1049" s="105" t="s">
        <v>2807</v>
      </c>
      <c r="G1049" s="105" t="s">
        <v>69</v>
      </c>
      <c r="H1049" t="s">
        <v>562</v>
      </c>
      <c r="I1049" t="s">
        <v>726</v>
      </c>
      <c r="J1049" t="s">
        <v>750</v>
      </c>
      <c r="K1049" t="s">
        <v>95</v>
      </c>
    </row>
    <row r="1050" spans="1:11" ht="49.5">
      <c r="A1050" s="105" t="s">
        <v>1904</v>
      </c>
      <c r="B1050" s="112">
        <v>5</v>
      </c>
      <c r="C1050" s="108">
        <v>45401</v>
      </c>
      <c r="D1050" s="113" t="s">
        <v>4027</v>
      </c>
      <c r="E1050" s="116">
        <f t="shared" si="16"/>
        <v>34</v>
      </c>
      <c r="F1050" s="118" t="s">
        <v>2808</v>
      </c>
      <c r="G1050" s="105" t="s">
        <v>69</v>
      </c>
      <c r="H1050" t="s">
        <v>562</v>
      </c>
      <c r="I1050" t="s">
        <v>726</v>
      </c>
      <c r="J1050" t="s">
        <v>750</v>
      </c>
      <c r="K1050" t="s">
        <v>95</v>
      </c>
    </row>
    <row r="1051" spans="1:11" hidden="1">
      <c r="A1051" s="31" t="s">
        <v>874</v>
      </c>
      <c r="B1051" s="50">
        <v>5</v>
      </c>
      <c r="C1051" s="109">
        <v>45398</v>
      </c>
      <c r="D1051" s="116" t="s">
        <v>4119</v>
      </c>
      <c r="E1051" s="116">
        <f t="shared" si="16"/>
        <v>34</v>
      </c>
      <c r="F1051" s="31" t="s">
        <v>2871</v>
      </c>
      <c r="G1051" s="31" t="s">
        <v>17</v>
      </c>
      <c r="H1051" t="s">
        <v>753</v>
      </c>
      <c r="I1051" t="s">
        <v>726</v>
      </c>
      <c r="J1051" t="s">
        <v>743</v>
      </c>
      <c r="K1051" t="s">
        <v>318</v>
      </c>
    </row>
    <row r="1052" spans="1:11" hidden="1">
      <c r="A1052" s="105" t="s">
        <v>2033</v>
      </c>
      <c r="B1052" s="112">
        <v>5</v>
      </c>
      <c r="C1052" s="108">
        <v>45396</v>
      </c>
      <c r="D1052" s="110" t="s">
        <v>4198</v>
      </c>
      <c r="E1052" s="116">
        <f t="shared" si="16"/>
        <v>34</v>
      </c>
      <c r="F1052" s="105" t="s">
        <v>2921</v>
      </c>
      <c r="G1052" s="105" t="s">
        <v>27</v>
      </c>
      <c r="H1052" s="105" t="s">
        <v>725</v>
      </c>
      <c r="I1052" s="105" t="s">
        <v>726</v>
      </c>
      <c r="J1052" s="105" t="s">
        <v>764</v>
      </c>
      <c r="K1052" s="105" t="s">
        <v>95</v>
      </c>
    </row>
    <row r="1053" spans="1:11" hidden="1">
      <c r="A1053" s="105" t="s">
        <v>432</v>
      </c>
      <c r="B1053" s="112">
        <v>5</v>
      </c>
      <c r="C1053" s="108">
        <v>45397</v>
      </c>
      <c r="D1053" s="110" t="s">
        <v>4262</v>
      </c>
      <c r="E1053" s="116">
        <f t="shared" si="16"/>
        <v>34</v>
      </c>
      <c r="F1053" s="105" t="s">
        <v>2978</v>
      </c>
      <c r="G1053" s="105" t="s">
        <v>30</v>
      </c>
      <c r="H1053" s="105" t="s">
        <v>7095</v>
      </c>
      <c r="I1053" t="s">
        <v>726</v>
      </c>
      <c r="J1053" t="s">
        <v>744</v>
      </c>
      <c r="K1053" t="s">
        <v>95</v>
      </c>
    </row>
    <row r="1054" spans="1:11" ht="33" hidden="1">
      <c r="A1054" s="105" t="s">
        <v>2084</v>
      </c>
      <c r="B1054" s="112">
        <v>5</v>
      </c>
      <c r="C1054" s="108">
        <v>45397</v>
      </c>
      <c r="D1054" s="110" t="s">
        <v>4263</v>
      </c>
      <c r="E1054" s="116">
        <f t="shared" si="16"/>
        <v>34</v>
      </c>
      <c r="F1054" s="105" t="s">
        <v>2974</v>
      </c>
      <c r="G1054" s="105" t="s">
        <v>30</v>
      </c>
      <c r="H1054" s="105" t="s">
        <v>7095</v>
      </c>
      <c r="I1054" s="31" t="s">
        <v>726</v>
      </c>
      <c r="J1054" s="31" t="s">
        <v>744</v>
      </c>
      <c r="K1054" s="31" t="s">
        <v>95</v>
      </c>
    </row>
    <row r="1055" spans="1:11">
      <c r="A1055" s="105" t="s">
        <v>2135</v>
      </c>
      <c r="B1055" s="112">
        <v>5</v>
      </c>
      <c r="C1055" s="108">
        <v>45400</v>
      </c>
      <c r="D1055" s="110" t="s">
        <v>4329</v>
      </c>
      <c r="E1055" s="116">
        <f t="shared" si="16"/>
        <v>34</v>
      </c>
      <c r="F1055" s="105" t="s">
        <v>3031</v>
      </c>
      <c r="G1055" s="105" t="s">
        <v>74</v>
      </c>
      <c r="H1055" t="s">
        <v>562</v>
      </c>
      <c r="I1055" t="s">
        <v>726</v>
      </c>
      <c r="J1055" t="s">
        <v>765</v>
      </c>
      <c r="K1055" t="s">
        <v>95</v>
      </c>
    </row>
    <row r="1056" spans="1:11" hidden="1">
      <c r="A1056" s="105" t="s">
        <v>2146</v>
      </c>
      <c r="B1056" s="112">
        <v>4</v>
      </c>
      <c r="C1056" s="108">
        <v>45396</v>
      </c>
      <c r="D1056" s="110" t="s">
        <v>4340</v>
      </c>
      <c r="E1056" s="116">
        <f t="shared" si="16"/>
        <v>34</v>
      </c>
      <c r="F1056" s="105" t="s">
        <v>3042</v>
      </c>
      <c r="G1056" s="105" t="s">
        <v>32</v>
      </c>
      <c r="H1056" t="s">
        <v>562</v>
      </c>
      <c r="I1056" t="s">
        <v>726</v>
      </c>
      <c r="J1056" t="s">
        <v>742</v>
      </c>
      <c r="K1056" t="s">
        <v>95</v>
      </c>
    </row>
    <row r="1057" spans="1:11" hidden="1">
      <c r="A1057" s="105" t="s">
        <v>4731</v>
      </c>
      <c r="B1057" s="112">
        <v>5</v>
      </c>
      <c r="C1057" s="108">
        <v>45400</v>
      </c>
      <c r="D1057" s="110" t="s">
        <v>4732</v>
      </c>
      <c r="E1057" s="116">
        <f t="shared" si="16"/>
        <v>34</v>
      </c>
      <c r="F1057" s="105" t="s">
        <v>477</v>
      </c>
      <c r="G1057" s="105" t="s">
        <v>15</v>
      </c>
      <c r="H1057" t="s">
        <v>728</v>
      </c>
      <c r="I1057" t="s">
        <v>726</v>
      </c>
      <c r="J1057" t="s">
        <v>752</v>
      </c>
      <c r="K1057" t="s">
        <v>95</v>
      </c>
    </row>
    <row r="1058" spans="1:11" hidden="1">
      <c r="A1058" s="31" t="s">
        <v>4733</v>
      </c>
      <c r="B1058" s="50">
        <v>5</v>
      </c>
      <c r="C1058" s="109">
        <v>45400</v>
      </c>
      <c r="D1058" s="116" t="s">
        <v>4732</v>
      </c>
      <c r="E1058" s="116">
        <f t="shared" si="16"/>
        <v>34</v>
      </c>
      <c r="F1058" s="118" t="s">
        <v>477</v>
      </c>
      <c r="G1058" s="31" t="s">
        <v>15</v>
      </c>
      <c r="H1058" t="s">
        <v>728</v>
      </c>
      <c r="I1058" t="s">
        <v>726</v>
      </c>
      <c r="J1058" t="s">
        <v>752</v>
      </c>
      <c r="K1058" t="s">
        <v>95</v>
      </c>
    </row>
    <row r="1059" spans="1:11" hidden="1">
      <c r="A1059" s="31" t="s">
        <v>4734</v>
      </c>
      <c r="B1059" s="50">
        <v>5</v>
      </c>
      <c r="C1059" s="109">
        <v>45398</v>
      </c>
      <c r="D1059" s="116" t="s">
        <v>4735</v>
      </c>
      <c r="E1059" s="116">
        <f t="shared" si="16"/>
        <v>34</v>
      </c>
      <c r="F1059" s="118" t="s">
        <v>4736</v>
      </c>
      <c r="G1059" s="31" t="s">
        <v>15</v>
      </c>
      <c r="H1059" t="s">
        <v>728</v>
      </c>
      <c r="I1059" t="s">
        <v>726</v>
      </c>
      <c r="J1059" t="s">
        <v>752</v>
      </c>
      <c r="K1059" t="s">
        <v>95</v>
      </c>
    </row>
    <row r="1060" spans="1:11" hidden="1">
      <c r="A1060" s="31" t="s">
        <v>5294</v>
      </c>
      <c r="B1060" s="50">
        <v>5</v>
      </c>
      <c r="C1060" s="109">
        <v>45401</v>
      </c>
      <c r="D1060" s="116" t="s">
        <v>5305</v>
      </c>
      <c r="E1060" s="116">
        <f t="shared" si="16"/>
        <v>34</v>
      </c>
      <c r="F1060" s="31" t="s">
        <v>5306</v>
      </c>
      <c r="G1060" s="31" t="s">
        <v>12</v>
      </c>
      <c r="H1060" t="s">
        <v>728</v>
      </c>
      <c r="I1060" t="s">
        <v>726</v>
      </c>
      <c r="J1060" t="s">
        <v>730</v>
      </c>
      <c r="K1060" t="s">
        <v>95</v>
      </c>
    </row>
    <row r="1061" spans="1:11" ht="33" hidden="1">
      <c r="A1061" s="31" t="s">
        <v>5221</v>
      </c>
      <c r="B1061" s="50">
        <v>5</v>
      </c>
      <c r="C1061" s="109">
        <v>45401</v>
      </c>
      <c r="D1061" s="116" t="s">
        <v>5307</v>
      </c>
      <c r="E1061" s="116">
        <f t="shared" si="16"/>
        <v>34</v>
      </c>
      <c r="F1061" s="31" t="s">
        <v>464</v>
      </c>
      <c r="G1061" s="31" t="s">
        <v>12</v>
      </c>
      <c r="H1061" t="s">
        <v>728</v>
      </c>
      <c r="I1061" t="s">
        <v>726</v>
      </c>
      <c r="J1061" t="s">
        <v>730</v>
      </c>
      <c r="K1061" t="s">
        <v>95</v>
      </c>
    </row>
    <row r="1062" spans="1:11" ht="33" hidden="1">
      <c r="A1062" s="31" t="s">
        <v>871</v>
      </c>
      <c r="B1062" s="50">
        <v>5</v>
      </c>
      <c r="C1062" s="109">
        <v>45399</v>
      </c>
      <c r="D1062" s="116" t="s">
        <v>5308</v>
      </c>
      <c r="E1062" s="116">
        <f t="shared" si="16"/>
        <v>34</v>
      </c>
      <c r="F1062" s="31" t="s">
        <v>1061</v>
      </c>
      <c r="G1062" s="31" t="s">
        <v>12</v>
      </c>
      <c r="H1062" t="s">
        <v>728</v>
      </c>
      <c r="I1062" t="s">
        <v>726</v>
      </c>
      <c r="J1062" t="s">
        <v>730</v>
      </c>
      <c r="K1062" t="s">
        <v>95</v>
      </c>
    </row>
    <row r="1063" spans="1:11" ht="33" hidden="1">
      <c r="A1063" s="31" t="s">
        <v>5309</v>
      </c>
      <c r="B1063" s="50">
        <v>5</v>
      </c>
      <c r="C1063" s="109">
        <v>45397</v>
      </c>
      <c r="D1063" s="116" t="s">
        <v>5310</v>
      </c>
      <c r="E1063" s="116">
        <f t="shared" si="16"/>
        <v>34</v>
      </c>
      <c r="F1063" s="31" t="s">
        <v>553</v>
      </c>
      <c r="G1063" s="31" t="s">
        <v>12</v>
      </c>
      <c r="H1063" t="s">
        <v>728</v>
      </c>
      <c r="I1063" t="s">
        <v>726</v>
      </c>
      <c r="J1063" t="s">
        <v>730</v>
      </c>
      <c r="K1063" t="s">
        <v>95</v>
      </c>
    </row>
    <row r="1064" spans="1:11" hidden="1">
      <c r="A1064" s="31" t="s">
        <v>5130</v>
      </c>
      <c r="B1064" s="50">
        <v>5</v>
      </c>
      <c r="C1064" s="109">
        <v>45396</v>
      </c>
      <c r="D1064" s="116" t="s">
        <v>5311</v>
      </c>
      <c r="E1064" s="116">
        <f t="shared" si="16"/>
        <v>34</v>
      </c>
      <c r="F1064" s="31" t="s">
        <v>547</v>
      </c>
      <c r="G1064" s="31" t="s">
        <v>12</v>
      </c>
      <c r="H1064" t="s">
        <v>728</v>
      </c>
      <c r="I1064" t="s">
        <v>726</v>
      </c>
      <c r="J1064" t="s">
        <v>730</v>
      </c>
      <c r="K1064" t="s">
        <v>95</v>
      </c>
    </row>
    <row r="1065" spans="1:11" hidden="1">
      <c r="A1065" s="31" t="s">
        <v>5774</v>
      </c>
      <c r="B1065" s="50">
        <v>5</v>
      </c>
      <c r="C1065" s="109">
        <v>45400</v>
      </c>
      <c r="D1065" s="116" t="s">
        <v>5775</v>
      </c>
      <c r="E1065" s="116">
        <f t="shared" si="16"/>
        <v>34</v>
      </c>
      <c r="F1065" s="31" t="s">
        <v>5675</v>
      </c>
      <c r="G1065" s="31" t="s">
        <v>20</v>
      </c>
      <c r="H1065" t="s">
        <v>728</v>
      </c>
      <c r="I1065" t="s">
        <v>726</v>
      </c>
      <c r="J1065" t="s">
        <v>730</v>
      </c>
      <c r="K1065" t="s">
        <v>739</v>
      </c>
    </row>
    <row r="1066" spans="1:11" hidden="1">
      <c r="A1066" s="31" t="s">
        <v>5408</v>
      </c>
      <c r="B1066" s="50">
        <v>5</v>
      </c>
      <c r="C1066" s="109">
        <v>45397</v>
      </c>
      <c r="D1066" s="116" t="s">
        <v>5776</v>
      </c>
      <c r="E1066" s="116">
        <f t="shared" si="16"/>
        <v>34</v>
      </c>
      <c r="F1066" s="31" t="s">
        <v>459</v>
      </c>
      <c r="G1066" s="31" t="s">
        <v>20</v>
      </c>
      <c r="H1066" t="s">
        <v>728</v>
      </c>
      <c r="I1066" t="s">
        <v>726</v>
      </c>
      <c r="J1066" t="s">
        <v>730</v>
      </c>
      <c r="K1066" t="s">
        <v>739</v>
      </c>
    </row>
    <row r="1067" spans="1:11" ht="33" hidden="1">
      <c r="A1067" s="105" t="s">
        <v>1860</v>
      </c>
      <c r="B1067" s="112">
        <v>4</v>
      </c>
      <c r="C1067" s="108">
        <v>45396</v>
      </c>
      <c r="D1067" s="110" t="s">
        <v>5959</v>
      </c>
      <c r="E1067" s="116">
        <f t="shared" si="16"/>
        <v>34</v>
      </c>
      <c r="F1067" s="105" t="s">
        <v>5960</v>
      </c>
      <c r="G1067" s="105" t="s">
        <v>16</v>
      </c>
      <c r="H1067" s="105" t="s">
        <v>562</v>
      </c>
      <c r="I1067" s="105" t="s">
        <v>726</v>
      </c>
      <c r="J1067" s="105" t="s">
        <v>749</v>
      </c>
      <c r="K1067" s="105" t="s">
        <v>95</v>
      </c>
    </row>
    <row r="1068" spans="1:11" ht="33">
      <c r="A1068" s="105" t="s">
        <v>6030</v>
      </c>
      <c r="B1068" s="112">
        <v>5</v>
      </c>
      <c r="C1068" s="108">
        <v>45400</v>
      </c>
      <c r="D1068" s="110" t="s">
        <v>6031</v>
      </c>
      <c r="E1068" s="116">
        <f t="shared" si="16"/>
        <v>34</v>
      </c>
      <c r="F1068" s="105" t="s">
        <v>6032</v>
      </c>
      <c r="G1068" s="105" t="s">
        <v>16</v>
      </c>
      <c r="H1068" s="105" t="s">
        <v>562</v>
      </c>
      <c r="I1068" s="105" t="s">
        <v>726</v>
      </c>
      <c r="J1068" s="105" t="s">
        <v>749</v>
      </c>
      <c r="K1068" s="105" t="s">
        <v>95</v>
      </c>
    </row>
    <row r="1069" spans="1:11" ht="33">
      <c r="A1069" s="105" t="s">
        <v>6181</v>
      </c>
      <c r="B1069" s="112">
        <v>5</v>
      </c>
      <c r="C1069" s="108">
        <v>45402</v>
      </c>
      <c r="D1069" s="110" t="s">
        <v>6182</v>
      </c>
      <c r="E1069" s="116">
        <f t="shared" si="16"/>
        <v>34</v>
      </c>
      <c r="F1069" s="105" t="s">
        <v>6183</v>
      </c>
      <c r="G1069" s="105" t="s">
        <v>19</v>
      </c>
      <c r="H1069" s="105" t="s">
        <v>562</v>
      </c>
      <c r="I1069" s="105" t="s">
        <v>726</v>
      </c>
      <c r="J1069" s="105" t="s">
        <v>748</v>
      </c>
      <c r="K1069" s="105" t="s">
        <v>95</v>
      </c>
    </row>
    <row r="1070" spans="1:11">
      <c r="A1070" s="105" t="s">
        <v>6737</v>
      </c>
      <c r="B1070" s="112">
        <v>5</v>
      </c>
      <c r="C1070" s="108">
        <v>45401</v>
      </c>
      <c r="D1070" s="110" t="s">
        <v>6738</v>
      </c>
      <c r="E1070" s="116">
        <f t="shared" si="16"/>
        <v>34</v>
      </c>
      <c r="F1070" s="105" t="s">
        <v>6739</v>
      </c>
      <c r="G1070" s="105" t="s">
        <v>723</v>
      </c>
      <c r="H1070" s="105" t="s">
        <v>562</v>
      </c>
      <c r="I1070" s="105" t="s">
        <v>741</v>
      </c>
      <c r="J1070" s="105" t="s">
        <v>745</v>
      </c>
      <c r="K1070" s="105" t="s">
        <v>95</v>
      </c>
    </row>
    <row r="1071" spans="1:11">
      <c r="A1071" s="105" t="s">
        <v>6740</v>
      </c>
      <c r="B1071" s="112">
        <v>5</v>
      </c>
      <c r="C1071" s="108">
        <v>45398</v>
      </c>
      <c r="D1071" s="110" t="s">
        <v>6741</v>
      </c>
      <c r="E1071" s="116">
        <f t="shared" si="16"/>
        <v>34</v>
      </c>
      <c r="F1071" s="105" t="s">
        <v>6742</v>
      </c>
      <c r="G1071" s="105" t="s">
        <v>723</v>
      </c>
      <c r="H1071" s="105" t="s">
        <v>562</v>
      </c>
      <c r="I1071" s="105" t="s">
        <v>741</v>
      </c>
      <c r="J1071" s="105" t="s">
        <v>745</v>
      </c>
      <c r="K1071" s="105" t="s">
        <v>95</v>
      </c>
    </row>
    <row r="1072" spans="1:11" hidden="1">
      <c r="A1072" s="105" t="s">
        <v>6898</v>
      </c>
      <c r="B1072" s="112">
        <v>5</v>
      </c>
      <c r="C1072" s="108">
        <v>45402</v>
      </c>
      <c r="D1072" s="110" t="s">
        <v>6899</v>
      </c>
      <c r="E1072" s="116">
        <f t="shared" si="16"/>
        <v>34</v>
      </c>
      <c r="F1072" s="105" t="s">
        <v>6900</v>
      </c>
      <c r="G1072" s="105" t="s">
        <v>6888</v>
      </c>
      <c r="H1072" s="105" t="s">
        <v>728</v>
      </c>
      <c r="I1072" s="105" t="s">
        <v>741</v>
      </c>
      <c r="J1072" s="105" t="s">
        <v>7086</v>
      </c>
      <c r="K1072" s="105" t="s">
        <v>95</v>
      </c>
    </row>
    <row r="1073" spans="1:11" hidden="1">
      <c r="A1073" s="105" t="s">
        <v>6901</v>
      </c>
      <c r="B1073" s="112">
        <v>5</v>
      </c>
      <c r="C1073" s="108">
        <v>45396</v>
      </c>
      <c r="D1073" s="110" t="s">
        <v>6902</v>
      </c>
      <c r="E1073" s="116">
        <f t="shared" si="16"/>
        <v>34</v>
      </c>
      <c r="F1073" s="105" t="s">
        <v>1171</v>
      </c>
      <c r="G1073" s="105" t="s">
        <v>6888</v>
      </c>
      <c r="H1073" s="105" t="s">
        <v>728</v>
      </c>
      <c r="I1073" s="105" t="s">
        <v>741</v>
      </c>
      <c r="J1073" s="105" t="s">
        <v>7086</v>
      </c>
      <c r="K1073" s="105" t="s">
        <v>95</v>
      </c>
    </row>
    <row r="1074" spans="1:11">
      <c r="A1074" s="132" t="s">
        <v>6945</v>
      </c>
      <c r="B1074" s="133">
        <v>5</v>
      </c>
      <c r="C1074" s="134">
        <v>45397</v>
      </c>
      <c r="D1074" s="136" t="s">
        <v>6981</v>
      </c>
      <c r="E1074" s="116">
        <f t="shared" si="16"/>
        <v>34</v>
      </c>
      <c r="F1074" s="135" t="s">
        <v>6982</v>
      </c>
      <c r="G1074" s="135" t="s">
        <v>6983</v>
      </c>
      <c r="H1074" s="105" t="s">
        <v>562</v>
      </c>
      <c r="I1074" s="105" t="s">
        <v>758</v>
      </c>
      <c r="J1074" s="105" t="s">
        <v>759</v>
      </c>
      <c r="K1074" s="105" t="s">
        <v>7084</v>
      </c>
    </row>
    <row r="1075" spans="1:11" hidden="1">
      <c r="A1075" s="31" t="s">
        <v>1228</v>
      </c>
      <c r="B1075" s="50">
        <v>4</v>
      </c>
      <c r="C1075" s="109">
        <v>45397</v>
      </c>
      <c r="D1075" s="116" t="s">
        <v>3088</v>
      </c>
      <c r="E1075" s="116">
        <f t="shared" si="16"/>
        <v>33</v>
      </c>
      <c r="F1075" s="118" t="s">
        <v>36</v>
      </c>
      <c r="G1075" s="31" t="s">
        <v>37</v>
      </c>
      <c r="H1075" t="s">
        <v>562</v>
      </c>
      <c r="I1075" t="s">
        <v>786</v>
      </c>
      <c r="J1075" t="s">
        <v>761</v>
      </c>
      <c r="K1075" t="s">
        <v>95</v>
      </c>
    </row>
    <row r="1076" spans="1:11">
      <c r="A1076" s="105" t="s">
        <v>1383</v>
      </c>
      <c r="B1076" s="112">
        <v>5</v>
      </c>
      <c r="C1076" s="108">
        <v>45399</v>
      </c>
      <c r="D1076" s="110" t="s">
        <v>3326</v>
      </c>
      <c r="E1076" s="116">
        <f t="shared" si="16"/>
        <v>33</v>
      </c>
      <c r="F1076" s="105" t="s">
        <v>2313</v>
      </c>
      <c r="G1076" s="105" t="s">
        <v>39</v>
      </c>
      <c r="H1076" s="31" t="s">
        <v>562</v>
      </c>
      <c r="I1076" s="31" t="s">
        <v>726</v>
      </c>
      <c r="J1076" s="31" t="s">
        <v>781</v>
      </c>
      <c r="K1076" s="31" t="s">
        <v>95</v>
      </c>
    </row>
    <row r="1077" spans="1:11" ht="33" hidden="1">
      <c r="A1077" s="31" t="s">
        <v>1443</v>
      </c>
      <c r="B1077" s="50">
        <v>5</v>
      </c>
      <c r="C1077" s="109">
        <v>45402</v>
      </c>
      <c r="D1077" s="116" t="s">
        <v>3398</v>
      </c>
      <c r="E1077" s="116">
        <f t="shared" si="16"/>
        <v>33</v>
      </c>
      <c r="F1077" s="118" t="s">
        <v>2361</v>
      </c>
      <c r="G1077" s="31" t="s">
        <v>14</v>
      </c>
      <c r="H1077" s="31" t="s">
        <v>725</v>
      </c>
      <c r="I1077" s="31" t="s">
        <v>726</v>
      </c>
      <c r="J1077" s="31" t="s">
        <v>727</v>
      </c>
      <c r="K1077" s="31" t="s">
        <v>95</v>
      </c>
    </row>
    <row r="1078" spans="1:11" ht="33" hidden="1">
      <c r="A1078" s="105" t="s">
        <v>1590</v>
      </c>
      <c r="B1078" s="112">
        <v>5</v>
      </c>
      <c r="C1078" s="108">
        <v>45401</v>
      </c>
      <c r="D1078" s="110" t="s">
        <v>3589</v>
      </c>
      <c r="E1078" s="116">
        <f t="shared" si="16"/>
        <v>33</v>
      </c>
      <c r="F1078" s="105" t="s">
        <v>2488</v>
      </c>
      <c r="G1078" s="105" t="s">
        <v>4406</v>
      </c>
      <c r="H1078" t="s">
        <v>728</v>
      </c>
      <c r="I1078" t="s">
        <v>726</v>
      </c>
      <c r="J1078" t="s">
        <v>729</v>
      </c>
      <c r="K1078" t="s">
        <v>95</v>
      </c>
    </row>
    <row r="1079" spans="1:11" hidden="1">
      <c r="A1079" s="105" t="s">
        <v>1591</v>
      </c>
      <c r="B1079" s="112">
        <v>5</v>
      </c>
      <c r="C1079" s="108">
        <v>45397</v>
      </c>
      <c r="D1079" s="110" t="s">
        <v>3590</v>
      </c>
      <c r="E1079" s="116">
        <f t="shared" si="16"/>
        <v>33</v>
      </c>
      <c r="F1079" s="105" t="s">
        <v>2489</v>
      </c>
      <c r="G1079" s="105" t="s">
        <v>4406</v>
      </c>
      <c r="H1079" t="s">
        <v>728</v>
      </c>
      <c r="I1079" t="s">
        <v>726</v>
      </c>
      <c r="J1079" t="s">
        <v>729</v>
      </c>
      <c r="K1079" t="s">
        <v>95</v>
      </c>
    </row>
    <row r="1080" spans="1:11" ht="33">
      <c r="A1080" s="31" t="s">
        <v>1663</v>
      </c>
      <c r="B1080" s="50">
        <v>5</v>
      </c>
      <c r="C1080" s="109">
        <v>45402</v>
      </c>
      <c r="D1080" s="116" t="s">
        <v>3715</v>
      </c>
      <c r="E1080" s="116">
        <f t="shared" si="16"/>
        <v>33</v>
      </c>
      <c r="F1080" s="118" t="s">
        <v>927</v>
      </c>
      <c r="G1080" s="31" t="s">
        <v>23</v>
      </c>
      <c r="H1080" t="s">
        <v>562</v>
      </c>
      <c r="I1080" t="s">
        <v>726</v>
      </c>
      <c r="J1080" t="s">
        <v>729</v>
      </c>
      <c r="K1080" t="s">
        <v>95</v>
      </c>
    </row>
    <row r="1081" spans="1:11">
      <c r="A1081" s="31" t="s">
        <v>1274</v>
      </c>
      <c r="B1081" s="50">
        <v>5</v>
      </c>
      <c r="C1081" s="109">
        <v>45401</v>
      </c>
      <c r="D1081" s="116" t="s">
        <v>3716</v>
      </c>
      <c r="E1081" s="116">
        <f t="shared" si="16"/>
        <v>33</v>
      </c>
      <c r="F1081" s="31" t="s">
        <v>2568</v>
      </c>
      <c r="G1081" s="31" t="s">
        <v>23</v>
      </c>
      <c r="H1081" t="s">
        <v>562</v>
      </c>
      <c r="I1081" t="s">
        <v>726</v>
      </c>
      <c r="J1081" t="s">
        <v>729</v>
      </c>
      <c r="K1081" t="s">
        <v>95</v>
      </c>
    </row>
    <row r="1082" spans="1:11" ht="33">
      <c r="A1082" s="31" t="s">
        <v>1684</v>
      </c>
      <c r="B1082" s="50">
        <v>5</v>
      </c>
      <c r="C1082" s="109">
        <v>45399</v>
      </c>
      <c r="D1082" s="116" t="s">
        <v>3717</v>
      </c>
      <c r="E1082" s="116">
        <f t="shared" si="16"/>
        <v>33</v>
      </c>
      <c r="F1082" s="118" t="s">
        <v>2575</v>
      </c>
      <c r="G1082" s="31" t="s">
        <v>23</v>
      </c>
      <c r="H1082" t="s">
        <v>562</v>
      </c>
      <c r="I1082" t="s">
        <v>726</v>
      </c>
      <c r="J1082" t="s">
        <v>729</v>
      </c>
      <c r="K1082" t="s">
        <v>95</v>
      </c>
    </row>
    <row r="1083" spans="1:11" hidden="1">
      <c r="A1083" s="31" t="s">
        <v>2034</v>
      </c>
      <c r="B1083" s="50">
        <v>5</v>
      </c>
      <c r="C1083" s="109">
        <v>45397</v>
      </c>
      <c r="D1083" s="116" t="s">
        <v>4199</v>
      </c>
      <c r="E1083" s="116">
        <f t="shared" si="16"/>
        <v>33</v>
      </c>
      <c r="F1083" s="31" t="s">
        <v>971</v>
      </c>
      <c r="G1083" s="31" t="s">
        <v>27</v>
      </c>
      <c r="H1083" t="s">
        <v>725</v>
      </c>
      <c r="I1083" t="s">
        <v>726</v>
      </c>
      <c r="J1083" t="s">
        <v>764</v>
      </c>
      <c r="K1083" t="s">
        <v>95</v>
      </c>
    </row>
    <row r="1084" spans="1:11" ht="33" hidden="1">
      <c r="A1084" s="31" t="s">
        <v>2067</v>
      </c>
      <c r="B1084" s="50">
        <v>5</v>
      </c>
      <c r="C1084" s="109">
        <v>45399</v>
      </c>
      <c r="D1084" s="116" t="s">
        <v>4238</v>
      </c>
      <c r="E1084" s="116">
        <f t="shared" si="16"/>
        <v>33</v>
      </c>
      <c r="F1084" s="118" t="s">
        <v>2955</v>
      </c>
      <c r="G1084" s="31" t="s">
        <v>42</v>
      </c>
      <c r="H1084" t="s">
        <v>728</v>
      </c>
      <c r="I1084" t="s">
        <v>726</v>
      </c>
      <c r="J1084" t="s">
        <v>766</v>
      </c>
      <c r="K1084" t="s">
        <v>95</v>
      </c>
    </row>
    <row r="1085" spans="1:11" hidden="1">
      <c r="A1085" s="31" t="s">
        <v>2083</v>
      </c>
      <c r="B1085" s="50">
        <v>5</v>
      </c>
      <c r="C1085" s="109">
        <v>45400</v>
      </c>
      <c r="D1085" s="116" t="s">
        <v>4264</v>
      </c>
      <c r="E1085" s="116">
        <f t="shared" si="16"/>
        <v>33</v>
      </c>
      <c r="F1085" s="118" t="s">
        <v>2979</v>
      </c>
      <c r="G1085" s="31" t="s">
        <v>30</v>
      </c>
      <c r="H1085" s="105" t="s">
        <v>7095</v>
      </c>
      <c r="I1085" t="s">
        <v>726</v>
      </c>
      <c r="J1085" t="s">
        <v>744</v>
      </c>
      <c r="K1085" t="s">
        <v>95</v>
      </c>
    </row>
    <row r="1086" spans="1:11">
      <c r="A1086" s="31" t="s">
        <v>2097</v>
      </c>
      <c r="B1086" s="50">
        <v>5</v>
      </c>
      <c r="C1086" s="109">
        <v>45401</v>
      </c>
      <c r="D1086" s="116" t="s">
        <v>4280</v>
      </c>
      <c r="E1086" s="116">
        <f t="shared" si="16"/>
        <v>33</v>
      </c>
      <c r="F1086" s="31" t="s">
        <v>2991</v>
      </c>
      <c r="G1086" s="31" t="s">
        <v>25</v>
      </c>
      <c r="H1086" s="105" t="s">
        <v>562</v>
      </c>
      <c r="I1086" s="105" t="s">
        <v>726</v>
      </c>
      <c r="J1086" s="105" t="s">
        <v>733</v>
      </c>
      <c r="K1086" s="105" t="s">
        <v>95</v>
      </c>
    </row>
    <row r="1087" spans="1:11">
      <c r="A1087" s="31" t="s">
        <v>840</v>
      </c>
      <c r="B1087" s="50">
        <v>5</v>
      </c>
      <c r="C1087" s="109">
        <v>45400</v>
      </c>
      <c r="D1087" s="116" t="s">
        <v>4355</v>
      </c>
      <c r="E1087" s="116">
        <f t="shared" si="16"/>
        <v>33</v>
      </c>
      <c r="F1087" s="118" t="s">
        <v>3054</v>
      </c>
      <c r="G1087" s="31" t="s">
        <v>32</v>
      </c>
      <c r="H1087" t="s">
        <v>562</v>
      </c>
      <c r="I1087" t="s">
        <v>726</v>
      </c>
      <c r="J1087" t="s">
        <v>742</v>
      </c>
      <c r="K1087" t="s">
        <v>95</v>
      </c>
    </row>
    <row r="1088" spans="1:11" hidden="1">
      <c r="A1088" s="31" t="s">
        <v>4489</v>
      </c>
      <c r="B1088" s="50">
        <v>5</v>
      </c>
      <c r="C1088" s="109">
        <v>45402</v>
      </c>
      <c r="D1088" s="116" t="s">
        <v>4490</v>
      </c>
      <c r="E1088" s="116">
        <f t="shared" si="16"/>
        <v>33</v>
      </c>
      <c r="F1088" s="31" t="s">
        <v>4491</v>
      </c>
      <c r="G1088" s="31" t="s">
        <v>411</v>
      </c>
      <c r="H1088" t="s">
        <v>725</v>
      </c>
      <c r="I1088" t="s">
        <v>726</v>
      </c>
      <c r="J1088" t="s">
        <v>773</v>
      </c>
      <c r="K1088" t="s">
        <v>95</v>
      </c>
    </row>
    <row r="1089" spans="1:11" hidden="1">
      <c r="A1089" s="105" t="s">
        <v>4527</v>
      </c>
      <c r="B1089" s="112">
        <v>5</v>
      </c>
      <c r="C1089" s="108">
        <v>45398</v>
      </c>
      <c r="D1089" s="113" t="s">
        <v>4528</v>
      </c>
      <c r="E1089" s="116">
        <f t="shared" si="16"/>
        <v>33</v>
      </c>
      <c r="F1089" s="118" t="s">
        <v>4529</v>
      </c>
      <c r="G1089" s="105" t="s">
        <v>55</v>
      </c>
      <c r="H1089" s="105" t="s">
        <v>725</v>
      </c>
      <c r="I1089" s="105" t="s">
        <v>726</v>
      </c>
      <c r="J1089" s="105" t="s">
        <v>773</v>
      </c>
      <c r="K1089" s="105" t="s">
        <v>95</v>
      </c>
    </row>
    <row r="1090" spans="1:11" ht="49.5" hidden="1">
      <c r="A1090" s="105" t="s">
        <v>5016</v>
      </c>
      <c r="B1090" s="112">
        <v>4</v>
      </c>
      <c r="C1090" s="108">
        <v>45398</v>
      </c>
      <c r="D1090" s="110" t="s">
        <v>5017</v>
      </c>
      <c r="E1090" s="116">
        <f t="shared" ref="E1090:E1153" si="17">LEN(D1090)</f>
        <v>33</v>
      </c>
      <c r="F1090" s="105" t="s">
        <v>1057</v>
      </c>
      <c r="G1090" s="105" t="s">
        <v>12</v>
      </c>
      <c r="H1090" s="105" t="s">
        <v>728</v>
      </c>
      <c r="I1090" s="105" t="s">
        <v>726</v>
      </c>
      <c r="J1090" s="105" t="s">
        <v>730</v>
      </c>
      <c r="K1090" s="105" t="s">
        <v>95</v>
      </c>
    </row>
    <row r="1091" spans="1:11" hidden="1">
      <c r="A1091" s="31" t="s">
        <v>5312</v>
      </c>
      <c r="B1091" s="50">
        <v>5</v>
      </c>
      <c r="C1091" s="109">
        <v>45402</v>
      </c>
      <c r="D1091" s="116" t="s">
        <v>5313</v>
      </c>
      <c r="E1091" s="116">
        <f t="shared" si="17"/>
        <v>33</v>
      </c>
      <c r="F1091" s="31" t="s">
        <v>1051</v>
      </c>
      <c r="G1091" s="31" t="s">
        <v>12</v>
      </c>
      <c r="H1091" t="s">
        <v>728</v>
      </c>
      <c r="I1091" t="s">
        <v>726</v>
      </c>
      <c r="J1091" t="s">
        <v>730</v>
      </c>
      <c r="K1091" t="s">
        <v>95</v>
      </c>
    </row>
    <row r="1092" spans="1:11" ht="33" hidden="1">
      <c r="A1092" s="31" t="s">
        <v>5314</v>
      </c>
      <c r="B1092" s="50">
        <v>5</v>
      </c>
      <c r="C1092" s="109">
        <v>45400</v>
      </c>
      <c r="D1092" s="116" t="s">
        <v>5315</v>
      </c>
      <c r="E1092" s="116">
        <f t="shared" si="17"/>
        <v>33</v>
      </c>
      <c r="F1092" s="31" t="s">
        <v>687</v>
      </c>
      <c r="G1092" s="31" t="s">
        <v>12</v>
      </c>
      <c r="H1092" t="s">
        <v>728</v>
      </c>
      <c r="I1092" t="s">
        <v>726</v>
      </c>
      <c r="J1092" t="s">
        <v>730</v>
      </c>
      <c r="K1092" t="s">
        <v>95</v>
      </c>
    </row>
    <row r="1093" spans="1:11" hidden="1">
      <c r="A1093" s="31" t="s">
        <v>5316</v>
      </c>
      <c r="B1093" s="50">
        <v>5</v>
      </c>
      <c r="C1093" s="109">
        <v>45400</v>
      </c>
      <c r="D1093" s="116" t="s">
        <v>5317</v>
      </c>
      <c r="E1093" s="116">
        <f t="shared" si="17"/>
        <v>33</v>
      </c>
      <c r="F1093" s="31" t="s">
        <v>5318</v>
      </c>
      <c r="G1093" s="31" t="s">
        <v>12</v>
      </c>
      <c r="H1093" t="s">
        <v>728</v>
      </c>
      <c r="I1093" t="s">
        <v>726</v>
      </c>
      <c r="J1093" t="s">
        <v>730</v>
      </c>
      <c r="K1093" t="s">
        <v>95</v>
      </c>
    </row>
    <row r="1094" spans="1:11" ht="49.5" hidden="1">
      <c r="A1094" s="31" t="s">
        <v>5319</v>
      </c>
      <c r="B1094" s="50">
        <v>5</v>
      </c>
      <c r="C1094" s="109">
        <v>45398</v>
      </c>
      <c r="D1094" s="116" t="s">
        <v>5320</v>
      </c>
      <c r="E1094" s="116">
        <f t="shared" si="17"/>
        <v>33</v>
      </c>
      <c r="F1094" s="31" t="s">
        <v>686</v>
      </c>
      <c r="G1094" s="31" t="s">
        <v>12</v>
      </c>
      <c r="H1094" t="s">
        <v>728</v>
      </c>
      <c r="I1094" t="s">
        <v>726</v>
      </c>
      <c r="J1094" t="s">
        <v>730</v>
      </c>
      <c r="K1094" t="s">
        <v>95</v>
      </c>
    </row>
    <row r="1095" spans="1:11" hidden="1">
      <c r="A1095" s="31" t="s">
        <v>5321</v>
      </c>
      <c r="B1095" s="50">
        <v>5</v>
      </c>
      <c r="C1095" s="109">
        <v>45397</v>
      </c>
      <c r="D1095" s="116" t="s">
        <v>5322</v>
      </c>
      <c r="E1095" s="116">
        <f t="shared" si="17"/>
        <v>33</v>
      </c>
      <c r="F1095" s="31" t="s">
        <v>468</v>
      </c>
      <c r="G1095" s="31" t="s">
        <v>12</v>
      </c>
      <c r="H1095" t="s">
        <v>728</v>
      </c>
      <c r="I1095" t="s">
        <v>726</v>
      </c>
      <c r="J1095" t="s">
        <v>730</v>
      </c>
      <c r="K1095" t="s">
        <v>95</v>
      </c>
    </row>
    <row r="1096" spans="1:11" hidden="1">
      <c r="A1096" s="31" t="s">
        <v>512</v>
      </c>
      <c r="B1096" s="50">
        <v>5</v>
      </c>
      <c r="C1096" s="109">
        <v>45396</v>
      </c>
      <c r="D1096" s="116" t="s">
        <v>5323</v>
      </c>
      <c r="E1096" s="116">
        <f t="shared" si="17"/>
        <v>33</v>
      </c>
      <c r="F1096" s="31" t="s">
        <v>671</v>
      </c>
      <c r="G1096" s="31" t="s">
        <v>12</v>
      </c>
      <c r="H1096" t="s">
        <v>728</v>
      </c>
      <c r="I1096" t="s">
        <v>726</v>
      </c>
      <c r="J1096" t="s">
        <v>730</v>
      </c>
      <c r="K1096" t="s">
        <v>95</v>
      </c>
    </row>
    <row r="1097" spans="1:11" hidden="1">
      <c r="A1097" s="31" t="s">
        <v>5884</v>
      </c>
      <c r="B1097" s="50">
        <v>4</v>
      </c>
      <c r="C1097" s="109">
        <v>45396</v>
      </c>
      <c r="D1097" s="116" t="s">
        <v>5885</v>
      </c>
      <c r="E1097" s="116">
        <f t="shared" si="17"/>
        <v>33</v>
      </c>
      <c r="F1097" s="31" t="s">
        <v>380</v>
      </c>
      <c r="G1097" s="31" t="s">
        <v>34</v>
      </c>
      <c r="H1097" t="s">
        <v>728</v>
      </c>
      <c r="I1097" t="s">
        <v>726</v>
      </c>
      <c r="J1097" t="s">
        <v>749</v>
      </c>
      <c r="K1097" t="s">
        <v>95</v>
      </c>
    </row>
    <row r="1098" spans="1:11">
      <c r="A1098" s="105" t="s">
        <v>5662</v>
      </c>
      <c r="B1098" s="112">
        <v>5</v>
      </c>
      <c r="C1098" s="108">
        <v>45399</v>
      </c>
      <c r="D1098" s="110" t="s">
        <v>6033</v>
      </c>
      <c r="E1098" s="116">
        <f t="shared" si="17"/>
        <v>33</v>
      </c>
      <c r="F1098" s="105" t="s">
        <v>6034</v>
      </c>
      <c r="G1098" s="105" t="s">
        <v>16</v>
      </c>
      <c r="H1098" s="105" t="s">
        <v>562</v>
      </c>
      <c r="I1098" s="105" t="s">
        <v>726</v>
      </c>
      <c r="J1098" s="105" t="s">
        <v>749</v>
      </c>
      <c r="K1098" s="105" t="s">
        <v>95</v>
      </c>
    </row>
    <row r="1099" spans="1:11">
      <c r="A1099" s="105" t="s">
        <v>6035</v>
      </c>
      <c r="B1099" s="112">
        <v>5</v>
      </c>
      <c r="C1099" s="108">
        <v>45399</v>
      </c>
      <c r="D1099" s="110" t="s">
        <v>6036</v>
      </c>
      <c r="E1099" s="116">
        <f t="shared" si="17"/>
        <v>33</v>
      </c>
      <c r="F1099" s="105" t="s">
        <v>6037</v>
      </c>
      <c r="G1099" s="105" t="s">
        <v>16</v>
      </c>
      <c r="H1099" s="105" t="s">
        <v>562</v>
      </c>
      <c r="I1099" s="105" t="s">
        <v>726</v>
      </c>
      <c r="J1099" s="105" t="s">
        <v>749</v>
      </c>
      <c r="K1099" s="105" t="s">
        <v>95</v>
      </c>
    </row>
    <row r="1100" spans="1:11" ht="33">
      <c r="A1100" s="105" t="s">
        <v>6184</v>
      </c>
      <c r="B1100" s="112">
        <v>5</v>
      </c>
      <c r="C1100" s="108">
        <v>45397</v>
      </c>
      <c r="D1100" s="110" t="s">
        <v>6185</v>
      </c>
      <c r="E1100" s="116">
        <f t="shared" si="17"/>
        <v>33</v>
      </c>
      <c r="F1100" s="105" t="s">
        <v>6186</v>
      </c>
      <c r="G1100" s="105" t="s">
        <v>19</v>
      </c>
      <c r="H1100" s="105" t="s">
        <v>562</v>
      </c>
      <c r="I1100" s="105" t="s">
        <v>726</v>
      </c>
      <c r="J1100" s="105" t="s">
        <v>748</v>
      </c>
      <c r="K1100" s="105" t="s">
        <v>95</v>
      </c>
    </row>
    <row r="1101" spans="1:11">
      <c r="A1101" s="105" t="s">
        <v>6743</v>
      </c>
      <c r="B1101" s="112">
        <v>5</v>
      </c>
      <c r="C1101" s="108">
        <v>45399</v>
      </c>
      <c r="D1101" s="110" t="s">
        <v>6744</v>
      </c>
      <c r="E1101" s="116">
        <f t="shared" si="17"/>
        <v>33</v>
      </c>
      <c r="F1101" s="105" t="s">
        <v>6745</v>
      </c>
      <c r="G1101" s="105" t="s">
        <v>723</v>
      </c>
      <c r="H1101" s="105" t="s">
        <v>562</v>
      </c>
      <c r="I1101" s="105" t="s">
        <v>741</v>
      </c>
      <c r="J1101" s="105" t="s">
        <v>745</v>
      </c>
      <c r="K1101" s="105" t="s">
        <v>95</v>
      </c>
    </row>
    <row r="1102" spans="1:11">
      <c r="A1102" s="105" t="s">
        <v>6746</v>
      </c>
      <c r="B1102" s="112">
        <v>5</v>
      </c>
      <c r="C1102" s="108">
        <v>45399</v>
      </c>
      <c r="D1102" s="110" t="s">
        <v>6747</v>
      </c>
      <c r="E1102" s="116">
        <f t="shared" si="17"/>
        <v>33</v>
      </c>
      <c r="F1102" s="105" t="s">
        <v>6748</v>
      </c>
      <c r="G1102" s="105" t="s">
        <v>723</v>
      </c>
      <c r="H1102" s="105" t="s">
        <v>562</v>
      </c>
      <c r="I1102" s="105" t="s">
        <v>741</v>
      </c>
      <c r="J1102" s="105" t="s">
        <v>745</v>
      </c>
      <c r="K1102" s="105" t="s">
        <v>95</v>
      </c>
    </row>
    <row r="1103" spans="1:11">
      <c r="A1103" s="105" t="s">
        <v>6734</v>
      </c>
      <c r="B1103" s="112">
        <v>5</v>
      </c>
      <c r="C1103" s="108">
        <v>45397</v>
      </c>
      <c r="D1103" s="110" t="s">
        <v>6749</v>
      </c>
      <c r="E1103" s="116">
        <f t="shared" si="17"/>
        <v>33</v>
      </c>
      <c r="F1103" s="105" t="s">
        <v>6750</v>
      </c>
      <c r="G1103" s="105" t="s">
        <v>723</v>
      </c>
      <c r="H1103" s="105" t="s">
        <v>562</v>
      </c>
      <c r="I1103" s="105" t="s">
        <v>741</v>
      </c>
      <c r="J1103" s="105" t="s">
        <v>745</v>
      </c>
      <c r="K1103" s="105" t="s">
        <v>95</v>
      </c>
    </row>
    <row r="1104" spans="1:11">
      <c r="A1104" s="105" t="s">
        <v>6751</v>
      </c>
      <c r="B1104" s="112">
        <v>5</v>
      </c>
      <c r="C1104" s="108">
        <v>45396</v>
      </c>
      <c r="D1104" s="110" t="s">
        <v>6752</v>
      </c>
      <c r="E1104" s="116">
        <f t="shared" si="17"/>
        <v>33</v>
      </c>
      <c r="F1104" s="105" t="s">
        <v>1150</v>
      </c>
      <c r="G1104" s="105" t="s">
        <v>723</v>
      </c>
      <c r="H1104" s="105" t="s">
        <v>562</v>
      </c>
      <c r="I1104" s="105" t="s">
        <v>741</v>
      </c>
      <c r="J1104" s="105" t="s">
        <v>745</v>
      </c>
      <c r="K1104" s="105" t="s">
        <v>95</v>
      </c>
    </row>
    <row r="1105" spans="1:11" hidden="1">
      <c r="A1105" s="31" t="s">
        <v>1321</v>
      </c>
      <c r="B1105" s="50">
        <v>5</v>
      </c>
      <c r="C1105" s="109">
        <v>45401</v>
      </c>
      <c r="D1105" s="116" t="s">
        <v>3221</v>
      </c>
      <c r="E1105" s="116">
        <f t="shared" si="17"/>
        <v>32</v>
      </c>
      <c r="F1105" s="31" t="s">
        <v>598</v>
      </c>
      <c r="G1105" s="31" t="s">
        <v>454</v>
      </c>
      <c r="H1105" t="s">
        <v>728</v>
      </c>
      <c r="I1105" t="s">
        <v>726</v>
      </c>
      <c r="J1105" t="s">
        <v>755</v>
      </c>
      <c r="K1105" t="s">
        <v>318</v>
      </c>
    </row>
    <row r="1106" spans="1:11" hidden="1">
      <c r="A1106" s="31" t="s">
        <v>1571</v>
      </c>
      <c r="B1106" s="50">
        <v>5</v>
      </c>
      <c r="C1106" s="109">
        <v>45398</v>
      </c>
      <c r="D1106" s="116" t="s">
        <v>3591</v>
      </c>
      <c r="E1106" s="116">
        <f t="shared" si="17"/>
        <v>32</v>
      </c>
      <c r="F1106" s="31" t="s">
        <v>2490</v>
      </c>
      <c r="G1106" s="31" t="s">
        <v>4406</v>
      </c>
      <c r="H1106" t="s">
        <v>728</v>
      </c>
      <c r="I1106" t="s">
        <v>726</v>
      </c>
      <c r="J1106" t="s">
        <v>729</v>
      </c>
      <c r="K1106" t="s">
        <v>95</v>
      </c>
    </row>
    <row r="1107" spans="1:11" hidden="1">
      <c r="A1107" s="31" t="s">
        <v>1049</v>
      </c>
      <c r="B1107" s="50">
        <v>5</v>
      </c>
      <c r="C1107" s="109">
        <v>45397</v>
      </c>
      <c r="D1107" s="116" t="s">
        <v>3592</v>
      </c>
      <c r="E1107" s="116">
        <f t="shared" si="17"/>
        <v>32</v>
      </c>
      <c r="F1107" s="31" t="s">
        <v>2491</v>
      </c>
      <c r="G1107" s="31" t="s">
        <v>4406</v>
      </c>
      <c r="H1107" t="s">
        <v>728</v>
      </c>
      <c r="I1107" t="s">
        <v>726</v>
      </c>
      <c r="J1107" t="s">
        <v>729</v>
      </c>
      <c r="K1107" t="s">
        <v>95</v>
      </c>
    </row>
    <row r="1108" spans="1:11" ht="33" hidden="1">
      <c r="A1108" s="105" t="s">
        <v>1592</v>
      </c>
      <c r="B1108" s="112">
        <v>5</v>
      </c>
      <c r="C1108" s="108">
        <v>45397</v>
      </c>
      <c r="D1108" s="113" t="s">
        <v>3593</v>
      </c>
      <c r="E1108" s="116">
        <f t="shared" si="17"/>
        <v>32</v>
      </c>
      <c r="F1108" s="118" t="s">
        <v>2492</v>
      </c>
      <c r="G1108" s="105" t="s">
        <v>4406</v>
      </c>
      <c r="H1108" s="105" t="s">
        <v>728</v>
      </c>
      <c r="I1108" s="105" t="s">
        <v>726</v>
      </c>
      <c r="J1108" s="105" t="s">
        <v>729</v>
      </c>
      <c r="K1108" s="105" t="s">
        <v>95</v>
      </c>
    </row>
    <row r="1109" spans="1:11" ht="33" hidden="1">
      <c r="A1109" s="105" t="s">
        <v>1593</v>
      </c>
      <c r="B1109" s="112">
        <v>5</v>
      </c>
      <c r="C1109" s="108">
        <v>45396</v>
      </c>
      <c r="D1109" s="110" t="s">
        <v>3594</v>
      </c>
      <c r="E1109" s="116">
        <f t="shared" si="17"/>
        <v>32</v>
      </c>
      <c r="F1109" s="105" t="s">
        <v>2494</v>
      </c>
      <c r="G1109" s="105" t="s">
        <v>4406</v>
      </c>
      <c r="H1109" s="105" t="s">
        <v>728</v>
      </c>
      <c r="I1109" s="105" t="s">
        <v>726</v>
      </c>
      <c r="J1109" s="105" t="s">
        <v>729</v>
      </c>
      <c r="K1109" s="105" t="s">
        <v>95</v>
      </c>
    </row>
    <row r="1110" spans="1:11">
      <c r="A1110" s="31" t="s">
        <v>1685</v>
      </c>
      <c r="B1110" s="50">
        <v>5</v>
      </c>
      <c r="C1110" s="109">
        <v>45400</v>
      </c>
      <c r="D1110" s="116" t="s">
        <v>3718</v>
      </c>
      <c r="E1110" s="116">
        <f t="shared" si="17"/>
        <v>32</v>
      </c>
      <c r="F1110" s="118" t="s">
        <v>2574</v>
      </c>
      <c r="G1110" s="31" t="s">
        <v>23</v>
      </c>
      <c r="H1110" t="s">
        <v>562</v>
      </c>
      <c r="I1110" t="s">
        <v>726</v>
      </c>
      <c r="J1110" t="s">
        <v>729</v>
      </c>
      <c r="K1110" t="s">
        <v>95</v>
      </c>
    </row>
    <row r="1111" spans="1:11" hidden="1">
      <c r="A1111" s="105" t="s">
        <v>1743</v>
      </c>
      <c r="B1111" s="112">
        <v>5</v>
      </c>
      <c r="C1111" s="108">
        <v>45397</v>
      </c>
      <c r="D1111" s="110" t="s">
        <v>3801</v>
      </c>
      <c r="E1111" s="116">
        <f t="shared" si="17"/>
        <v>32</v>
      </c>
      <c r="F1111" s="105" t="s">
        <v>945</v>
      </c>
      <c r="G1111" s="105" t="s">
        <v>21</v>
      </c>
      <c r="H1111" s="105" t="s">
        <v>728</v>
      </c>
      <c r="I1111" s="105" t="s">
        <v>726</v>
      </c>
      <c r="J1111" s="105" t="s">
        <v>731</v>
      </c>
      <c r="K1111" s="105" t="s">
        <v>739</v>
      </c>
    </row>
    <row r="1112" spans="1:11" hidden="1">
      <c r="A1112" s="105" t="s">
        <v>1777</v>
      </c>
      <c r="B1112" s="112">
        <v>5</v>
      </c>
      <c r="C1112" s="108">
        <v>45402</v>
      </c>
      <c r="D1112" s="113" t="s">
        <v>3868</v>
      </c>
      <c r="E1112" s="116">
        <f t="shared" si="17"/>
        <v>32</v>
      </c>
      <c r="F1112" s="105" t="s">
        <v>2678</v>
      </c>
      <c r="G1112" s="105" t="s">
        <v>4407</v>
      </c>
      <c r="H1112" t="s">
        <v>728</v>
      </c>
      <c r="I1112" t="s">
        <v>726</v>
      </c>
      <c r="J1112" t="s">
        <v>731</v>
      </c>
      <c r="K1112" t="s">
        <v>95</v>
      </c>
    </row>
    <row r="1113" spans="1:11" ht="33" hidden="1">
      <c r="A1113" s="105" t="s">
        <v>833</v>
      </c>
      <c r="B1113" s="112">
        <v>5</v>
      </c>
      <c r="C1113" s="108">
        <v>45397</v>
      </c>
      <c r="D1113" s="110" t="s">
        <v>3869</v>
      </c>
      <c r="E1113" s="116">
        <f t="shared" si="17"/>
        <v>32</v>
      </c>
      <c r="F1113" s="105" t="s">
        <v>2679</v>
      </c>
      <c r="G1113" s="105" t="s">
        <v>4407</v>
      </c>
      <c r="H1113" t="s">
        <v>728</v>
      </c>
      <c r="I1113" t="s">
        <v>726</v>
      </c>
      <c r="J1113" t="s">
        <v>731</v>
      </c>
      <c r="K1113" t="s">
        <v>95</v>
      </c>
    </row>
    <row r="1114" spans="1:11" ht="33">
      <c r="A1114" s="105" t="s">
        <v>1830</v>
      </c>
      <c r="B1114" s="112">
        <v>5</v>
      </c>
      <c r="C1114" s="108">
        <v>45402</v>
      </c>
      <c r="D1114" s="110" t="s">
        <v>3928</v>
      </c>
      <c r="E1114" s="116">
        <f t="shared" si="17"/>
        <v>32</v>
      </c>
      <c r="F1114" s="105" t="s">
        <v>2725</v>
      </c>
      <c r="G1114" s="105" t="s">
        <v>45</v>
      </c>
      <c r="H1114" t="s">
        <v>562</v>
      </c>
      <c r="I1114" t="s">
        <v>726</v>
      </c>
      <c r="J1114" t="s">
        <v>735</v>
      </c>
      <c r="K1114" t="s">
        <v>95</v>
      </c>
    </row>
    <row r="1115" spans="1:11" ht="33">
      <c r="A1115" s="31" t="s">
        <v>1905</v>
      </c>
      <c r="B1115" s="50">
        <v>5</v>
      </c>
      <c r="C1115" s="109">
        <v>45397</v>
      </c>
      <c r="D1115" s="116" t="s">
        <v>4028</v>
      </c>
      <c r="E1115" s="116">
        <f t="shared" si="17"/>
        <v>32</v>
      </c>
      <c r="F1115" s="31" t="s">
        <v>2809</v>
      </c>
      <c r="G1115" s="31" t="s">
        <v>69</v>
      </c>
      <c r="H1115" t="s">
        <v>562</v>
      </c>
      <c r="I1115" t="s">
        <v>726</v>
      </c>
      <c r="J1115" t="s">
        <v>750</v>
      </c>
      <c r="K1115" t="s">
        <v>95</v>
      </c>
    </row>
    <row r="1116" spans="1:11" ht="33" hidden="1">
      <c r="A1116" s="31" t="s">
        <v>1981</v>
      </c>
      <c r="B1116" s="50">
        <v>5</v>
      </c>
      <c r="C1116" s="109">
        <v>45400</v>
      </c>
      <c r="D1116" s="116" t="s">
        <v>4120</v>
      </c>
      <c r="E1116" s="116">
        <f t="shared" si="17"/>
        <v>32</v>
      </c>
      <c r="F1116" s="31" t="s">
        <v>2872</v>
      </c>
      <c r="G1116" s="31" t="s">
        <v>17</v>
      </c>
      <c r="H1116" s="105" t="s">
        <v>753</v>
      </c>
      <c r="I1116" s="105" t="s">
        <v>726</v>
      </c>
      <c r="J1116" s="105" t="s">
        <v>743</v>
      </c>
      <c r="K1116" s="105" t="s">
        <v>318</v>
      </c>
    </row>
    <row r="1117" spans="1:11" hidden="1">
      <c r="A1117" s="31" t="s">
        <v>2068</v>
      </c>
      <c r="B1117" s="50">
        <v>5</v>
      </c>
      <c r="C1117" s="109">
        <v>45402</v>
      </c>
      <c r="D1117" s="116" t="s">
        <v>4239</v>
      </c>
      <c r="E1117" s="116">
        <f t="shared" si="17"/>
        <v>32</v>
      </c>
      <c r="F1117" s="118" t="s">
        <v>2956</v>
      </c>
      <c r="G1117" s="31" t="s">
        <v>42</v>
      </c>
      <c r="H1117" t="s">
        <v>728</v>
      </c>
      <c r="I1117" t="s">
        <v>726</v>
      </c>
      <c r="J1117" t="s">
        <v>766</v>
      </c>
      <c r="K1117" t="s">
        <v>95</v>
      </c>
    </row>
    <row r="1118" spans="1:11" hidden="1">
      <c r="A1118" s="105" t="s">
        <v>2069</v>
      </c>
      <c r="B1118" s="112">
        <v>5</v>
      </c>
      <c r="C1118" s="108">
        <v>45402</v>
      </c>
      <c r="D1118" s="113" t="s">
        <v>4240</v>
      </c>
      <c r="E1118" s="116">
        <f t="shared" si="17"/>
        <v>32</v>
      </c>
      <c r="F1118" s="118" t="s">
        <v>2957</v>
      </c>
      <c r="G1118" s="105" t="s">
        <v>42</v>
      </c>
      <c r="H1118" t="s">
        <v>728</v>
      </c>
      <c r="I1118" t="s">
        <v>726</v>
      </c>
      <c r="J1118" t="s">
        <v>766</v>
      </c>
      <c r="K1118" t="s">
        <v>95</v>
      </c>
    </row>
    <row r="1119" spans="1:11" hidden="1">
      <c r="A1119" s="105" t="s">
        <v>2085</v>
      </c>
      <c r="B1119" s="112">
        <v>5</v>
      </c>
      <c r="C1119" s="108">
        <v>45399</v>
      </c>
      <c r="D1119" s="113" t="s">
        <v>4265</v>
      </c>
      <c r="E1119" s="116">
        <f t="shared" si="17"/>
        <v>32</v>
      </c>
      <c r="F1119" s="118" t="s">
        <v>2980</v>
      </c>
      <c r="G1119" s="105" t="s">
        <v>30</v>
      </c>
      <c r="H1119" s="105" t="s">
        <v>7095</v>
      </c>
      <c r="I1119" t="s">
        <v>726</v>
      </c>
      <c r="J1119" t="s">
        <v>744</v>
      </c>
      <c r="K1119" t="s">
        <v>95</v>
      </c>
    </row>
    <row r="1120" spans="1:11" ht="49.5">
      <c r="A1120" s="31" t="s">
        <v>2098</v>
      </c>
      <c r="B1120" s="50">
        <v>5</v>
      </c>
      <c r="C1120" s="109">
        <v>45396</v>
      </c>
      <c r="D1120" s="116" t="s">
        <v>4281</v>
      </c>
      <c r="E1120" s="116">
        <f t="shared" si="17"/>
        <v>32</v>
      </c>
      <c r="F1120" s="31" t="s">
        <v>2992</v>
      </c>
      <c r="G1120" s="31" t="s">
        <v>25</v>
      </c>
      <c r="H1120" t="s">
        <v>562</v>
      </c>
      <c r="I1120" t="s">
        <v>726</v>
      </c>
      <c r="J1120" t="s">
        <v>733</v>
      </c>
      <c r="K1120" t="s">
        <v>95</v>
      </c>
    </row>
    <row r="1121" spans="1:11">
      <c r="A1121" s="105" t="s">
        <v>1003</v>
      </c>
      <c r="B1121" s="112">
        <v>5</v>
      </c>
      <c r="C1121" s="108">
        <v>45396</v>
      </c>
      <c r="D1121" s="110" t="s">
        <v>4464</v>
      </c>
      <c r="E1121" s="116">
        <f t="shared" si="17"/>
        <v>32</v>
      </c>
      <c r="F1121" s="105" t="s">
        <v>4465</v>
      </c>
      <c r="G1121" s="105" t="s">
        <v>47</v>
      </c>
      <c r="H1121" t="s">
        <v>562</v>
      </c>
      <c r="I1121" t="s">
        <v>726</v>
      </c>
      <c r="J1121" t="s">
        <v>729</v>
      </c>
      <c r="K1121" t="s">
        <v>757</v>
      </c>
    </row>
    <row r="1122" spans="1:11" hidden="1">
      <c r="A1122" s="105" t="s">
        <v>4659</v>
      </c>
      <c r="B1122" s="112">
        <v>5</v>
      </c>
      <c r="C1122" s="108">
        <v>45400</v>
      </c>
      <c r="D1122" s="110" t="s">
        <v>4737</v>
      </c>
      <c r="E1122" s="116">
        <f t="shared" si="17"/>
        <v>32</v>
      </c>
      <c r="F1122" s="105" t="s">
        <v>517</v>
      </c>
      <c r="G1122" s="105" t="s">
        <v>15</v>
      </c>
      <c r="H1122" s="105" t="s">
        <v>728</v>
      </c>
      <c r="I1122" s="105" t="s">
        <v>726</v>
      </c>
      <c r="J1122" s="105" t="s">
        <v>752</v>
      </c>
      <c r="K1122" s="105" t="s">
        <v>95</v>
      </c>
    </row>
    <row r="1123" spans="1:11" hidden="1">
      <c r="A1123" s="105" t="s">
        <v>591</v>
      </c>
      <c r="B1123" s="112">
        <v>5</v>
      </c>
      <c r="C1123" s="108">
        <v>45399</v>
      </c>
      <c r="D1123" s="113" t="s">
        <v>4954</v>
      </c>
      <c r="E1123" s="116">
        <f t="shared" si="17"/>
        <v>32</v>
      </c>
      <c r="F1123" s="118" t="s">
        <v>4955</v>
      </c>
      <c r="G1123" s="105" t="s">
        <v>22</v>
      </c>
      <c r="H1123" t="s">
        <v>753</v>
      </c>
      <c r="I1123" t="s">
        <v>726</v>
      </c>
      <c r="J1123" t="s">
        <v>775</v>
      </c>
      <c r="K1123" t="s">
        <v>318</v>
      </c>
    </row>
    <row r="1124" spans="1:11" hidden="1">
      <c r="A1124" s="31" t="s">
        <v>5324</v>
      </c>
      <c r="B1124" s="50">
        <v>5</v>
      </c>
      <c r="C1124" s="109">
        <v>45400</v>
      </c>
      <c r="D1124" s="116" t="s">
        <v>5325</v>
      </c>
      <c r="E1124" s="116">
        <f t="shared" si="17"/>
        <v>32</v>
      </c>
      <c r="F1124" s="31" t="s">
        <v>408</v>
      </c>
      <c r="G1124" s="31" t="s">
        <v>12</v>
      </c>
      <c r="H1124" t="s">
        <v>728</v>
      </c>
      <c r="I1124" t="s">
        <v>726</v>
      </c>
      <c r="J1124" t="s">
        <v>730</v>
      </c>
      <c r="K1124" t="s">
        <v>95</v>
      </c>
    </row>
    <row r="1125" spans="1:11" ht="49.5" hidden="1">
      <c r="A1125" s="31" t="s">
        <v>5326</v>
      </c>
      <c r="B1125" s="50">
        <v>5</v>
      </c>
      <c r="C1125" s="109">
        <v>45399</v>
      </c>
      <c r="D1125" s="116" t="s">
        <v>5327</v>
      </c>
      <c r="E1125" s="116">
        <f t="shared" si="17"/>
        <v>32</v>
      </c>
      <c r="F1125" s="31" t="s">
        <v>1071</v>
      </c>
      <c r="G1125" s="31" t="s">
        <v>12</v>
      </c>
      <c r="H1125" t="s">
        <v>728</v>
      </c>
      <c r="I1125" t="s">
        <v>726</v>
      </c>
      <c r="J1125" t="s">
        <v>730</v>
      </c>
      <c r="K1125" t="s">
        <v>95</v>
      </c>
    </row>
    <row r="1126" spans="1:11" ht="33" hidden="1">
      <c r="A1126" s="31" t="s">
        <v>5328</v>
      </c>
      <c r="B1126" s="50">
        <v>5</v>
      </c>
      <c r="C1126" s="109">
        <v>45399</v>
      </c>
      <c r="D1126" s="116" t="s">
        <v>5329</v>
      </c>
      <c r="E1126" s="116">
        <f t="shared" si="17"/>
        <v>32</v>
      </c>
      <c r="F1126" s="31" t="s">
        <v>81</v>
      </c>
      <c r="G1126" s="31" t="s">
        <v>12</v>
      </c>
      <c r="H1126" t="s">
        <v>728</v>
      </c>
      <c r="I1126" t="s">
        <v>726</v>
      </c>
      <c r="J1126" t="s">
        <v>730</v>
      </c>
      <c r="K1126" t="s">
        <v>95</v>
      </c>
    </row>
    <row r="1127" spans="1:11" ht="33" hidden="1">
      <c r="A1127" s="31" t="s">
        <v>5777</v>
      </c>
      <c r="B1127" s="50">
        <v>5</v>
      </c>
      <c r="C1127" s="109">
        <v>45397</v>
      </c>
      <c r="D1127" s="116" t="s">
        <v>5778</v>
      </c>
      <c r="E1127" s="116">
        <f t="shared" si="17"/>
        <v>32</v>
      </c>
      <c r="F1127" s="31" t="s">
        <v>434</v>
      </c>
      <c r="G1127" s="31" t="s">
        <v>20</v>
      </c>
      <c r="H1127" t="s">
        <v>728</v>
      </c>
      <c r="I1127" t="s">
        <v>726</v>
      </c>
      <c r="J1127" t="s">
        <v>730</v>
      </c>
      <c r="K1127" t="s">
        <v>739</v>
      </c>
    </row>
    <row r="1128" spans="1:11">
      <c r="A1128" s="105" t="s">
        <v>6187</v>
      </c>
      <c r="B1128" s="112">
        <v>5</v>
      </c>
      <c r="C1128" s="108">
        <v>45401</v>
      </c>
      <c r="D1128" s="110" t="s">
        <v>6188</v>
      </c>
      <c r="E1128" s="116">
        <f t="shared" si="17"/>
        <v>32</v>
      </c>
      <c r="F1128" s="105" t="s">
        <v>655</v>
      </c>
      <c r="G1128" s="105" t="s">
        <v>19</v>
      </c>
      <c r="H1128" s="105" t="s">
        <v>562</v>
      </c>
      <c r="I1128" s="105" t="s">
        <v>726</v>
      </c>
      <c r="J1128" s="105" t="s">
        <v>748</v>
      </c>
      <c r="K1128" s="105" t="s">
        <v>95</v>
      </c>
    </row>
    <row r="1129" spans="1:11">
      <c r="A1129" s="105" t="s">
        <v>6753</v>
      </c>
      <c r="B1129" s="112">
        <v>5</v>
      </c>
      <c r="C1129" s="108">
        <v>45402</v>
      </c>
      <c r="D1129" s="110" t="s">
        <v>6754</v>
      </c>
      <c r="E1129" s="116">
        <f t="shared" si="17"/>
        <v>32</v>
      </c>
      <c r="F1129" s="105" t="s">
        <v>6755</v>
      </c>
      <c r="G1129" s="105" t="s">
        <v>723</v>
      </c>
      <c r="H1129" s="105" t="s">
        <v>562</v>
      </c>
      <c r="I1129" s="105" t="s">
        <v>741</v>
      </c>
      <c r="J1129" s="105" t="s">
        <v>745</v>
      </c>
      <c r="K1129" s="105" t="s">
        <v>95</v>
      </c>
    </row>
    <row r="1130" spans="1:11">
      <c r="A1130" s="105" t="s">
        <v>6756</v>
      </c>
      <c r="B1130" s="112">
        <v>5</v>
      </c>
      <c r="C1130" s="108">
        <v>45401</v>
      </c>
      <c r="D1130" s="110" t="s">
        <v>6757</v>
      </c>
      <c r="E1130" s="116">
        <f t="shared" si="17"/>
        <v>32</v>
      </c>
      <c r="F1130" s="105" t="s">
        <v>6758</v>
      </c>
      <c r="G1130" s="105" t="s">
        <v>723</v>
      </c>
      <c r="H1130" s="105" t="s">
        <v>562</v>
      </c>
      <c r="I1130" s="105" t="s">
        <v>741</v>
      </c>
      <c r="J1130" s="105" t="s">
        <v>745</v>
      </c>
      <c r="K1130" s="105" t="s">
        <v>95</v>
      </c>
    </row>
    <row r="1131" spans="1:11">
      <c r="A1131" s="105" t="s">
        <v>6759</v>
      </c>
      <c r="B1131" s="112">
        <v>5</v>
      </c>
      <c r="C1131" s="108">
        <v>45400</v>
      </c>
      <c r="D1131" s="110" t="s">
        <v>6760</v>
      </c>
      <c r="E1131" s="116">
        <f t="shared" si="17"/>
        <v>32</v>
      </c>
      <c r="F1131" s="105" t="s">
        <v>6742</v>
      </c>
      <c r="G1131" s="105" t="s">
        <v>723</v>
      </c>
      <c r="H1131" s="105" t="s">
        <v>562</v>
      </c>
      <c r="I1131" s="105" t="s">
        <v>741</v>
      </c>
      <c r="J1131" s="105" t="s">
        <v>745</v>
      </c>
      <c r="K1131" s="105" t="s">
        <v>95</v>
      </c>
    </row>
    <row r="1132" spans="1:11">
      <c r="A1132" s="105" t="s">
        <v>6761</v>
      </c>
      <c r="B1132" s="112">
        <v>5</v>
      </c>
      <c r="C1132" s="108">
        <v>45399</v>
      </c>
      <c r="D1132" s="110" t="s">
        <v>6762</v>
      </c>
      <c r="E1132" s="116">
        <f t="shared" si="17"/>
        <v>32</v>
      </c>
      <c r="F1132" s="105" t="s">
        <v>6763</v>
      </c>
      <c r="G1132" s="105" t="s">
        <v>723</v>
      </c>
      <c r="H1132" s="105" t="s">
        <v>562</v>
      </c>
      <c r="I1132" s="105" t="s">
        <v>741</v>
      </c>
      <c r="J1132" s="105" t="s">
        <v>745</v>
      </c>
      <c r="K1132" s="105" t="s">
        <v>95</v>
      </c>
    </row>
    <row r="1133" spans="1:11" hidden="1">
      <c r="A1133" s="105" t="s">
        <v>1263</v>
      </c>
      <c r="B1133" s="112">
        <v>5</v>
      </c>
      <c r="C1133" s="108">
        <v>45396</v>
      </c>
      <c r="D1133" s="110" t="s">
        <v>3130</v>
      </c>
      <c r="E1133" s="116">
        <f t="shared" si="17"/>
        <v>31</v>
      </c>
      <c r="F1133" s="105" t="s">
        <v>2210</v>
      </c>
      <c r="G1133" s="105" t="s">
        <v>44</v>
      </c>
      <c r="H1133" s="105" t="s">
        <v>728</v>
      </c>
      <c r="I1133" s="105" t="s">
        <v>726</v>
      </c>
      <c r="J1133" s="105" t="s">
        <v>729</v>
      </c>
      <c r="K1133" s="105" t="s">
        <v>751</v>
      </c>
    </row>
    <row r="1134" spans="1:11" hidden="1">
      <c r="A1134" s="105" t="s">
        <v>1322</v>
      </c>
      <c r="B1134" s="112">
        <v>5</v>
      </c>
      <c r="C1134" s="108">
        <v>45401</v>
      </c>
      <c r="D1134" s="113" t="s">
        <v>3222</v>
      </c>
      <c r="E1134" s="116">
        <f t="shared" si="17"/>
        <v>31</v>
      </c>
      <c r="F1134" s="118" t="s">
        <v>445</v>
      </c>
      <c r="G1134" s="105" t="s">
        <v>454</v>
      </c>
      <c r="H1134" t="s">
        <v>728</v>
      </c>
      <c r="I1134" t="s">
        <v>726</v>
      </c>
      <c r="J1134" t="s">
        <v>755</v>
      </c>
      <c r="K1134" t="s">
        <v>318</v>
      </c>
    </row>
    <row r="1135" spans="1:11" hidden="1">
      <c r="A1135" s="105" t="s">
        <v>1323</v>
      </c>
      <c r="B1135" s="112">
        <v>5</v>
      </c>
      <c r="C1135" s="108">
        <v>45398</v>
      </c>
      <c r="D1135" s="110" t="s">
        <v>3223</v>
      </c>
      <c r="E1135" s="116">
        <f t="shared" si="17"/>
        <v>31</v>
      </c>
      <c r="F1135" s="105" t="s">
        <v>884</v>
      </c>
      <c r="G1135" s="105" t="s">
        <v>454</v>
      </c>
      <c r="H1135" t="s">
        <v>728</v>
      </c>
      <c r="I1135" t="s">
        <v>726</v>
      </c>
      <c r="J1135" t="s">
        <v>755</v>
      </c>
      <c r="K1135" t="s">
        <v>318</v>
      </c>
    </row>
    <row r="1136" spans="1:11" ht="49.5" hidden="1">
      <c r="A1136" s="105" t="s">
        <v>1400</v>
      </c>
      <c r="B1136" s="112">
        <v>4</v>
      </c>
      <c r="C1136" s="108">
        <v>45399</v>
      </c>
      <c r="D1136" s="113" t="s">
        <v>3341</v>
      </c>
      <c r="E1136" s="116">
        <f t="shared" si="17"/>
        <v>31</v>
      </c>
      <c r="F1136" s="118" t="s">
        <v>608</v>
      </c>
      <c r="G1136" s="105" t="s">
        <v>14</v>
      </c>
      <c r="H1136" s="105" t="s">
        <v>725</v>
      </c>
      <c r="I1136" s="105" t="s">
        <v>726</v>
      </c>
      <c r="J1136" s="105" t="s">
        <v>727</v>
      </c>
      <c r="K1136" s="105" t="s">
        <v>95</v>
      </c>
    </row>
    <row r="1137" spans="1:11" hidden="1">
      <c r="A1137" s="105" t="s">
        <v>1444</v>
      </c>
      <c r="B1137" s="112">
        <v>5</v>
      </c>
      <c r="C1137" s="108">
        <v>45400</v>
      </c>
      <c r="D1137" s="110" t="s">
        <v>3399</v>
      </c>
      <c r="E1137" s="116">
        <f t="shared" si="17"/>
        <v>31</v>
      </c>
      <c r="F1137" s="105" t="s">
        <v>603</v>
      </c>
      <c r="G1137" s="105" t="s">
        <v>14</v>
      </c>
      <c r="H1137" t="s">
        <v>725</v>
      </c>
      <c r="I1137" t="s">
        <v>726</v>
      </c>
      <c r="J1137" t="s">
        <v>727</v>
      </c>
      <c r="K1137" t="s">
        <v>95</v>
      </c>
    </row>
    <row r="1138" spans="1:11" hidden="1">
      <c r="A1138" s="31" t="s">
        <v>565</v>
      </c>
      <c r="B1138" s="50">
        <v>5</v>
      </c>
      <c r="C1138" s="109">
        <v>45399</v>
      </c>
      <c r="D1138" s="116" t="s">
        <v>3400</v>
      </c>
      <c r="E1138" s="116">
        <f t="shared" si="17"/>
        <v>31</v>
      </c>
      <c r="F1138" s="118" t="s">
        <v>2362</v>
      </c>
      <c r="G1138" s="31" t="s">
        <v>14</v>
      </c>
      <c r="H1138" t="s">
        <v>725</v>
      </c>
      <c r="I1138" t="s">
        <v>726</v>
      </c>
      <c r="J1138" t="s">
        <v>727</v>
      </c>
      <c r="K1138" t="s">
        <v>95</v>
      </c>
    </row>
    <row r="1139" spans="1:11" ht="33" hidden="1">
      <c r="A1139" s="31" t="s">
        <v>999</v>
      </c>
      <c r="B1139" s="50">
        <v>5</v>
      </c>
      <c r="C1139" s="109">
        <v>45396</v>
      </c>
      <c r="D1139" s="116" t="s">
        <v>3595</v>
      </c>
      <c r="E1139" s="116">
        <f t="shared" si="17"/>
        <v>31</v>
      </c>
      <c r="F1139" s="31" t="s">
        <v>2495</v>
      </c>
      <c r="G1139" s="31" t="s">
        <v>4406</v>
      </c>
      <c r="H1139" s="105" t="s">
        <v>728</v>
      </c>
      <c r="I1139" s="105" t="s">
        <v>726</v>
      </c>
      <c r="J1139" s="105" t="s">
        <v>729</v>
      </c>
      <c r="K1139" s="105" t="s">
        <v>95</v>
      </c>
    </row>
    <row r="1140" spans="1:11" ht="33">
      <c r="A1140" s="105" t="s">
        <v>668</v>
      </c>
      <c r="B1140" s="112">
        <v>5</v>
      </c>
      <c r="C1140" s="108">
        <v>45396</v>
      </c>
      <c r="D1140" s="113" t="s">
        <v>3719</v>
      </c>
      <c r="E1140" s="116">
        <f t="shared" si="17"/>
        <v>31</v>
      </c>
      <c r="F1140" s="118" t="s">
        <v>2576</v>
      </c>
      <c r="G1140" s="105" t="s">
        <v>23</v>
      </c>
      <c r="H1140" t="s">
        <v>562</v>
      </c>
      <c r="I1140" t="s">
        <v>726</v>
      </c>
      <c r="J1140" t="s">
        <v>729</v>
      </c>
      <c r="K1140" t="s">
        <v>95</v>
      </c>
    </row>
    <row r="1141" spans="1:11" ht="33">
      <c r="A1141" s="105" t="s">
        <v>1686</v>
      </c>
      <c r="B1141" s="112">
        <v>5</v>
      </c>
      <c r="C1141" s="108">
        <v>45396</v>
      </c>
      <c r="D1141" s="110" t="s">
        <v>3720</v>
      </c>
      <c r="E1141" s="116">
        <f t="shared" si="17"/>
        <v>31</v>
      </c>
      <c r="F1141" s="105" t="s">
        <v>928</v>
      </c>
      <c r="G1141" s="105" t="s">
        <v>23</v>
      </c>
      <c r="H1141" t="s">
        <v>562</v>
      </c>
      <c r="I1141" t="s">
        <v>726</v>
      </c>
      <c r="J1141" t="s">
        <v>729</v>
      </c>
      <c r="K1141" t="s">
        <v>95</v>
      </c>
    </row>
    <row r="1142" spans="1:11" ht="33" hidden="1">
      <c r="A1142" s="105" t="s">
        <v>1744</v>
      </c>
      <c r="B1142" s="112">
        <v>5</v>
      </c>
      <c r="C1142" s="108">
        <v>45397</v>
      </c>
      <c r="D1142" s="110" t="s">
        <v>3802</v>
      </c>
      <c r="E1142" s="116">
        <f t="shared" si="17"/>
        <v>31</v>
      </c>
      <c r="F1142" s="105" t="s">
        <v>2632</v>
      </c>
      <c r="G1142" s="105" t="s">
        <v>21</v>
      </c>
      <c r="H1142" t="s">
        <v>728</v>
      </c>
      <c r="I1142" t="s">
        <v>726</v>
      </c>
      <c r="J1142" t="s">
        <v>731</v>
      </c>
      <c r="K1142" t="s">
        <v>739</v>
      </c>
    </row>
    <row r="1143" spans="1:11" hidden="1">
      <c r="A1143" s="31" t="s">
        <v>1745</v>
      </c>
      <c r="B1143" s="50">
        <v>5</v>
      </c>
      <c r="C1143" s="109">
        <v>45396</v>
      </c>
      <c r="D1143" s="116" t="s">
        <v>3803</v>
      </c>
      <c r="E1143" s="116">
        <f t="shared" si="17"/>
        <v>31</v>
      </c>
      <c r="F1143" s="118" t="s">
        <v>2633</v>
      </c>
      <c r="G1143" s="31" t="s">
        <v>21</v>
      </c>
      <c r="H1143" t="s">
        <v>728</v>
      </c>
      <c r="I1143" t="s">
        <v>726</v>
      </c>
      <c r="J1143" t="s">
        <v>731</v>
      </c>
      <c r="K1143" t="s">
        <v>739</v>
      </c>
    </row>
    <row r="1144" spans="1:11">
      <c r="A1144" s="105" t="s">
        <v>1809</v>
      </c>
      <c r="B1144" s="112">
        <v>5</v>
      </c>
      <c r="C1144" s="108">
        <v>45400</v>
      </c>
      <c r="D1144" s="110" t="s">
        <v>3901</v>
      </c>
      <c r="E1144" s="116">
        <f t="shared" si="17"/>
        <v>31</v>
      </c>
      <c r="F1144" s="105" t="s">
        <v>2705</v>
      </c>
      <c r="G1144" s="105" t="s">
        <v>67</v>
      </c>
      <c r="H1144" t="s">
        <v>562</v>
      </c>
      <c r="I1144" t="s">
        <v>726</v>
      </c>
      <c r="J1144" t="s">
        <v>780</v>
      </c>
      <c r="K1144" t="s">
        <v>95</v>
      </c>
    </row>
    <row r="1145" spans="1:11">
      <c r="A1145" s="105" t="s">
        <v>1840</v>
      </c>
      <c r="B1145" s="112">
        <v>5</v>
      </c>
      <c r="C1145" s="108">
        <v>45396</v>
      </c>
      <c r="D1145" s="110" t="s">
        <v>3939</v>
      </c>
      <c r="E1145" s="116">
        <f t="shared" si="17"/>
        <v>31</v>
      </c>
      <c r="F1145" s="105" t="s">
        <v>952</v>
      </c>
      <c r="G1145" s="105" t="s">
        <v>92</v>
      </c>
      <c r="H1145" s="31" t="s">
        <v>562</v>
      </c>
      <c r="I1145" s="31" t="s">
        <v>726</v>
      </c>
      <c r="J1145" s="31" t="s">
        <v>763</v>
      </c>
      <c r="K1145" s="31" t="s">
        <v>95</v>
      </c>
    </row>
    <row r="1146" spans="1:11">
      <c r="A1146" s="31" t="s">
        <v>830</v>
      </c>
      <c r="B1146" s="50">
        <v>5</v>
      </c>
      <c r="C1146" s="109">
        <v>45401</v>
      </c>
      <c r="D1146" s="116" t="s">
        <v>3944</v>
      </c>
      <c r="E1146" s="116">
        <f t="shared" si="17"/>
        <v>31</v>
      </c>
      <c r="F1146" s="31" t="s">
        <v>2734</v>
      </c>
      <c r="G1146" s="31" t="s">
        <v>68</v>
      </c>
      <c r="H1146" t="s">
        <v>562</v>
      </c>
      <c r="I1146" t="s">
        <v>726</v>
      </c>
      <c r="J1146" t="s">
        <v>763</v>
      </c>
      <c r="K1146" t="s">
        <v>95</v>
      </c>
    </row>
    <row r="1147" spans="1:11" hidden="1">
      <c r="A1147" s="31" t="s">
        <v>1936</v>
      </c>
      <c r="B1147" s="50">
        <v>5</v>
      </c>
      <c r="C1147" s="109">
        <v>45400</v>
      </c>
      <c r="D1147" s="116" t="s">
        <v>4061</v>
      </c>
      <c r="E1147" s="116">
        <f t="shared" si="17"/>
        <v>31</v>
      </c>
      <c r="F1147" s="31" t="s">
        <v>961</v>
      </c>
      <c r="G1147" s="31" t="s">
        <v>52</v>
      </c>
      <c r="H1147" s="31" t="s">
        <v>725</v>
      </c>
      <c r="I1147" s="31" t="s">
        <v>726</v>
      </c>
      <c r="J1147" s="31" t="s">
        <v>778</v>
      </c>
      <c r="K1147" s="31" t="s">
        <v>95</v>
      </c>
    </row>
    <row r="1148" spans="1:11" hidden="1">
      <c r="A1148" s="31" t="s">
        <v>836</v>
      </c>
      <c r="B1148" s="50">
        <v>5</v>
      </c>
      <c r="C1148" s="109">
        <v>45402</v>
      </c>
      <c r="D1148" s="116" t="s">
        <v>4121</v>
      </c>
      <c r="E1148" s="116">
        <f t="shared" si="17"/>
        <v>31</v>
      </c>
      <c r="F1148" s="31" t="s">
        <v>40</v>
      </c>
      <c r="G1148" s="31" t="s">
        <v>17</v>
      </c>
      <c r="H1148" t="s">
        <v>753</v>
      </c>
      <c r="I1148" t="s">
        <v>726</v>
      </c>
      <c r="J1148" t="s">
        <v>743</v>
      </c>
      <c r="K1148" t="s">
        <v>318</v>
      </c>
    </row>
    <row r="1149" spans="1:11" hidden="1">
      <c r="A1149" s="31" t="s">
        <v>503</v>
      </c>
      <c r="B1149" s="50">
        <v>5</v>
      </c>
      <c r="C1149" s="109">
        <v>45401</v>
      </c>
      <c r="D1149" s="116" t="s">
        <v>4122</v>
      </c>
      <c r="E1149" s="116">
        <f t="shared" si="17"/>
        <v>31</v>
      </c>
      <c r="F1149" s="31" t="s">
        <v>72</v>
      </c>
      <c r="G1149" s="31" t="s">
        <v>17</v>
      </c>
      <c r="H1149" t="s">
        <v>753</v>
      </c>
      <c r="I1149" t="s">
        <v>726</v>
      </c>
      <c r="J1149" t="s">
        <v>743</v>
      </c>
      <c r="K1149" t="s">
        <v>318</v>
      </c>
    </row>
    <row r="1150" spans="1:11" hidden="1">
      <c r="A1150" s="31" t="s">
        <v>503</v>
      </c>
      <c r="B1150" s="50">
        <v>5</v>
      </c>
      <c r="C1150" s="109">
        <v>45401</v>
      </c>
      <c r="D1150" s="116" t="s">
        <v>4123</v>
      </c>
      <c r="E1150" s="116">
        <f t="shared" si="17"/>
        <v>31</v>
      </c>
      <c r="F1150" s="118" t="s">
        <v>643</v>
      </c>
      <c r="G1150" s="31" t="s">
        <v>17</v>
      </c>
      <c r="H1150" s="105" t="s">
        <v>753</v>
      </c>
      <c r="I1150" s="105" t="s">
        <v>726</v>
      </c>
      <c r="J1150" s="105" t="s">
        <v>743</v>
      </c>
      <c r="K1150" s="105" t="s">
        <v>318</v>
      </c>
    </row>
    <row r="1151" spans="1:11" ht="33" hidden="1">
      <c r="A1151" s="105" t="s">
        <v>1982</v>
      </c>
      <c r="B1151" s="112">
        <v>5</v>
      </c>
      <c r="C1151" s="108">
        <v>45397</v>
      </c>
      <c r="D1151" s="110" t="s">
        <v>4124</v>
      </c>
      <c r="E1151" s="116">
        <f t="shared" si="17"/>
        <v>31</v>
      </c>
      <c r="F1151" s="105" t="s">
        <v>2873</v>
      </c>
      <c r="G1151" s="105" t="s">
        <v>17</v>
      </c>
      <c r="H1151" s="105" t="s">
        <v>753</v>
      </c>
      <c r="I1151" s="105" t="s">
        <v>726</v>
      </c>
      <c r="J1151" s="105" t="s">
        <v>743</v>
      </c>
      <c r="K1151" s="105" t="s">
        <v>318</v>
      </c>
    </row>
    <row r="1152" spans="1:11" ht="33">
      <c r="A1152" s="105" t="s">
        <v>2007</v>
      </c>
      <c r="B1152" s="112">
        <v>5</v>
      </c>
      <c r="C1152" s="108">
        <v>45398</v>
      </c>
      <c r="D1152" s="110" t="s">
        <v>4166</v>
      </c>
      <c r="E1152" s="116">
        <f t="shared" si="17"/>
        <v>31</v>
      </c>
      <c r="F1152" s="105" t="s">
        <v>968</v>
      </c>
      <c r="G1152" s="105" t="s">
        <v>28</v>
      </c>
      <c r="H1152" s="105" t="s">
        <v>562</v>
      </c>
      <c r="I1152" s="105" t="s">
        <v>726</v>
      </c>
      <c r="J1152" s="105" t="s">
        <v>768</v>
      </c>
      <c r="K1152" s="105" t="s">
        <v>95</v>
      </c>
    </row>
    <row r="1153" spans="1:11" hidden="1">
      <c r="A1153" s="105" t="s">
        <v>2035</v>
      </c>
      <c r="B1153" s="112">
        <v>5</v>
      </c>
      <c r="C1153" s="108">
        <v>45402</v>
      </c>
      <c r="D1153" s="110" t="s">
        <v>4200</v>
      </c>
      <c r="E1153" s="116">
        <f t="shared" si="17"/>
        <v>31</v>
      </c>
      <c r="F1153" s="105" t="s">
        <v>2922</v>
      </c>
      <c r="G1153" s="105" t="s">
        <v>27</v>
      </c>
      <c r="H1153" s="31" t="s">
        <v>725</v>
      </c>
      <c r="I1153" s="31" t="s">
        <v>726</v>
      </c>
      <c r="J1153" s="31" t="s">
        <v>764</v>
      </c>
      <c r="K1153" s="31" t="s">
        <v>95</v>
      </c>
    </row>
    <row r="1154" spans="1:11">
      <c r="A1154" s="105" t="s">
        <v>2157</v>
      </c>
      <c r="B1154" s="112">
        <v>5</v>
      </c>
      <c r="C1154" s="108">
        <v>45401</v>
      </c>
      <c r="D1154" s="110" t="s">
        <v>4356</v>
      </c>
      <c r="E1154" s="116">
        <f t="shared" ref="E1154:E1217" si="18">LEN(D1154)</f>
        <v>31</v>
      </c>
      <c r="F1154" s="105" t="s">
        <v>3055</v>
      </c>
      <c r="G1154" s="105" t="s">
        <v>32</v>
      </c>
      <c r="H1154" t="s">
        <v>562</v>
      </c>
      <c r="I1154" t="s">
        <v>726</v>
      </c>
      <c r="J1154" t="s">
        <v>742</v>
      </c>
      <c r="K1154" t="s">
        <v>95</v>
      </c>
    </row>
    <row r="1155" spans="1:11" hidden="1">
      <c r="A1155" s="105" t="s">
        <v>4711</v>
      </c>
      <c r="B1155" s="112">
        <v>5</v>
      </c>
      <c r="C1155" s="108">
        <v>45402</v>
      </c>
      <c r="D1155" s="110" t="s">
        <v>4738</v>
      </c>
      <c r="E1155" s="116">
        <f t="shared" si="18"/>
        <v>31</v>
      </c>
      <c r="F1155" s="105" t="s">
        <v>4687</v>
      </c>
      <c r="G1155" s="105" t="s">
        <v>15</v>
      </c>
      <c r="H1155" s="105" t="s">
        <v>728</v>
      </c>
      <c r="I1155" s="105" t="s">
        <v>726</v>
      </c>
      <c r="J1155" s="105" t="s">
        <v>752</v>
      </c>
      <c r="K1155" s="105" t="s">
        <v>95</v>
      </c>
    </row>
    <row r="1156" spans="1:11" hidden="1">
      <c r="A1156" s="31" t="s">
        <v>4739</v>
      </c>
      <c r="B1156" s="50">
        <v>5</v>
      </c>
      <c r="C1156" s="109">
        <v>45400</v>
      </c>
      <c r="D1156" s="116" t="s">
        <v>4740</v>
      </c>
      <c r="E1156" s="116">
        <f t="shared" si="18"/>
        <v>31</v>
      </c>
      <c r="F1156" s="118" t="s">
        <v>4741</v>
      </c>
      <c r="G1156" s="31" t="s">
        <v>15</v>
      </c>
      <c r="H1156" t="s">
        <v>728</v>
      </c>
      <c r="I1156" t="s">
        <v>726</v>
      </c>
      <c r="J1156" t="s">
        <v>752</v>
      </c>
      <c r="K1156" t="s">
        <v>95</v>
      </c>
    </row>
    <row r="1157" spans="1:11" hidden="1">
      <c r="A1157" s="105" t="s">
        <v>4739</v>
      </c>
      <c r="B1157" s="112">
        <v>5</v>
      </c>
      <c r="C1157" s="108">
        <v>45400</v>
      </c>
      <c r="D1157" s="110" t="s">
        <v>4742</v>
      </c>
      <c r="E1157" s="116">
        <f t="shared" si="18"/>
        <v>31</v>
      </c>
      <c r="F1157" s="105" t="s">
        <v>4743</v>
      </c>
      <c r="G1157" s="105" t="s">
        <v>15</v>
      </c>
      <c r="H1157" s="31" t="s">
        <v>728</v>
      </c>
      <c r="I1157" s="31" t="s">
        <v>726</v>
      </c>
      <c r="J1157" s="31" t="s">
        <v>752</v>
      </c>
      <c r="K1157" s="31" t="s">
        <v>95</v>
      </c>
    </row>
    <row r="1158" spans="1:11" ht="33" hidden="1">
      <c r="A1158" s="31" t="s">
        <v>4566</v>
      </c>
      <c r="B1158" s="50">
        <v>5</v>
      </c>
      <c r="C1158" s="109">
        <v>45397</v>
      </c>
      <c r="D1158" s="116" t="s">
        <v>4744</v>
      </c>
      <c r="E1158" s="116">
        <f t="shared" si="18"/>
        <v>31</v>
      </c>
      <c r="F1158" s="31" t="s">
        <v>4745</v>
      </c>
      <c r="G1158" s="31" t="s">
        <v>15</v>
      </c>
      <c r="H1158" s="105" t="s">
        <v>728</v>
      </c>
      <c r="I1158" s="105" t="s">
        <v>726</v>
      </c>
      <c r="J1158" s="105" t="s">
        <v>752</v>
      </c>
      <c r="K1158" s="105" t="s">
        <v>95</v>
      </c>
    </row>
    <row r="1159" spans="1:11" hidden="1">
      <c r="A1159" s="105" t="s">
        <v>4746</v>
      </c>
      <c r="B1159" s="112">
        <v>5</v>
      </c>
      <c r="C1159" s="108">
        <v>45397</v>
      </c>
      <c r="D1159" s="110" t="s">
        <v>4747</v>
      </c>
      <c r="E1159" s="116">
        <f t="shared" si="18"/>
        <v>31</v>
      </c>
      <c r="F1159" s="105" t="s">
        <v>1015</v>
      </c>
      <c r="G1159" s="105" t="s">
        <v>15</v>
      </c>
      <c r="H1159" s="105" t="s">
        <v>728</v>
      </c>
      <c r="I1159" s="105" t="s">
        <v>726</v>
      </c>
      <c r="J1159" s="105" t="s">
        <v>752</v>
      </c>
      <c r="K1159" s="105" t="s">
        <v>95</v>
      </c>
    </row>
    <row r="1160" spans="1:11" ht="33" hidden="1">
      <c r="A1160" s="31" t="s">
        <v>1332</v>
      </c>
      <c r="B1160" s="50">
        <v>5</v>
      </c>
      <c r="C1160" s="109">
        <v>45401</v>
      </c>
      <c r="D1160" s="116" t="s">
        <v>5330</v>
      </c>
      <c r="E1160" s="116">
        <f t="shared" si="18"/>
        <v>31</v>
      </c>
      <c r="F1160" s="31" t="s">
        <v>381</v>
      </c>
      <c r="G1160" s="31" t="s">
        <v>12</v>
      </c>
      <c r="H1160" t="s">
        <v>728</v>
      </c>
      <c r="I1160" t="s">
        <v>726</v>
      </c>
      <c r="J1160" t="s">
        <v>730</v>
      </c>
      <c r="K1160" t="s">
        <v>95</v>
      </c>
    </row>
    <row r="1161" spans="1:11" hidden="1">
      <c r="A1161" s="31" t="s">
        <v>5331</v>
      </c>
      <c r="B1161" s="50">
        <v>5</v>
      </c>
      <c r="C1161" s="109">
        <v>45398</v>
      </c>
      <c r="D1161" s="116" t="s">
        <v>5332</v>
      </c>
      <c r="E1161" s="116">
        <f t="shared" si="18"/>
        <v>31</v>
      </c>
      <c r="F1161" s="31" t="s">
        <v>84</v>
      </c>
      <c r="G1161" s="31" t="s">
        <v>12</v>
      </c>
      <c r="H1161" t="s">
        <v>728</v>
      </c>
      <c r="I1161" t="s">
        <v>726</v>
      </c>
      <c r="J1161" t="s">
        <v>730</v>
      </c>
      <c r="K1161" t="s">
        <v>95</v>
      </c>
    </row>
    <row r="1162" spans="1:11" ht="33" hidden="1">
      <c r="A1162" s="31" t="s">
        <v>5333</v>
      </c>
      <c r="B1162" s="50">
        <v>5</v>
      </c>
      <c r="C1162" s="109">
        <v>45397</v>
      </c>
      <c r="D1162" s="116" t="s">
        <v>5334</v>
      </c>
      <c r="E1162" s="116">
        <f t="shared" si="18"/>
        <v>31</v>
      </c>
      <c r="F1162" s="31" t="s">
        <v>542</v>
      </c>
      <c r="G1162" s="31" t="s">
        <v>12</v>
      </c>
      <c r="H1162" t="s">
        <v>728</v>
      </c>
      <c r="I1162" t="s">
        <v>726</v>
      </c>
      <c r="J1162" t="s">
        <v>730</v>
      </c>
      <c r="K1162" t="s">
        <v>95</v>
      </c>
    </row>
    <row r="1163" spans="1:11" hidden="1">
      <c r="A1163" s="31" t="s">
        <v>5335</v>
      </c>
      <c r="B1163" s="50">
        <v>5</v>
      </c>
      <c r="C1163" s="109">
        <v>45397</v>
      </c>
      <c r="D1163" s="116" t="s">
        <v>5336</v>
      </c>
      <c r="E1163" s="116">
        <f t="shared" si="18"/>
        <v>31</v>
      </c>
      <c r="F1163" s="31" t="s">
        <v>56</v>
      </c>
      <c r="G1163" s="31" t="s">
        <v>12</v>
      </c>
      <c r="H1163" t="s">
        <v>728</v>
      </c>
      <c r="I1163" t="s">
        <v>726</v>
      </c>
      <c r="J1163" t="s">
        <v>730</v>
      </c>
      <c r="K1163" t="s">
        <v>95</v>
      </c>
    </row>
    <row r="1164" spans="1:11" hidden="1">
      <c r="A1164" s="31" t="s">
        <v>1833</v>
      </c>
      <c r="B1164" s="50">
        <v>5</v>
      </c>
      <c r="C1164" s="109">
        <v>45397</v>
      </c>
      <c r="D1164" s="116" t="s">
        <v>5337</v>
      </c>
      <c r="E1164" s="116">
        <f t="shared" si="18"/>
        <v>31</v>
      </c>
      <c r="F1164" s="31" t="s">
        <v>5279</v>
      </c>
      <c r="G1164" s="31" t="s">
        <v>12</v>
      </c>
      <c r="H1164" t="s">
        <v>728</v>
      </c>
      <c r="I1164" t="s">
        <v>726</v>
      </c>
      <c r="J1164" t="s">
        <v>730</v>
      </c>
      <c r="K1164" t="s">
        <v>95</v>
      </c>
    </row>
    <row r="1165" spans="1:11" ht="33">
      <c r="A1165" s="105" t="s">
        <v>1512</v>
      </c>
      <c r="B1165" s="112">
        <v>5</v>
      </c>
      <c r="C1165" s="108">
        <v>45399</v>
      </c>
      <c r="D1165" s="110" t="s">
        <v>6038</v>
      </c>
      <c r="E1165" s="116">
        <f t="shared" si="18"/>
        <v>31</v>
      </c>
      <c r="F1165" s="105" t="s">
        <v>660</v>
      </c>
      <c r="G1165" s="105" t="s">
        <v>16</v>
      </c>
      <c r="H1165" s="105" t="s">
        <v>562</v>
      </c>
      <c r="I1165" s="105" t="s">
        <v>726</v>
      </c>
      <c r="J1165" s="105" t="s">
        <v>749</v>
      </c>
      <c r="K1165" s="105" t="s">
        <v>95</v>
      </c>
    </row>
    <row r="1166" spans="1:11">
      <c r="A1166" s="105" t="s">
        <v>6189</v>
      </c>
      <c r="B1166" s="112">
        <v>5</v>
      </c>
      <c r="C1166" s="108">
        <v>45400</v>
      </c>
      <c r="D1166" s="110" t="s">
        <v>6190</v>
      </c>
      <c r="E1166" s="116">
        <f t="shared" si="18"/>
        <v>31</v>
      </c>
      <c r="F1166" s="105" t="s">
        <v>6191</v>
      </c>
      <c r="G1166" s="105" t="s">
        <v>19</v>
      </c>
      <c r="H1166" s="105" t="s">
        <v>562</v>
      </c>
      <c r="I1166" s="105" t="s">
        <v>726</v>
      </c>
      <c r="J1166" s="105" t="s">
        <v>748</v>
      </c>
      <c r="K1166" s="105" t="s">
        <v>95</v>
      </c>
    </row>
    <row r="1167" spans="1:11" hidden="1">
      <c r="A1167" s="105" t="s">
        <v>6381</v>
      </c>
      <c r="B1167" s="112">
        <v>3.5</v>
      </c>
      <c r="C1167" s="108">
        <v>45400</v>
      </c>
      <c r="D1167" s="110" t="s">
        <v>6382</v>
      </c>
      <c r="E1167" s="116">
        <f t="shared" si="18"/>
        <v>31</v>
      </c>
      <c r="F1167" s="105" t="s">
        <v>6383</v>
      </c>
      <c r="G1167" s="105" t="s">
        <v>723</v>
      </c>
      <c r="H1167" s="105" t="s">
        <v>562</v>
      </c>
      <c r="I1167" s="105" t="s">
        <v>741</v>
      </c>
      <c r="J1167" s="105" t="s">
        <v>745</v>
      </c>
      <c r="K1167" s="105" t="s">
        <v>95</v>
      </c>
    </row>
    <row r="1168" spans="1:11">
      <c r="A1168" s="105" t="s">
        <v>6764</v>
      </c>
      <c r="B1168" s="112">
        <v>5</v>
      </c>
      <c r="C1168" s="108">
        <v>45402</v>
      </c>
      <c r="D1168" s="110" t="s">
        <v>6765</v>
      </c>
      <c r="E1168" s="116">
        <f t="shared" si="18"/>
        <v>31</v>
      </c>
      <c r="F1168" s="105" t="s">
        <v>6632</v>
      </c>
      <c r="G1168" s="105" t="s">
        <v>723</v>
      </c>
      <c r="H1168" s="105" t="s">
        <v>562</v>
      </c>
      <c r="I1168" s="105" t="s">
        <v>741</v>
      </c>
      <c r="J1168" s="105" t="s">
        <v>745</v>
      </c>
      <c r="K1168" s="105" t="s">
        <v>95</v>
      </c>
    </row>
    <row r="1169" spans="1:11">
      <c r="A1169" s="105" t="s">
        <v>6766</v>
      </c>
      <c r="B1169" s="112">
        <v>5</v>
      </c>
      <c r="C1169" s="108">
        <v>45400</v>
      </c>
      <c r="D1169" s="110" t="s">
        <v>6767</v>
      </c>
      <c r="E1169" s="116">
        <f t="shared" si="18"/>
        <v>31</v>
      </c>
      <c r="F1169" s="105" t="s">
        <v>6768</v>
      </c>
      <c r="G1169" s="105" t="s">
        <v>723</v>
      </c>
      <c r="H1169" s="105" t="s">
        <v>562</v>
      </c>
      <c r="I1169" s="105" t="s">
        <v>741</v>
      </c>
      <c r="J1169" s="105" t="s">
        <v>745</v>
      </c>
      <c r="K1169" s="105" t="s">
        <v>95</v>
      </c>
    </row>
    <row r="1170" spans="1:11">
      <c r="A1170" s="105" t="s">
        <v>6704</v>
      </c>
      <c r="B1170" s="112">
        <v>5</v>
      </c>
      <c r="C1170" s="108">
        <v>45397</v>
      </c>
      <c r="D1170" s="110" t="s">
        <v>6769</v>
      </c>
      <c r="E1170" s="116">
        <f t="shared" si="18"/>
        <v>31</v>
      </c>
      <c r="F1170" s="105" t="s">
        <v>6770</v>
      </c>
      <c r="G1170" s="105" t="s">
        <v>723</v>
      </c>
      <c r="H1170" s="105" t="s">
        <v>562</v>
      </c>
      <c r="I1170" s="105" t="s">
        <v>741</v>
      </c>
      <c r="J1170" s="105" t="s">
        <v>745</v>
      </c>
      <c r="K1170" s="105" t="s">
        <v>95</v>
      </c>
    </row>
    <row r="1171" spans="1:11">
      <c r="A1171" s="105" t="s">
        <v>6771</v>
      </c>
      <c r="B1171" s="112">
        <v>5</v>
      </c>
      <c r="C1171" s="108">
        <v>45396</v>
      </c>
      <c r="D1171" s="110" t="s">
        <v>6772</v>
      </c>
      <c r="E1171" s="116">
        <f t="shared" si="18"/>
        <v>31</v>
      </c>
      <c r="F1171" s="105" t="s">
        <v>1153</v>
      </c>
      <c r="G1171" s="105" t="s">
        <v>723</v>
      </c>
      <c r="H1171" s="105" t="s">
        <v>562</v>
      </c>
      <c r="I1171" s="105" t="s">
        <v>741</v>
      </c>
      <c r="J1171" s="105" t="s">
        <v>745</v>
      </c>
      <c r="K1171" s="105" t="s">
        <v>95</v>
      </c>
    </row>
    <row r="1172" spans="1:11" ht="49.5">
      <c r="A1172" s="132" t="s">
        <v>6958</v>
      </c>
      <c r="B1172" s="133">
        <v>5</v>
      </c>
      <c r="C1172" s="134">
        <v>45402</v>
      </c>
      <c r="D1172" s="136" t="s">
        <v>7080</v>
      </c>
      <c r="E1172" s="116">
        <f t="shared" si="18"/>
        <v>31</v>
      </c>
      <c r="F1172" s="135" t="s">
        <v>7031</v>
      </c>
      <c r="G1172" s="135" t="s">
        <v>6993</v>
      </c>
      <c r="H1172" s="105" t="s">
        <v>562</v>
      </c>
      <c r="I1172" s="105" t="s">
        <v>758</v>
      </c>
      <c r="J1172" s="105" t="s">
        <v>759</v>
      </c>
      <c r="K1172" s="105" t="s">
        <v>7084</v>
      </c>
    </row>
    <row r="1173" spans="1:11" hidden="1">
      <c r="A1173" s="105" t="s">
        <v>1030</v>
      </c>
      <c r="B1173" s="112">
        <v>5</v>
      </c>
      <c r="C1173" s="108">
        <v>45402</v>
      </c>
      <c r="D1173" s="113" t="s">
        <v>3131</v>
      </c>
      <c r="E1173" s="116">
        <f t="shared" si="18"/>
        <v>30</v>
      </c>
      <c r="F1173" s="118" t="s">
        <v>440</v>
      </c>
      <c r="G1173" s="105" t="s">
        <v>44</v>
      </c>
      <c r="H1173" t="s">
        <v>728</v>
      </c>
      <c r="I1173" t="s">
        <v>726</v>
      </c>
      <c r="J1173" t="s">
        <v>729</v>
      </c>
      <c r="K1173" t="s">
        <v>751</v>
      </c>
    </row>
    <row r="1174" spans="1:11" hidden="1">
      <c r="A1174" s="105" t="s">
        <v>1324</v>
      </c>
      <c r="B1174" s="112">
        <v>5</v>
      </c>
      <c r="C1174" s="108">
        <v>45402</v>
      </c>
      <c r="D1174" s="110" t="s">
        <v>3224</v>
      </c>
      <c r="E1174" s="116">
        <f t="shared" si="18"/>
        <v>30</v>
      </c>
      <c r="F1174" s="105" t="s">
        <v>2230</v>
      </c>
      <c r="G1174" s="105" t="s">
        <v>454</v>
      </c>
      <c r="H1174" t="s">
        <v>728</v>
      </c>
      <c r="I1174" t="s">
        <v>726</v>
      </c>
      <c r="J1174" t="s">
        <v>755</v>
      </c>
      <c r="K1174" t="s">
        <v>318</v>
      </c>
    </row>
    <row r="1175" spans="1:11" hidden="1">
      <c r="A1175" s="31" t="s">
        <v>1325</v>
      </c>
      <c r="B1175" s="50">
        <v>5</v>
      </c>
      <c r="C1175" s="109">
        <v>45398</v>
      </c>
      <c r="D1175" s="116" t="s">
        <v>3225</v>
      </c>
      <c r="E1175" s="116">
        <f t="shared" si="18"/>
        <v>30</v>
      </c>
      <c r="F1175" s="118" t="s">
        <v>2249</v>
      </c>
      <c r="G1175" s="31" t="s">
        <v>454</v>
      </c>
      <c r="H1175" t="s">
        <v>728</v>
      </c>
      <c r="I1175" t="s">
        <v>726</v>
      </c>
      <c r="J1175" t="s">
        <v>755</v>
      </c>
      <c r="K1175" t="s">
        <v>318</v>
      </c>
    </row>
    <row r="1176" spans="1:11" hidden="1">
      <c r="A1176" s="105" t="s">
        <v>856</v>
      </c>
      <c r="B1176" s="112">
        <v>5</v>
      </c>
      <c r="C1176" s="108">
        <v>45397</v>
      </c>
      <c r="D1176" s="110" t="s">
        <v>3226</v>
      </c>
      <c r="E1176" s="116">
        <f t="shared" si="18"/>
        <v>30</v>
      </c>
      <c r="F1176" s="105" t="s">
        <v>2250</v>
      </c>
      <c r="G1176" s="105" t="s">
        <v>454</v>
      </c>
      <c r="H1176" t="s">
        <v>728</v>
      </c>
      <c r="I1176" t="s">
        <v>726</v>
      </c>
      <c r="J1176" t="s">
        <v>755</v>
      </c>
      <c r="K1176" t="s">
        <v>318</v>
      </c>
    </row>
    <row r="1177" spans="1:11" hidden="1">
      <c r="A1177" s="105" t="s">
        <v>1326</v>
      </c>
      <c r="B1177" s="112">
        <v>5</v>
      </c>
      <c r="C1177" s="108">
        <v>45397</v>
      </c>
      <c r="D1177" s="110" t="s">
        <v>3227</v>
      </c>
      <c r="E1177" s="116">
        <f t="shared" si="18"/>
        <v>30</v>
      </c>
      <c r="F1177" s="105" t="s">
        <v>2251</v>
      </c>
      <c r="G1177" s="105" t="s">
        <v>454</v>
      </c>
      <c r="H1177" s="31" t="s">
        <v>728</v>
      </c>
      <c r="I1177" s="31" t="s">
        <v>726</v>
      </c>
      <c r="J1177" s="31" t="s">
        <v>755</v>
      </c>
      <c r="K1177" s="31" t="s">
        <v>318</v>
      </c>
    </row>
    <row r="1178" spans="1:11">
      <c r="A1178" s="105" t="s">
        <v>560</v>
      </c>
      <c r="B1178" s="112">
        <v>5</v>
      </c>
      <c r="C1178" s="108">
        <v>45399</v>
      </c>
      <c r="D1178" s="110" t="s">
        <v>3305</v>
      </c>
      <c r="E1178" s="116">
        <f t="shared" si="18"/>
        <v>30</v>
      </c>
      <c r="F1178" s="105" t="s">
        <v>2292</v>
      </c>
      <c r="G1178" s="105" t="s">
        <v>11</v>
      </c>
      <c r="H1178" t="s">
        <v>562</v>
      </c>
      <c r="I1178" t="s">
        <v>726</v>
      </c>
      <c r="J1178" t="s">
        <v>762</v>
      </c>
      <c r="K1178" t="s">
        <v>95</v>
      </c>
    </row>
    <row r="1179" spans="1:11" ht="33" hidden="1">
      <c r="A1179" s="31" t="s">
        <v>1296</v>
      </c>
      <c r="B1179" s="50">
        <v>5</v>
      </c>
      <c r="C1179" s="109">
        <v>45402</v>
      </c>
      <c r="D1179" s="116" t="s">
        <v>3401</v>
      </c>
      <c r="E1179" s="116">
        <f t="shared" si="18"/>
        <v>30</v>
      </c>
      <c r="F1179" s="31" t="s">
        <v>2363</v>
      </c>
      <c r="G1179" s="31" t="s">
        <v>14</v>
      </c>
      <c r="H1179" t="s">
        <v>725</v>
      </c>
      <c r="I1179" t="s">
        <v>726</v>
      </c>
      <c r="J1179" t="s">
        <v>727</v>
      </c>
      <c r="K1179" t="s">
        <v>95</v>
      </c>
    </row>
    <row r="1180" spans="1:11" hidden="1">
      <c r="A1180" s="105" t="s">
        <v>849</v>
      </c>
      <c r="B1180" s="112">
        <v>5</v>
      </c>
      <c r="C1180" s="108">
        <v>45397</v>
      </c>
      <c r="D1180" s="110" t="s">
        <v>3402</v>
      </c>
      <c r="E1180" s="116">
        <f t="shared" si="18"/>
        <v>30</v>
      </c>
      <c r="F1180" s="105" t="s">
        <v>900</v>
      </c>
      <c r="G1180" s="105" t="s">
        <v>14</v>
      </c>
      <c r="H1180" t="s">
        <v>725</v>
      </c>
      <c r="I1180" t="s">
        <v>726</v>
      </c>
      <c r="J1180" t="s">
        <v>727</v>
      </c>
      <c r="K1180" t="s">
        <v>95</v>
      </c>
    </row>
    <row r="1181" spans="1:11" ht="33" hidden="1">
      <c r="A1181" s="31" t="s">
        <v>1518</v>
      </c>
      <c r="B1181" s="50">
        <v>5</v>
      </c>
      <c r="C1181" s="109">
        <v>45398</v>
      </c>
      <c r="D1181" s="116" t="s">
        <v>3491</v>
      </c>
      <c r="E1181" s="116">
        <f t="shared" si="18"/>
        <v>30</v>
      </c>
      <c r="F1181" s="118" t="s">
        <v>2409</v>
      </c>
      <c r="G1181" s="31" t="s">
        <v>29</v>
      </c>
      <c r="H1181" t="s">
        <v>753</v>
      </c>
      <c r="I1181" t="s">
        <v>726</v>
      </c>
      <c r="J1181" t="s">
        <v>754</v>
      </c>
      <c r="K1181" t="s">
        <v>95</v>
      </c>
    </row>
    <row r="1182" spans="1:11" hidden="1">
      <c r="A1182" s="31" t="s">
        <v>1519</v>
      </c>
      <c r="B1182" s="50">
        <v>5</v>
      </c>
      <c r="C1182" s="109">
        <v>45397</v>
      </c>
      <c r="D1182" s="116" t="s">
        <v>3492</v>
      </c>
      <c r="E1182" s="116">
        <f t="shared" si="18"/>
        <v>30</v>
      </c>
      <c r="F1182" s="31" t="s">
        <v>2410</v>
      </c>
      <c r="G1182" s="31" t="s">
        <v>29</v>
      </c>
      <c r="H1182" t="s">
        <v>753</v>
      </c>
      <c r="I1182" t="s">
        <v>726</v>
      </c>
      <c r="J1182" t="s">
        <v>754</v>
      </c>
      <c r="K1182" t="s">
        <v>95</v>
      </c>
    </row>
    <row r="1183" spans="1:11">
      <c r="A1183" s="31" t="s">
        <v>1687</v>
      </c>
      <c r="B1183" s="50">
        <v>5</v>
      </c>
      <c r="C1183" s="109">
        <v>45402</v>
      </c>
      <c r="D1183" s="116" t="s">
        <v>3721</v>
      </c>
      <c r="E1183" s="116">
        <f t="shared" si="18"/>
        <v>30</v>
      </c>
      <c r="F1183" s="31" t="s">
        <v>2577</v>
      </c>
      <c r="G1183" s="31" t="s">
        <v>23</v>
      </c>
      <c r="H1183" s="31" t="s">
        <v>562</v>
      </c>
      <c r="I1183" s="31" t="s">
        <v>726</v>
      </c>
      <c r="J1183" s="31" t="s">
        <v>729</v>
      </c>
      <c r="K1183" s="31" t="s">
        <v>95</v>
      </c>
    </row>
    <row r="1184" spans="1:11" hidden="1">
      <c r="A1184" s="31" t="s">
        <v>1011</v>
      </c>
      <c r="B1184" s="50">
        <v>5</v>
      </c>
      <c r="C1184" s="109">
        <v>45402</v>
      </c>
      <c r="D1184" s="116" t="s">
        <v>3804</v>
      </c>
      <c r="E1184" s="116">
        <f t="shared" si="18"/>
        <v>30</v>
      </c>
      <c r="F1184" s="31" t="s">
        <v>626</v>
      </c>
      <c r="G1184" s="31" t="s">
        <v>21</v>
      </c>
      <c r="H1184" t="s">
        <v>728</v>
      </c>
      <c r="I1184" t="s">
        <v>726</v>
      </c>
      <c r="J1184" t="s">
        <v>731</v>
      </c>
      <c r="K1184" t="s">
        <v>739</v>
      </c>
    </row>
    <row r="1185" spans="1:11">
      <c r="A1185" s="31" t="s">
        <v>1843</v>
      </c>
      <c r="B1185" s="50">
        <v>5</v>
      </c>
      <c r="C1185" s="109">
        <v>45401</v>
      </c>
      <c r="D1185" s="116" t="s">
        <v>3945</v>
      </c>
      <c r="E1185" s="116">
        <f t="shared" si="18"/>
        <v>30</v>
      </c>
      <c r="F1185" s="118" t="s">
        <v>2735</v>
      </c>
      <c r="G1185" s="31" t="s">
        <v>68</v>
      </c>
      <c r="H1185" t="s">
        <v>562</v>
      </c>
      <c r="I1185" t="s">
        <v>726</v>
      </c>
      <c r="J1185" t="s">
        <v>763</v>
      </c>
      <c r="K1185" t="s">
        <v>95</v>
      </c>
    </row>
    <row r="1186" spans="1:11">
      <c r="A1186" s="105" t="s">
        <v>1906</v>
      </c>
      <c r="B1186" s="112">
        <v>5</v>
      </c>
      <c r="C1186" s="108">
        <v>45399</v>
      </c>
      <c r="D1186" s="113" t="s">
        <v>4029</v>
      </c>
      <c r="E1186" s="116">
        <f t="shared" si="18"/>
        <v>30</v>
      </c>
      <c r="F1186" s="118" t="s">
        <v>2810</v>
      </c>
      <c r="G1186" s="105" t="s">
        <v>69</v>
      </c>
      <c r="H1186" t="s">
        <v>562</v>
      </c>
      <c r="I1186" t="s">
        <v>726</v>
      </c>
      <c r="J1186" t="s">
        <v>750</v>
      </c>
      <c r="K1186" t="s">
        <v>95</v>
      </c>
    </row>
    <row r="1187" spans="1:11" hidden="1">
      <c r="A1187" s="31" t="s">
        <v>1937</v>
      </c>
      <c r="B1187" s="50">
        <v>5</v>
      </c>
      <c r="C1187" s="109">
        <v>45398</v>
      </c>
      <c r="D1187" s="116" t="s">
        <v>4062</v>
      </c>
      <c r="E1187" s="116">
        <f t="shared" si="18"/>
        <v>30</v>
      </c>
      <c r="F1187" s="31" t="s">
        <v>2835</v>
      </c>
      <c r="G1187" s="31" t="s">
        <v>52</v>
      </c>
      <c r="H1187" s="31" t="s">
        <v>725</v>
      </c>
      <c r="I1187" s="31" t="s">
        <v>726</v>
      </c>
      <c r="J1187" s="31" t="s">
        <v>778</v>
      </c>
      <c r="K1187" s="31" t="s">
        <v>95</v>
      </c>
    </row>
    <row r="1188" spans="1:11" hidden="1">
      <c r="A1188" s="31" t="s">
        <v>1983</v>
      </c>
      <c r="B1188" s="50">
        <v>5</v>
      </c>
      <c r="C1188" s="109">
        <v>45398</v>
      </c>
      <c r="D1188" s="116" t="s">
        <v>4125</v>
      </c>
      <c r="E1188" s="116">
        <f t="shared" si="18"/>
        <v>30</v>
      </c>
      <c r="F1188" s="31" t="s">
        <v>638</v>
      </c>
      <c r="G1188" s="31" t="s">
        <v>17</v>
      </c>
      <c r="H1188" t="s">
        <v>753</v>
      </c>
      <c r="I1188" t="s">
        <v>726</v>
      </c>
      <c r="J1188" t="s">
        <v>743</v>
      </c>
      <c r="K1188" t="s">
        <v>318</v>
      </c>
    </row>
    <row r="1189" spans="1:11" ht="33" hidden="1">
      <c r="A1189" s="31" t="s">
        <v>2036</v>
      </c>
      <c r="B1189" s="50">
        <v>5</v>
      </c>
      <c r="C1189" s="109">
        <v>45400</v>
      </c>
      <c r="D1189" s="116" t="s">
        <v>4201</v>
      </c>
      <c r="E1189" s="116">
        <f t="shared" si="18"/>
        <v>30</v>
      </c>
      <c r="F1189" s="118" t="s">
        <v>2923</v>
      </c>
      <c r="G1189" s="31" t="s">
        <v>27</v>
      </c>
      <c r="H1189" t="s">
        <v>725</v>
      </c>
      <c r="I1189" t="s">
        <v>726</v>
      </c>
      <c r="J1189" t="s">
        <v>764</v>
      </c>
      <c r="K1189" t="s">
        <v>95</v>
      </c>
    </row>
    <row r="1190" spans="1:11" hidden="1">
      <c r="A1190" s="105" t="s">
        <v>4492</v>
      </c>
      <c r="B1190" s="112">
        <v>5</v>
      </c>
      <c r="C1190" s="108">
        <v>45400</v>
      </c>
      <c r="D1190" s="110" t="s">
        <v>4493</v>
      </c>
      <c r="E1190" s="116">
        <f t="shared" si="18"/>
        <v>30</v>
      </c>
      <c r="F1190" s="105" t="s">
        <v>4494</v>
      </c>
      <c r="G1190" s="105" t="s">
        <v>411</v>
      </c>
      <c r="H1190" t="s">
        <v>725</v>
      </c>
      <c r="I1190" t="s">
        <v>726</v>
      </c>
      <c r="J1190" t="s">
        <v>773</v>
      </c>
      <c r="K1190" t="s">
        <v>95</v>
      </c>
    </row>
    <row r="1191" spans="1:11" hidden="1">
      <c r="A1191" s="105" t="s">
        <v>563</v>
      </c>
      <c r="B1191" s="112">
        <v>5</v>
      </c>
      <c r="C1191" s="108">
        <v>45399</v>
      </c>
      <c r="D1191" s="110" t="s">
        <v>4748</v>
      </c>
      <c r="E1191" s="116">
        <f t="shared" si="18"/>
        <v>30</v>
      </c>
      <c r="F1191" s="105" t="s">
        <v>714</v>
      </c>
      <c r="G1191" s="105" t="s">
        <v>15</v>
      </c>
      <c r="H1191" s="105" t="s">
        <v>728</v>
      </c>
      <c r="I1191" s="105" t="s">
        <v>726</v>
      </c>
      <c r="J1191" s="105" t="s">
        <v>752</v>
      </c>
      <c r="K1191" s="105" t="s">
        <v>95</v>
      </c>
    </row>
    <row r="1192" spans="1:11" hidden="1">
      <c r="A1192" s="31" t="s">
        <v>571</v>
      </c>
      <c r="B1192" s="50">
        <v>5</v>
      </c>
      <c r="C1192" s="109">
        <v>45398</v>
      </c>
      <c r="D1192" s="116" t="s">
        <v>4749</v>
      </c>
      <c r="E1192" s="116">
        <f t="shared" si="18"/>
        <v>30</v>
      </c>
      <c r="F1192" s="31" t="s">
        <v>713</v>
      </c>
      <c r="G1192" s="31" t="s">
        <v>15</v>
      </c>
      <c r="H1192" t="s">
        <v>728</v>
      </c>
      <c r="I1192" t="s">
        <v>726</v>
      </c>
      <c r="J1192" t="s">
        <v>752</v>
      </c>
      <c r="K1192" t="s">
        <v>95</v>
      </c>
    </row>
    <row r="1193" spans="1:11" ht="49.5" hidden="1">
      <c r="A1193" s="31" t="s">
        <v>4750</v>
      </c>
      <c r="B1193" s="50">
        <v>5</v>
      </c>
      <c r="C1193" s="109">
        <v>45397</v>
      </c>
      <c r="D1193" s="116" t="s">
        <v>4751</v>
      </c>
      <c r="E1193" s="116">
        <f t="shared" si="18"/>
        <v>30</v>
      </c>
      <c r="F1193" s="118" t="s">
        <v>4752</v>
      </c>
      <c r="G1193" s="31" t="s">
        <v>15</v>
      </c>
      <c r="H1193" s="31" t="s">
        <v>728</v>
      </c>
      <c r="I1193" s="31" t="s">
        <v>726</v>
      </c>
      <c r="J1193" s="31" t="s">
        <v>752</v>
      </c>
      <c r="K1193" s="31" t="s">
        <v>95</v>
      </c>
    </row>
    <row r="1194" spans="1:11" ht="33" hidden="1">
      <c r="A1194" s="105" t="s">
        <v>4971</v>
      </c>
      <c r="B1194" s="112">
        <v>5</v>
      </c>
      <c r="C1194" s="108">
        <v>45402</v>
      </c>
      <c r="D1194" s="110" t="s">
        <v>4972</v>
      </c>
      <c r="E1194" s="116">
        <f t="shared" si="18"/>
        <v>30</v>
      </c>
      <c r="F1194" s="105" t="s">
        <v>4973</v>
      </c>
      <c r="G1194" s="105" t="s">
        <v>1043</v>
      </c>
      <c r="H1194" t="s">
        <v>753</v>
      </c>
      <c r="I1194" t="s">
        <v>726</v>
      </c>
      <c r="J1194" t="s">
        <v>1216</v>
      </c>
      <c r="K1194" t="s">
        <v>95</v>
      </c>
    </row>
    <row r="1195" spans="1:11" hidden="1">
      <c r="A1195" s="31" t="s">
        <v>5018</v>
      </c>
      <c r="B1195" s="50">
        <v>4</v>
      </c>
      <c r="C1195" s="109">
        <v>45399</v>
      </c>
      <c r="D1195" s="116" t="s">
        <v>5019</v>
      </c>
      <c r="E1195" s="116">
        <f t="shared" si="18"/>
        <v>30</v>
      </c>
      <c r="F1195" s="31" t="s">
        <v>1080</v>
      </c>
      <c r="G1195" s="31" t="s">
        <v>12</v>
      </c>
      <c r="H1195" t="s">
        <v>728</v>
      </c>
      <c r="I1195" t="s">
        <v>726</v>
      </c>
      <c r="J1195" t="s">
        <v>730</v>
      </c>
      <c r="K1195" t="s">
        <v>95</v>
      </c>
    </row>
    <row r="1196" spans="1:11" ht="33" hidden="1">
      <c r="A1196" s="31" t="s">
        <v>803</v>
      </c>
      <c r="B1196" s="50">
        <v>5</v>
      </c>
      <c r="C1196" s="109">
        <v>45401</v>
      </c>
      <c r="D1196" s="116" t="s">
        <v>5338</v>
      </c>
      <c r="E1196" s="116">
        <f t="shared" si="18"/>
        <v>30</v>
      </c>
      <c r="F1196" s="31" t="s">
        <v>56</v>
      </c>
      <c r="G1196" s="31" t="s">
        <v>12</v>
      </c>
      <c r="H1196" t="s">
        <v>728</v>
      </c>
      <c r="I1196" t="s">
        <v>726</v>
      </c>
      <c r="J1196" t="s">
        <v>730</v>
      </c>
      <c r="K1196" t="s">
        <v>95</v>
      </c>
    </row>
    <row r="1197" spans="1:11" hidden="1">
      <c r="A1197" s="31" t="s">
        <v>5339</v>
      </c>
      <c r="B1197" s="50">
        <v>5</v>
      </c>
      <c r="C1197" s="109">
        <v>45401</v>
      </c>
      <c r="D1197" s="116" t="s">
        <v>5340</v>
      </c>
      <c r="E1197" s="116">
        <f t="shared" si="18"/>
        <v>30</v>
      </c>
      <c r="F1197" s="31" t="s">
        <v>5341</v>
      </c>
      <c r="G1197" s="31" t="s">
        <v>12</v>
      </c>
      <c r="H1197" t="s">
        <v>728</v>
      </c>
      <c r="I1197" t="s">
        <v>726</v>
      </c>
      <c r="J1197" t="s">
        <v>730</v>
      </c>
      <c r="K1197" t="s">
        <v>95</v>
      </c>
    </row>
    <row r="1198" spans="1:11" hidden="1">
      <c r="A1198" s="31" t="s">
        <v>5342</v>
      </c>
      <c r="B1198" s="50">
        <v>5</v>
      </c>
      <c r="C1198" s="109">
        <v>45399</v>
      </c>
      <c r="D1198" s="116" t="s">
        <v>5343</v>
      </c>
      <c r="E1198" s="116">
        <f t="shared" si="18"/>
        <v>30</v>
      </c>
      <c r="F1198" s="31" t="s">
        <v>5344</v>
      </c>
      <c r="G1198" s="31" t="s">
        <v>12</v>
      </c>
      <c r="H1198" t="s">
        <v>728</v>
      </c>
      <c r="I1198" t="s">
        <v>726</v>
      </c>
      <c r="J1198" t="s">
        <v>730</v>
      </c>
      <c r="K1198" t="s">
        <v>95</v>
      </c>
    </row>
    <row r="1199" spans="1:11" ht="33" hidden="1">
      <c r="A1199" s="31" t="s">
        <v>5345</v>
      </c>
      <c r="B1199" s="50">
        <v>5</v>
      </c>
      <c r="C1199" s="109">
        <v>45399</v>
      </c>
      <c r="D1199" s="116" t="s">
        <v>5346</v>
      </c>
      <c r="E1199" s="116">
        <f t="shared" si="18"/>
        <v>30</v>
      </c>
      <c r="F1199" s="31" t="s">
        <v>86</v>
      </c>
      <c r="G1199" s="31" t="s">
        <v>12</v>
      </c>
      <c r="H1199" t="s">
        <v>728</v>
      </c>
      <c r="I1199" t="s">
        <v>726</v>
      </c>
      <c r="J1199" t="s">
        <v>730</v>
      </c>
      <c r="K1199" t="s">
        <v>95</v>
      </c>
    </row>
    <row r="1200" spans="1:11" hidden="1">
      <c r="A1200" s="31" t="s">
        <v>5274</v>
      </c>
      <c r="B1200" s="50">
        <v>5</v>
      </c>
      <c r="C1200" s="109">
        <v>45398</v>
      </c>
      <c r="D1200" s="116" t="s">
        <v>5347</v>
      </c>
      <c r="E1200" s="116">
        <f t="shared" si="18"/>
        <v>30</v>
      </c>
      <c r="F1200" s="31" t="s">
        <v>1068</v>
      </c>
      <c r="G1200" s="31" t="s">
        <v>12</v>
      </c>
      <c r="H1200" t="s">
        <v>728</v>
      </c>
      <c r="I1200" t="s">
        <v>726</v>
      </c>
      <c r="J1200" t="s">
        <v>730</v>
      </c>
      <c r="K1200" t="s">
        <v>95</v>
      </c>
    </row>
    <row r="1201" spans="1:11" hidden="1">
      <c r="A1201" s="31" t="s">
        <v>5348</v>
      </c>
      <c r="B1201" s="50">
        <v>5</v>
      </c>
      <c r="C1201" s="109">
        <v>45397</v>
      </c>
      <c r="D1201" s="116" t="s">
        <v>5349</v>
      </c>
      <c r="E1201" s="116">
        <f t="shared" si="18"/>
        <v>30</v>
      </c>
      <c r="F1201" s="31" t="s">
        <v>1080</v>
      </c>
      <c r="G1201" s="31" t="s">
        <v>12</v>
      </c>
      <c r="H1201" t="s">
        <v>728</v>
      </c>
      <c r="I1201" t="s">
        <v>726</v>
      </c>
      <c r="J1201" t="s">
        <v>730</v>
      </c>
      <c r="K1201" t="s">
        <v>95</v>
      </c>
    </row>
    <row r="1202" spans="1:11" hidden="1">
      <c r="A1202" s="31" t="s">
        <v>5350</v>
      </c>
      <c r="B1202" s="50">
        <v>5</v>
      </c>
      <c r="C1202" s="109">
        <v>45396</v>
      </c>
      <c r="D1202" s="116" t="s">
        <v>5351</v>
      </c>
      <c r="E1202" s="116">
        <f t="shared" si="18"/>
        <v>30</v>
      </c>
      <c r="F1202" s="31" t="s">
        <v>71</v>
      </c>
      <c r="G1202" s="31" t="s">
        <v>12</v>
      </c>
      <c r="H1202" t="s">
        <v>728</v>
      </c>
      <c r="I1202" t="s">
        <v>726</v>
      </c>
      <c r="J1202" t="s">
        <v>730</v>
      </c>
      <c r="K1202" t="s">
        <v>95</v>
      </c>
    </row>
    <row r="1203" spans="1:11">
      <c r="A1203" s="105" t="s">
        <v>6002</v>
      </c>
      <c r="B1203" s="112">
        <v>5</v>
      </c>
      <c r="C1203" s="108">
        <v>45400</v>
      </c>
      <c r="D1203" s="110" t="s">
        <v>6039</v>
      </c>
      <c r="E1203" s="116">
        <f t="shared" si="18"/>
        <v>30</v>
      </c>
      <c r="F1203" s="105" t="s">
        <v>6040</v>
      </c>
      <c r="G1203" s="105" t="s">
        <v>16</v>
      </c>
      <c r="H1203" s="105" t="s">
        <v>562</v>
      </c>
      <c r="I1203" s="105" t="s">
        <v>726</v>
      </c>
      <c r="J1203" s="105" t="s">
        <v>749</v>
      </c>
      <c r="K1203" s="105" t="s">
        <v>95</v>
      </c>
    </row>
    <row r="1204" spans="1:11">
      <c r="A1204" s="105" t="s">
        <v>6192</v>
      </c>
      <c r="B1204" s="112">
        <v>5</v>
      </c>
      <c r="C1204" s="108">
        <v>45402</v>
      </c>
      <c r="D1204" s="110" t="s">
        <v>6193</v>
      </c>
      <c r="E1204" s="116">
        <f t="shared" si="18"/>
        <v>30</v>
      </c>
      <c r="F1204" s="105" t="s">
        <v>6194</v>
      </c>
      <c r="G1204" s="105" t="s">
        <v>19</v>
      </c>
      <c r="H1204" s="105" t="s">
        <v>562</v>
      </c>
      <c r="I1204" s="105" t="s">
        <v>726</v>
      </c>
      <c r="J1204" s="105" t="s">
        <v>748</v>
      </c>
      <c r="K1204" s="105" t="s">
        <v>95</v>
      </c>
    </row>
    <row r="1205" spans="1:11" hidden="1">
      <c r="A1205" s="105" t="s">
        <v>6433</v>
      </c>
      <c r="B1205" s="112">
        <v>4.3</v>
      </c>
      <c r="C1205" s="108">
        <v>45398</v>
      </c>
      <c r="D1205" s="110" t="s">
        <v>6434</v>
      </c>
      <c r="E1205" s="116">
        <f t="shared" si="18"/>
        <v>30</v>
      </c>
      <c r="F1205" s="105" t="s">
        <v>6435</v>
      </c>
      <c r="G1205" s="105" t="s">
        <v>723</v>
      </c>
      <c r="H1205" s="105" t="s">
        <v>562</v>
      </c>
      <c r="I1205" s="105" t="s">
        <v>741</v>
      </c>
      <c r="J1205" s="105" t="s">
        <v>745</v>
      </c>
      <c r="K1205" s="105" t="s">
        <v>95</v>
      </c>
    </row>
    <row r="1206" spans="1:11">
      <c r="A1206" s="105" t="s">
        <v>6773</v>
      </c>
      <c r="B1206" s="112">
        <v>5</v>
      </c>
      <c r="C1206" s="108">
        <v>45399</v>
      </c>
      <c r="D1206" s="110" t="s">
        <v>6774</v>
      </c>
      <c r="E1206" s="116">
        <f t="shared" si="18"/>
        <v>30</v>
      </c>
      <c r="F1206" s="105" t="s">
        <v>6775</v>
      </c>
      <c r="G1206" s="105" t="s">
        <v>723</v>
      </c>
      <c r="H1206" s="105" t="s">
        <v>562</v>
      </c>
      <c r="I1206" s="105" t="s">
        <v>741</v>
      </c>
      <c r="J1206" s="105" t="s">
        <v>745</v>
      </c>
      <c r="K1206" s="105" t="s">
        <v>95</v>
      </c>
    </row>
    <row r="1207" spans="1:11">
      <c r="A1207" s="105" t="s">
        <v>6746</v>
      </c>
      <c r="B1207" s="112">
        <v>5</v>
      </c>
      <c r="C1207" s="108">
        <v>45399</v>
      </c>
      <c r="D1207" s="110" t="s">
        <v>6776</v>
      </c>
      <c r="E1207" s="116">
        <f t="shared" si="18"/>
        <v>30</v>
      </c>
      <c r="F1207" s="105" t="s">
        <v>1165</v>
      </c>
      <c r="G1207" s="105" t="s">
        <v>723</v>
      </c>
      <c r="H1207" s="105" t="s">
        <v>562</v>
      </c>
      <c r="I1207" s="105" t="s">
        <v>741</v>
      </c>
      <c r="J1207" s="105" t="s">
        <v>745</v>
      </c>
      <c r="K1207" s="105" t="s">
        <v>95</v>
      </c>
    </row>
    <row r="1208" spans="1:11">
      <c r="A1208" s="105" t="s">
        <v>6777</v>
      </c>
      <c r="B1208" s="112">
        <v>5</v>
      </c>
      <c r="C1208" s="108">
        <v>45398</v>
      </c>
      <c r="D1208" s="110" t="s">
        <v>6778</v>
      </c>
      <c r="E1208" s="116">
        <f t="shared" si="18"/>
        <v>30</v>
      </c>
      <c r="F1208" s="105" t="s">
        <v>6779</v>
      </c>
      <c r="G1208" s="105" t="s">
        <v>723</v>
      </c>
      <c r="H1208" s="105" t="s">
        <v>562</v>
      </c>
      <c r="I1208" s="105" t="s">
        <v>741</v>
      </c>
      <c r="J1208" s="105" t="s">
        <v>745</v>
      </c>
      <c r="K1208" s="105" t="s">
        <v>95</v>
      </c>
    </row>
    <row r="1209" spans="1:11" hidden="1">
      <c r="A1209" s="105" t="s">
        <v>6903</v>
      </c>
      <c r="B1209" s="112">
        <v>5</v>
      </c>
      <c r="C1209" s="108">
        <v>45398</v>
      </c>
      <c r="D1209" s="110" t="s">
        <v>6904</v>
      </c>
      <c r="E1209" s="116">
        <f t="shared" si="18"/>
        <v>30</v>
      </c>
      <c r="F1209" s="105" t="s">
        <v>6905</v>
      </c>
      <c r="G1209" s="105" t="s">
        <v>6888</v>
      </c>
      <c r="H1209" s="105" t="s">
        <v>728</v>
      </c>
      <c r="I1209" s="105" t="s">
        <v>741</v>
      </c>
      <c r="J1209" s="105" t="s">
        <v>7086</v>
      </c>
      <c r="K1209" s="105" t="s">
        <v>95</v>
      </c>
    </row>
    <row r="1210" spans="1:11">
      <c r="A1210" s="132" t="s">
        <v>6951</v>
      </c>
      <c r="B1210" s="133">
        <v>5</v>
      </c>
      <c r="C1210" s="134">
        <v>45399</v>
      </c>
      <c r="D1210" s="136" t="s">
        <v>7002</v>
      </c>
      <c r="E1210" s="116">
        <f t="shared" si="18"/>
        <v>30</v>
      </c>
      <c r="F1210" s="135" t="s">
        <v>7003</v>
      </c>
      <c r="G1210" s="135" t="s">
        <v>6986</v>
      </c>
      <c r="H1210" s="105" t="s">
        <v>562</v>
      </c>
      <c r="I1210" s="105" t="s">
        <v>758</v>
      </c>
      <c r="J1210" s="105" t="s">
        <v>759</v>
      </c>
      <c r="K1210" s="105" t="s">
        <v>95</v>
      </c>
    </row>
    <row r="1211" spans="1:11" hidden="1">
      <c r="A1211" s="105" t="s">
        <v>1264</v>
      </c>
      <c r="B1211" s="112">
        <v>5</v>
      </c>
      <c r="C1211" s="108">
        <v>45400</v>
      </c>
      <c r="D1211" s="113" t="s">
        <v>3132</v>
      </c>
      <c r="E1211" s="116">
        <f t="shared" si="18"/>
        <v>29</v>
      </c>
      <c r="F1211" s="118" t="s">
        <v>2216</v>
      </c>
      <c r="G1211" s="105" t="s">
        <v>44</v>
      </c>
      <c r="H1211" s="105" t="s">
        <v>728</v>
      </c>
      <c r="I1211" s="105" t="s">
        <v>726</v>
      </c>
      <c r="J1211" s="105" t="s">
        <v>729</v>
      </c>
      <c r="K1211" s="105" t="s">
        <v>751</v>
      </c>
    </row>
    <row r="1212" spans="1:11" hidden="1">
      <c r="A1212" s="105" t="s">
        <v>1265</v>
      </c>
      <c r="B1212" s="112">
        <v>5</v>
      </c>
      <c r="C1212" s="108">
        <v>45396</v>
      </c>
      <c r="D1212" s="113" t="s">
        <v>3133</v>
      </c>
      <c r="E1212" s="116">
        <f t="shared" si="18"/>
        <v>29</v>
      </c>
      <c r="F1212" s="118" t="s">
        <v>2210</v>
      </c>
      <c r="G1212" s="105" t="s">
        <v>44</v>
      </c>
      <c r="H1212" s="31" t="s">
        <v>728</v>
      </c>
      <c r="I1212" s="31" t="s">
        <v>726</v>
      </c>
      <c r="J1212" s="31" t="s">
        <v>729</v>
      </c>
      <c r="K1212" s="31" t="s">
        <v>751</v>
      </c>
    </row>
    <row r="1213" spans="1:11" ht="33" hidden="1">
      <c r="A1213" s="31" t="s">
        <v>1285</v>
      </c>
      <c r="B1213" s="50">
        <v>5</v>
      </c>
      <c r="C1213" s="109">
        <v>45401</v>
      </c>
      <c r="D1213" s="116" t="s">
        <v>3228</v>
      </c>
      <c r="E1213" s="116">
        <f t="shared" si="18"/>
        <v>29</v>
      </c>
      <c r="F1213" s="31" t="s">
        <v>483</v>
      </c>
      <c r="G1213" s="31" t="s">
        <v>454</v>
      </c>
      <c r="H1213" t="s">
        <v>728</v>
      </c>
      <c r="I1213" t="s">
        <v>726</v>
      </c>
      <c r="J1213" t="s">
        <v>755</v>
      </c>
      <c r="K1213" t="s">
        <v>318</v>
      </c>
    </row>
    <row r="1214" spans="1:11" hidden="1">
      <c r="A1214" s="105" t="s">
        <v>1327</v>
      </c>
      <c r="B1214" s="112">
        <v>5</v>
      </c>
      <c r="C1214" s="108">
        <v>45397</v>
      </c>
      <c r="D1214" s="110" t="s">
        <v>3229</v>
      </c>
      <c r="E1214" s="116">
        <f t="shared" si="18"/>
        <v>29</v>
      </c>
      <c r="F1214" s="105" t="s">
        <v>443</v>
      </c>
      <c r="G1214" s="105" t="s">
        <v>454</v>
      </c>
      <c r="H1214" t="s">
        <v>728</v>
      </c>
      <c r="I1214" t="s">
        <v>726</v>
      </c>
      <c r="J1214" t="s">
        <v>755</v>
      </c>
      <c r="K1214" t="s">
        <v>318</v>
      </c>
    </row>
    <row r="1215" spans="1:11" hidden="1">
      <c r="A1215" s="31" t="s">
        <v>1307</v>
      </c>
      <c r="B1215" s="50">
        <v>5</v>
      </c>
      <c r="C1215" s="109">
        <v>45396</v>
      </c>
      <c r="D1215" s="116" t="s">
        <v>3230</v>
      </c>
      <c r="E1215" s="116">
        <f t="shared" si="18"/>
        <v>29</v>
      </c>
      <c r="F1215" s="31" t="s">
        <v>2252</v>
      </c>
      <c r="G1215" s="31" t="s">
        <v>454</v>
      </c>
      <c r="H1215" t="s">
        <v>728</v>
      </c>
      <c r="I1215" t="s">
        <v>726</v>
      </c>
      <c r="J1215" t="s">
        <v>755</v>
      </c>
      <c r="K1215" t="s">
        <v>318</v>
      </c>
    </row>
    <row r="1216" spans="1:11" hidden="1">
      <c r="A1216" s="31" t="s">
        <v>1445</v>
      </c>
      <c r="B1216" s="50">
        <v>5</v>
      </c>
      <c r="C1216" s="109">
        <v>45399</v>
      </c>
      <c r="D1216" s="116" t="s">
        <v>3403</v>
      </c>
      <c r="E1216" s="116">
        <f t="shared" si="18"/>
        <v>29</v>
      </c>
      <c r="F1216" s="31" t="s">
        <v>2330</v>
      </c>
      <c r="G1216" s="31" t="s">
        <v>14</v>
      </c>
      <c r="H1216" t="s">
        <v>725</v>
      </c>
      <c r="I1216" t="s">
        <v>726</v>
      </c>
      <c r="J1216" t="s">
        <v>727</v>
      </c>
      <c r="K1216" t="s">
        <v>95</v>
      </c>
    </row>
    <row r="1217" spans="1:11" hidden="1">
      <c r="A1217" s="31" t="s">
        <v>1578</v>
      </c>
      <c r="B1217" s="50">
        <v>5</v>
      </c>
      <c r="C1217" s="109">
        <v>45401</v>
      </c>
      <c r="D1217" s="116" t="s">
        <v>3596</v>
      </c>
      <c r="E1217" s="116">
        <f t="shared" si="18"/>
        <v>29</v>
      </c>
      <c r="F1217" s="31" t="s">
        <v>2496</v>
      </c>
      <c r="G1217" s="31" t="s">
        <v>4406</v>
      </c>
      <c r="H1217" t="s">
        <v>728</v>
      </c>
      <c r="I1217" t="s">
        <v>726</v>
      </c>
      <c r="J1217" t="s">
        <v>729</v>
      </c>
      <c r="K1217" t="s">
        <v>95</v>
      </c>
    </row>
    <row r="1218" spans="1:11" ht="49.5" hidden="1">
      <c r="A1218" s="105" t="s">
        <v>1746</v>
      </c>
      <c r="B1218" s="112">
        <v>5</v>
      </c>
      <c r="C1218" s="108">
        <v>45402</v>
      </c>
      <c r="D1218" s="110" t="s">
        <v>3805</v>
      </c>
      <c r="E1218" s="116">
        <f t="shared" ref="E1218:E1281" si="19">LEN(D1218)</f>
        <v>29</v>
      </c>
      <c r="F1218" s="105" t="s">
        <v>625</v>
      </c>
      <c r="G1218" s="105" t="s">
        <v>21</v>
      </c>
      <c r="H1218" t="s">
        <v>728</v>
      </c>
      <c r="I1218" t="s">
        <v>726</v>
      </c>
      <c r="J1218" t="s">
        <v>731</v>
      </c>
      <c r="K1218" t="s">
        <v>739</v>
      </c>
    </row>
    <row r="1219" spans="1:11" ht="49.5" hidden="1">
      <c r="A1219" s="31" t="s">
        <v>1746</v>
      </c>
      <c r="B1219" s="50">
        <v>5</v>
      </c>
      <c r="C1219" s="109">
        <v>45402</v>
      </c>
      <c r="D1219" s="116" t="s">
        <v>3806</v>
      </c>
      <c r="E1219" s="116">
        <f t="shared" si="19"/>
        <v>29</v>
      </c>
      <c r="F1219" s="31" t="s">
        <v>625</v>
      </c>
      <c r="G1219" s="31" t="s">
        <v>21</v>
      </c>
      <c r="H1219" s="31" t="s">
        <v>728</v>
      </c>
      <c r="I1219" s="31" t="s">
        <v>726</v>
      </c>
      <c r="J1219" s="31" t="s">
        <v>731</v>
      </c>
      <c r="K1219" s="31" t="s">
        <v>739</v>
      </c>
    </row>
    <row r="1220" spans="1:11" ht="33" hidden="1">
      <c r="A1220" s="31" t="s">
        <v>1786</v>
      </c>
      <c r="B1220" s="50">
        <v>5</v>
      </c>
      <c r="C1220" s="109">
        <v>45399</v>
      </c>
      <c r="D1220" s="116" t="s">
        <v>3870</v>
      </c>
      <c r="E1220" s="116">
        <f t="shared" si="19"/>
        <v>29</v>
      </c>
      <c r="F1220" s="31" t="s">
        <v>2680</v>
      </c>
      <c r="G1220" s="31" t="s">
        <v>4407</v>
      </c>
      <c r="H1220" t="s">
        <v>728</v>
      </c>
      <c r="I1220" t="s">
        <v>726</v>
      </c>
      <c r="J1220" t="s">
        <v>731</v>
      </c>
      <c r="K1220" t="s">
        <v>95</v>
      </c>
    </row>
    <row r="1221" spans="1:11" hidden="1">
      <c r="A1221" s="31" t="s">
        <v>1666</v>
      </c>
      <c r="B1221" s="50">
        <v>5</v>
      </c>
      <c r="C1221" s="109">
        <v>45396</v>
      </c>
      <c r="D1221" s="116" t="s">
        <v>3871</v>
      </c>
      <c r="E1221" s="116">
        <f t="shared" si="19"/>
        <v>29</v>
      </c>
      <c r="F1221" s="118" t="s">
        <v>2681</v>
      </c>
      <c r="G1221" s="31" t="s">
        <v>4407</v>
      </c>
      <c r="H1221" t="s">
        <v>728</v>
      </c>
      <c r="I1221" t="s">
        <v>726</v>
      </c>
      <c r="J1221" t="s">
        <v>731</v>
      </c>
      <c r="K1221" t="s">
        <v>95</v>
      </c>
    </row>
    <row r="1222" spans="1:11" ht="33">
      <c r="A1222" s="31" t="s">
        <v>848</v>
      </c>
      <c r="B1222" s="50">
        <v>5</v>
      </c>
      <c r="C1222" s="109">
        <v>45401</v>
      </c>
      <c r="D1222" s="116" t="s">
        <v>3902</v>
      </c>
      <c r="E1222" s="116">
        <f t="shared" si="19"/>
        <v>29</v>
      </c>
      <c r="F1222" s="31" t="s">
        <v>2706</v>
      </c>
      <c r="G1222" s="31" t="s">
        <v>67</v>
      </c>
      <c r="H1222" t="s">
        <v>562</v>
      </c>
      <c r="I1222" t="s">
        <v>726</v>
      </c>
      <c r="J1222" t="s">
        <v>780</v>
      </c>
      <c r="K1222" t="s">
        <v>95</v>
      </c>
    </row>
    <row r="1223" spans="1:11" hidden="1">
      <c r="A1223" s="105" t="s">
        <v>1873</v>
      </c>
      <c r="B1223" s="112">
        <v>5</v>
      </c>
      <c r="C1223" s="108">
        <v>45401</v>
      </c>
      <c r="D1223" s="110" t="s">
        <v>3992</v>
      </c>
      <c r="E1223" s="116">
        <f t="shared" si="19"/>
        <v>29</v>
      </c>
      <c r="F1223" s="105" t="s">
        <v>2779</v>
      </c>
      <c r="G1223" s="105" t="s">
        <v>393</v>
      </c>
      <c r="H1223" t="s">
        <v>728</v>
      </c>
      <c r="I1223" t="s">
        <v>726</v>
      </c>
      <c r="J1223" t="s">
        <v>774</v>
      </c>
      <c r="K1223" t="s">
        <v>318</v>
      </c>
    </row>
    <row r="1224" spans="1:11">
      <c r="A1224" s="105" t="s">
        <v>1887</v>
      </c>
      <c r="B1224" s="112">
        <v>5</v>
      </c>
      <c r="C1224" s="108">
        <v>45400</v>
      </c>
      <c r="D1224" s="110" t="s">
        <v>4007</v>
      </c>
      <c r="E1224" s="116">
        <f t="shared" si="19"/>
        <v>29</v>
      </c>
      <c r="F1224" s="105" t="s">
        <v>956</v>
      </c>
      <c r="G1224" s="105" t="s">
        <v>405</v>
      </c>
      <c r="H1224" s="31" t="s">
        <v>562</v>
      </c>
      <c r="I1224" s="31" t="s">
        <v>726</v>
      </c>
      <c r="J1224" s="31" t="s">
        <v>763</v>
      </c>
      <c r="K1224" s="31" t="s">
        <v>95</v>
      </c>
    </row>
    <row r="1225" spans="1:11" ht="33">
      <c r="A1225" s="105" t="s">
        <v>2099</v>
      </c>
      <c r="B1225" s="112">
        <v>5</v>
      </c>
      <c r="C1225" s="108">
        <v>45400</v>
      </c>
      <c r="D1225" s="110" t="s">
        <v>4282</v>
      </c>
      <c r="E1225" s="116">
        <f t="shared" si="19"/>
        <v>29</v>
      </c>
      <c r="F1225" s="105" t="s">
        <v>2993</v>
      </c>
      <c r="G1225" s="105" t="s">
        <v>25</v>
      </c>
      <c r="H1225" t="s">
        <v>562</v>
      </c>
      <c r="I1225" t="s">
        <v>726</v>
      </c>
      <c r="J1225" t="s">
        <v>733</v>
      </c>
      <c r="K1225" t="s">
        <v>95</v>
      </c>
    </row>
    <row r="1226" spans="1:11">
      <c r="A1226" s="31" t="s">
        <v>2158</v>
      </c>
      <c r="B1226" s="50">
        <v>5</v>
      </c>
      <c r="C1226" s="109">
        <v>45396</v>
      </c>
      <c r="D1226" s="116" t="s">
        <v>4357</v>
      </c>
      <c r="E1226" s="116">
        <f t="shared" si="19"/>
        <v>29</v>
      </c>
      <c r="F1226" s="118" t="s">
        <v>3056</v>
      </c>
      <c r="G1226" s="31" t="s">
        <v>32</v>
      </c>
      <c r="H1226" s="105" t="s">
        <v>562</v>
      </c>
      <c r="I1226" s="105" t="s">
        <v>726</v>
      </c>
      <c r="J1226" s="105" t="s">
        <v>742</v>
      </c>
      <c r="K1226" s="105" t="s">
        <v>95</v>
      </c>
    </row>
    <row r="1227" spans="1:11" hidden="1">
      <c r="A1227" s="31" t="s">
        <v>4487</v>
      </c>
      <c r="B1227" s="50">
        <v>5</v>
      </c>
      <c r="C1227" s="109">
        <v>45397</v>
      </c>
      <c r="D1227" s="116" t="s">
        <v>4495</v>
      </c>
      <c r="E1227" s="116">
        <f t="shared" si="19"/>
        <v>29</v>
      </c>
      <c r="F1227" s="31" t="s">
        <v>4496</v>
      </c>
      <c r="G1227" s="31" t="s">
        <v>411</v>
      </c>
      <c r="H1227" t="s">
        <v>725</v>
      </c>
      <c r="I1227" t="s">
        <v>726</v>
      </c>
      <c r="J1227" t="s">
        <v>773</v>
      </c>
      <c r="K1227" t="s">
        <v>95</v>
      </c>
    </row>
    <row r="1228" spans="1:11" ht="33" hidden="1">
      <c r="A1228" s="31" t="s">
        <v>4556</v>
      </c>
      <c r="B1228" s="50">
        <v>4</v>
      </c>
      <c r="C1228" s="109">
        <v>45402</v>
      </c>
      <c r="D1228" s="116" t="s">
        <v>4557</v>
      </c>
      <c r="E1228" s="116">
        <f t="shared" si="19"/>
        <v>29</v>
      </c>
      <c r="F1228" s="118" t="s">
        <v>698</v>
      </c>
      <c r="G1228" s="31" t="s">
        <v>15</v>
      </c>
      <c r="H1228" t="s">
        <v>728</v>
      </c>
      <c r="I1228" t="s">
        <v>726</v>
      </c>
      <c r="J1228" t="s">
        <v>752</v>
      </c>
      <c r="K1228" t="s">
        <v>95</v>
      </c>
    </row>
    <row r="1229" spans="1:11" hidden="1">
      <c r="A1229" s="31" t="s">
        <v>4558</v>
      </c>
      <c r="B1229" s="50">
        <v>4</v>
      </c>
      <c r="C1229" s="109">
        <v>45400</v>
      </c>
      <c r="D1229" s="116" t="s">
        <v>4559</v>
      </c>
      <c r="E1229" s="116">
        <f t="shared" si="19"/>
        <v>29</v>
      </c>
      <c r="F1229" s="118" t="s">
        <v>4560</v>
      </c>
      <c r="G1229" s="31" t="s">
        <v>15</v>
      </c>
      <c r="H1229" t="s">
        <v>728</v>
      </c>
      <c r="I1229" t="s">
        <v>726</v>
      </c>
      <c r="J1229" t="s">
        <v>752</v>
      </c>
      <c r="K1229" t="s">
        <v>95</v>
      </c>
    </row>
    <row r="1230" spans="1:11" ht="33" hidden="1">
      <c r="A1230" s="31" t="s">
        <v>4601</v>
      </c>
      <c r="B1230" s="50">
        <v>5</v>
      </c>
      <c r="C1230" s="109">
        <v>45397</v>
      </c>
      <c r="D1230" s="116" t="s">
        <v>4753</v>
      </c>
      <c r="E1230" s="116">
        <f t="shared" si="19"/>
        <v>29</v>
      </c>
      <c r="F1230" s="118" t="s">
        <v>4754</v>
      </c>
      <c r="G1230" s="31" t="s">
        <v>15</v>
      </c>
      <c r="H1230" s="31" t="s">
        <v>728</v>
      </c>
      <c r="I1230" s="31" t="s">
        <v>726</v>
      </c>
      <c r="J1230" s="31" t="s">
        <v>752</v>
      </c>
      <c r="K1230" s="31" t="s">
        <v>95</v>
      </c>
    </row>
    <row r="1231" spans="1:11" hidden="1">
      <c r="A1231" s="105" t="s">
        <v>4986</v>
      </c>
      <c r="B1231" s="112">
        <v>5</v>
      </c>
      <c r="C1231" s="108">
        <v>45397</v>
      </c>
      <c r="D1231" s="113" t="s">
        <v>4987</v>
      </c>
      <c r="E1231" s="116">
        <f t="shared" si="19"/>
        <v>29</v>
      </c>
      <c r="F1231" s="118" t="s">
        <v>4988</v>
      </c>
      <c r="G1231" s="105" t="s">
        <v>1044</v>
      </c>
      <c r="H1231" t="s">
        <v>753</v>
      </c>
      <c r="I1231" t="s">
        <v>726</v>
      </c>
      <c r="J1231" t="s">
        <v>1214</v>
      </c>
      <c r="K1231" t="s">
        <v>95</v>
      </c>
    </row>
    <row r="1232" spans="1:11" hidden="1">
      <c r="A1232" s="105" t="s">
        <v>4993</v>
      </c>
      <c r="B1232" s="112">
        <v>5</v>
      </c>
      <c r="C1232" s="108">
        <v>45400</v>
      </c>
      <c r="D1232" s="110" t="s">
        <v>4994</v>
      </c>
      <c r="E1232" s="116">
        <f t="shared" si="19"/>
        <v>29</v>
      </c>
      <c r="F1232" s="118" t="s">
        <v>4995</v>
      </c>
      <c r="G1232" s="105" t="s">
        <v>4992</v>
      </c>
      <c r="H1232" t="s">
        <v>753</v>
      </c>
      <c r="I1232" t="s">
        <v>726</v>
      </c>
      <c r="J1232" t="s">
        <v>769</v>
      </c>
      <c r="K1232" t="s">
        <v>95</v>
      </c>
    </row>
    <row r="1233" spans="1:11" hidden="1">
      <c r="A1233" s="31" t="s">
        <v>5352</v>
      </c>
      <c r="B1233" s="50">
        <v>5</v>
      </c>
      <c r="C1233" s="109">
        <v>45402</v>
      </c>
      <c r="D1233" s="116" t="s">
        <v>5353</v>
      </c>
      <c r="E1233" s="116">
        <f t="shared" si="19"/>
        <v>29</v>
      </c>
      <c r="F1233" s="31" t="s">
        <v>5354</v>
      </c>
      <c r="G1233" s="31" t="s">
        <v>12</v>
      </c>
      <c r="H1233" t="s">
        <v>728</v>
      </c>
      <c r="I1233" t="s">
        <v>726</v>
      </c>
      <c r="J1233" t="s">
        <v>730</v>
      </c>
      <c r="K1233" t="s">
        <v>95</v>
      </c>
    </row>
    <row r="1234" spans="1:11" hidden="1">
      <c r="A1234" s="31" t="s">
        <v>5355</v>
      </c>
      <c r="B1234" s="50">
        <v>5</v>
      </c>
      <c r="C1234" s="109">
        <v>45401</v>
      </c>
      <c r="D1234" s="116" t="s">
        <v>5356</v>
      </c>
      <c r="E1234" s="116">
        <f t="shared" si="19"/>
        <v>29</v>
      </c>
      <c r="F1234" s="31" t="s">
        <v>5143</v>
      </c>
      <c r="G1234" s="31" t="s">
        <v>12</v>
      </c>
      <c r="H1234" t="s">
        <v>728</v>
      </c>
      <c r="I1234" t="s">
        <v>726</v>
      </c>
      <c r="J1234" t="s">
        <v>730</v>
      </c>
      <c r="K1234" t="s">
        <v>95</v>
      </c>
    </row>
    <row r="1235" spans="1:11" hidden="1">
      <c r="A1235" s="31" t="s">
        <v>5357</v>
      </c>
      <c r="B1235" s="50">
        <v>5</v>
      </c>
      <c r="C1235" s="109">
        <v>45399</v>
      </c>
      <c r="D1235" s="116" t="s">
        <v>5358</v>
      </c>
      <c r="E1235" s="116">
        <f t="shared" si="19"/>
        <v>29</v>
      </c>
      <c r="F1235" s="31" t="s">
        <v>5359</v>
      </c>
      <c r="G1235" s="31" t="s">
        <v>12</v>
      </c>
      <c r="H1235" t="s">
        <v>728</v>
      </c>
      <c r="I1235" t="s">
        <v>726</v>
      </c>
      <c r="J1235" t="s">
        <v>730</v>
      </c>
      <c r="K1235" t="s">
        <v>95</v>
      </c>
    </row>
    <row r="1236" spans="1:11" hidden="1">
      <c r="A1236" s="31" t="s">
        <v>5780</v>
      </c>
      <c r="B1236" s="50">
        <v>5</v>
      </c>
      <c r="C1236" s="109">
        <v>45402</v>
      </c>
      <c r="D1236" s="116" t="s">
        <v>5781</v>
      </c>
      <c r="E1236" s="116">
        <f t="shared" si="19"/>
        <v>29</v>
      </c>
      <c r="F1236" s="31" t="s">
        <v>5779</v>
      </c>
      <c r="G1236" s="31" t="s">
        <v>20</v>
      </c>
      <c r="H1236" t="s">
        <v>728</v>
      </c>
      <c r="I1236" t="s">
        <v>726</v>
      </c>
      <c r="J1236" t="s">
        <v>730</v>
      </c>
      <c r="K1236" t="s">
        <v>739</v>
      </c>
    </row>
    <row r="1237" spans="1:11" ht="49.5" hidden="1">
      <c r="A1237" s="31" t="s">
        <v>5777</v>
      </c>
      <c r="B1237" s="50">
        <v>5</v>
      </c>
      <c r="C1237" s="109">
        <v>45397</v>
      </c>
      <c r="D1237" s="116" t="s">
        <v>5782</v>
      </c>
      <c r="E1237" s="116">
        <f t="shared" si="19"/>
        <v>29</v>
      </c>
      <c r="F1237" s="31" t="s">
        <v>534</v>
      </c>
      <c r="G1237" s="31" t="s">
        <v>20</v>
      </c>
      <c r="H1237" t="s">
        <v>728</v>
      </c>
      <c r="I1237" t="s">
        <v>726</v>
      </c>
      <c r="J1237" t="s">
        <v>730</v>
      </c>
      <c r="K1237" t="s">
        <v>739</v>
      </c>
    </row>
    <row r="1238" spans="1:11" hidden="1">
      <c r="A1238" s="31" t="s">
        <v>1878</v>
      </c>
      <c r="B1238" s="50">
        <v>5</v>
      </c>
      <c r="C1238" s="109">
        <v>45396</v>
      </c>
      <c r="D1238" s="116" t="s">
        <v>5783</v>
      </c>
      <c r="E1238" s="116">
        <f t="shared" si="19"/>
        <v>29</v>
      </c>
      <c r="F1238" s="31" t="s">
        <v>5784</v>
      </c>
      <c r="G1238" s="31" t="s">
        <v>20</v>
      </c>
      <c r="H1238" t="s">
        <v>728</v>
      </c>
      <c r="I1238" t="s">
        <v>726</v>
      </c>
      <c r="J1238" t="s">
        <v>730</v>
      </c>
      <c r="K1238" t="s">
        <v>739</v>
      </c>
    </row>
    <row r="1239" spans="1:11">
      <c r="A1239" s="105" t="s">
        <v>6195</v>
      </c>
      <c r="B1239" s="112">
        <v>5</v>
      </c>
      <c r="C1239" s="108">
        <v>45396</v>
      </c>
      <c r="D1239" s="110" t="s">
        <v>6196</v>
      </c>
      <c r="E1239" s="116">
        <f t="shared" si="19"/>
        <v>29</v>
      </c>
      <c r="F1239" s="105" t="s">
        <v>1136</v>
      </c>
      <c r="G1239" s="105" t="s">
        <v>19</v>
      </c>
      <c r="H1239" s="105" t="s">
        <v>562</v>
      </c>
      <c r="I1239" s="105" t="s">
        <v>726</v>
      </c>
      <c r="J1239" s="105" t="s">
        <v>748</v>
      </c>
      <c r="K1239" s="105" t="s">
        <v>95</v>
      </c>
    </row>
    <row r="1240" spans="1:11">
      <c r="A1240" s="105" t="s">
        <v>6476</v>
      </c>
      <c r="B1240" s="112">
        <v>4.5</v>
      </c>
      <c r="C1240" s="108">
        <v>45397</v>
      </c>
      <c r="D1240" s="110" t="s">
        <v>6477</v>
      </c>
      <c r="E1240" s="116">
        <f t="shared" si="19"/>
        <v>29</v>
      </c>
      <c r="F1240" s="105" t="s">
        <v>1169</v>
      </c>
      <c r="G1240" s="105" t="s">
        <v>723</v>
      </c>
      <c r="H1240" s="105" t="s">
        <v>562</v>
      </c>
      <c r="I1240" s="105" t="s">
        <v>741</v>
      </c>
      <c r="J1240" s="105" t="s">
        <v>745</v>
      </c>
      <c r="K1240" s="105" t="s">
        <v>95</v>
      </c>
    </row>
    <row r="1241" spans="1:11">
      <c r="A1241" s="105" t="s">
        <v>6780</v>
      </c>
      <c r="B1241" s="112">
        <v>5</v>
      </c>
      <c r="C1241" s="108">
        <v>45402</v>
      </c>
      <c r="D1241" s="110" t="s">
        <v>6781</v>
      </c>
      <c r="E1241" s="116">
        <f t="shared" si="19"/>
        <v>29</v>
      </c>
      <c r="F1241" s="105" t="s">
        <v>6782</v>
      </c>
      <c r="G1241" s="105" t="s">
        <v>723</v>
      </c>
      <c r="H1241" s="105" t="s">
        <v>562</v>
      </c>
      <c r="I1241" s="105" t="s">
        <v>741</v>
      </c>
      <c r="J1241" s="105" t="s">
        <v>745</v>
      </c>
      <c r="K1241" s="105" t="s">
        <v>95</v>
      </c>
    </row>
    <row r="1242" spans="1:11">
      <c r="A1242" s="105" t="s">
        <v>6783</v>
      </c>
      <c r="B1242" s="112">
        <v>5</v>
      </c>
      <c r="C1242" s="108">
        <v>45400</v>
      </c>
      <c r="D1242" s="110" t="s">
        <v>6784</v>
      </c>
      <c r="E1242" s="116">
        <f t="shared" si="19"/>
        <v>29</v>
      </c>
      <c r="F1242" s="105" t="s">
        <v>6785</v>
      </c>
      <c r="G1242" s="105" t="s">
        <v>723</v>
      </c>
      <c r="H1242" s="105" t="s">
        <v>562</v>
      </c>
      <c r="I1242" s="105" t="s">
        <v>741</v>
      </c>
      <c r="J1242" s="105" t="s">
        <v>745</v>
      </c>
      <c r="K1242" s="105" t="s">
        <v>95</v>
      </c>
    </row>
    <row r="1243" spans="1:11">
      <c r="A1243" s="105" t="s">
        <v>6786</v>
      </c>
      <c r="B1243" s="112">
        <v>5</v>
      </c>
      <c r="C1243" s="108">
        <v>45396</v>
      </c>
      <c r="D1243" s="110" t="s">
        <v>6787</v>
      </c>
      <c r="E1243" s="116">
        <f t="shared" si="19"/>
        <v>29</v>
      </c>
      <c r="F1243" s="105" t="s">
        <v>6788</v>
      </c>
      <c r="G1243" s="105" t="s">
        <v>723</v>
      </c>
      <c r="H1243" s="105" t="s">
        <v>562</v>
      </c>
      <c r="I1243" s="105" t="s">
        <v>741</v>
      </c>
      <c r="J1243" s="105" t="s">
        <v>745</v>
      </c>
      <c r="K1243" s="105" t="s">
        <v>95</v>
      </c>
    </row>
    <row r="1244" spans="1:11" hidden="1">
      <c r="A1244" s="105" t="s">
        <v>6912</v>
      </c>
      <c r="B1244" s="112">
        <v>4</v>
      </c>
      <c r="C1244" s="108">
        <v>45397</v>
      </c>
      <c r="D1244" s="110" t="s">
        <v>6913</v>
      </c>
      <c r="E1244" s="116">
        <f t="shared" si="19"/>
        <v>29</v>
      </c>
      <c r="F1244" s="105" t="s">
        <v>6914</v>
      </c>
      <c r="G1244" s="105" t="s">
        <v>1172</v>
      </c>
      <c r="H1244" s="105" t="s">
        <v>562</v>
      </c>
      <c r="I1244" s="105" t="s">
        <v>741</v>
      </c>
      <c r="J1244" s="105" t="s">
        <v>1217</v>
      </c>
      <c r="K1244" s="105" t="s">
        <v>1218</v>
      </c>
    </row>
    <row r="1245" spans="1:11" ht="49.5">
      <c r="A1245" s="132" t="s">
        <v>6948</v>
      </c>
      <c r="B1245" s="133">
        <v>5</v>
      </c>
      <c r="C1245" s="134">
        <v>45398</v>
      </c>
      <c r="D1245" s="136" t="s">
        <v>7050</v>
      </c>
      <c r="E1245" s="116">
        <f t="shared" si="19"/>
        <v>29</v>
      </c>
      <c r="F1245" s="135" t="s">
        <v>6990</v>
      </c>
      <c r="G1245" s="135" t="s">
        <v>6986</v>
      </c>
      <c r="H1245" s="105" t="s">
        <v>562</v>
      </c>
      <c r="I1245" s="105" t="s">
        <v>758</v>
      </c>
      <c r="J1245" s="105" t="s">
        <v>759</v>
      </c>
      <c r="K1245" s="105" t="s">
        <v>95</v>
      </c>
    </row>
    <row r="1246" spans="1:11" ht="33">
      <c r="A1246" s="31" t="s">
        <v>1235</v>
      </c>
      <c r="B1246" s="50">
        <v>5</v>
      </c>
      <c r="C1246" s="109">
        <v>45401</v>
      </c>
      <c r="D1246" s="116" t="s">
        <v>3095</v>
      </c>
      <c r="E1246" s="116">
        <f t="shared" si="19"/>
        <v>28</v>
      </c>
      <c r="F1246" s="118" t="s">
        <v>36</v>
      </c>
      <c r="G1246" s="31" t="s">
        <v>37</v>
      </c>
      <c r="H1246" t="s">
        <v>562</v>
      </c>
      <c r="I1246" t="s">
        <v>786</v>
      </c>
      <c r="J1246" t="s">
        <v>761</v>
      </c>
      <c r="K1246" t="s">
        <v>95</v>
      </c>
    </row>
    <row r="1247" spans="1:11" hidden="1">
      <c r="A1247" s="105" t="s">
        <v>1308</v>
      </c>
      <c r="B1247" s="112">
        <v>5</v>
      </c>
      <c r="C1247" s="108">
        <v>45400</v>
      </c>
      <c r="D1247" s="110" t="s">
        <v>3231</v>
      </c>
      <c r="E1247" s="116">
        <f t="shared" si="19"/>
        <v>28</v>
      </c>
      <c r="F1247" s="105" t="s">
        <v>2253</v>
      </c>
      <c r="G1247" s="105" t="s">
        <v>454</v>
      </c>
      <c r="H1247" s="105" t="s">
        <v>728</v>
      </c>
      <c r="I1247" s="105" t="s">
        <v>726</v>
      </c>
      <c r="J1247" s="105" t="s">
        <v>755</v>
      </c>
      <c r="K1247" s="105" t="s">
        <v>318</v>
      </c>
    </row>
    <row r="1248" spans="1:11" hidden="1">
      <c r="A1248" s="31" t="s">
        <v>1328</v>
      </c>
      <c r="B1248" s="50">
        <v>5</v>
      </c>
      <c r="C1248" s="109">
        <v>45397</v>
      </c>
      <c r="D1248" s="116" t="s">
        <v>3232</v>
      </c>
      <c r="E1248" s="116">
        <f t="shared" si="19"/>
        <v>28</v>
      </c>
      <c r="F1248" s="31" t="s">
        <v>600</v>
      </c>
      <c r="G1248" s="31" t="s">
        <v>454</v>
      </c>
      <c r="H1248" t="s">
        <v>728</v>
      </c>
      <c r="I1248" t="s">
        <v>726</v>
      </c>
      <c r="J1248" t="s">
        <v>755</v>
      </c>
      <c r="K1248" t="s">
        <v>318</v>
      </c>
    </row>
    <row r="1249" spans="1:11" hidden="1">
      <c r="A1249" s="31" t="s">
        <v>1446</v>
      </c>
      <c r="B1249" s="50">
        <v>5</v>
      </c>
      <c r="C1249" s="109">
        <v>45399</v>
      </c>
      <c r="D1249" s="116" t="s">
        <v>3404</v>
      </c>
      <c r="E1249" s="116">
        <f t="shared" si="19"/>
        <v>28</v>
      </c>
      <c r="F1249" s="31" t="s">
        <v>605</v>
      </c>
      <c r="G1249" s="31" t="s">
        <v>14</v>
      </c>
      <c r="H1249" t="s">
        <v>725</v>
      </c>
      <c r="I1249" t="s">
        <v>726</v>
      </c>
      <c r="J1249" t="s">
        <v>727</v>
      </c>
      <c r="K1249" t="s">
        <v>95</v>
      </c>
    </row>
    <row r="1250" spans="1:11" hidden="1">
      <c r="A1250" s="105" t="s">
        <v>1533</v>
      </c>
      <c r="B1250" s="112">
        <v>3</v>
      </c>
      <c r="C1250" s="108">
        <v>45401</v>
      </c>
      <c r="D1250" s="113" t="s">
        <v>3508</v>
      </c>
      <c r="E1250" s="116">
        <f t="shared" si="19"/>
        <v>28</v>
      </c>
      <c r="F1250" s="118" t="s">
        <v>919</v>
      </c>
      <c r="G1250" s="105" t="s">
        <v>48</v>
      </c>
      <c r="H1250" s="105" t="s">
        <v>7095</v>
      </c>
      <c r="I1250" s="105" t="s">
        <v>726</v>
      </c>
      <c r="J1250" s="105" t="s">
        <v>747</v>
      </c>
      <c r="K1250" s="105" t="s">
        <v>318</v>
      </c>
    </row>
    <row r="1251" spans="1:11" hidden="1">
      <c r="A1251" s="105" t="s">
        <v>508</v>
      </c>
      <c r="B1251" s="112">
        <v>4</v>
      </c>
      <c r="C1251" s="108">
        <v>45397</v>
      </c>
      <c r="D1251" s="113" t="s">
        <v>3533</v>
      </c>
      <c r="E1251" s="116">
        <f t="shared" si="19"/>
        <v>28</v>
      </c>
      <c r="F1251" s="118" t="s">
        <v>2435</v>
      </c>
      <c r="G1251" s="105" t="s">
        <v>426</v>
      </c>
      <c r="H1251" s="105" t="s">
        <v>562</v>
      </c>
      <c r="I1251" s="105" t="s">
        <v>726</v>
      </c>
      <c r="J1251" s="105" t="s">
        <v>796</v>
      </c>
      <c r="K1251" s="105" t="s">
        <v>737</v>
      </c>
    </row>
    <row r="1252" spans="1:11" ht="33" hidden="1">
      <c r="A1252" s="31" t="s">
        <v>1594</v>
      </c>
      <c r="B1252" s="50">
        <v>5</v>
      </c>
      <c r="C1252" s="109">
        <v>45398</v>
      </c>
      <c r="D1252" s="116" t="s">
        <v>3597</v>
      </c>
      <c r="E1252" s="116">
        <f t="shared" si="19"/>
        <v>28</v>
      </c>
      <c r="F1252" s="31" t="s">
        <v>2497</v>
      </c>
      <c r="G1252" s="31" t="s">
        <v>4406</v>
      </c>
      <c r="H1252" t="s">
        <v>728</v>
      </c>
      <c r="I1252" t="s">
        <v>726</v>
      </c>
      <c r="J1252" t="s">
        <v>729</v>
      </c>
      <c r="K1252" t="s">
        <v>95</v>
      </c>
    </row>
    <row r="1253" spans="1:11" hidden="1">
      <c r="A1253" s="105" t="s">
        <v>1583</v>
      </c>
      <c r="B1253" s="112">
        <v>5</v>
      </c>
      <c r="C1253" s="108">
        <v>45397</v>
      </c>
      <c r="D1253" s="110" t="s">
        <v>3598</v>
      </c>
      <c r="E1253" s="116">
        <f t="shared" si="19"/>
        <v>28</v>
      </c>
      <c r="F1253" s="105" t="s">
        <v>2498</v>
      </c>
      <c r="G1253" s="105" t="s">
        <v>4406</v>
      </c>
      <c r="H1253" s="31" t="s">
        <v>728</v>
      </c>
      <c r="I1253" s="31" t="s">
        <v>726</v>
      </c>
      <c r="J1253" s="31" t="s">
        <v>729</v>
      </c>
      <c r="K1253" s="31" t="s">
        <v>95</v>
      </c>
    </row>
    <row r="1254" spans="1:11" hidden="1">
      <c r="A1254" s="105" t="s">
        <v>1595</v>
      </c>
      <c r="B1254" s="112">
        <v>5</v>
      </c>
      <c r="C1254" s="108">
        <v>45397</v>
      </c>
      <c r="D1254" s="110" t="s">
        <v>3599</v>
      </c>
      <c r="E1254" s="116">
        <f t="shared" si="19"/>
        <v>28</v>
      </c>
      <c r="F1254" s="105" t="s">
        <v>2499</v>
      </c>
      <c r="G1254" s="105" t="s">
        <v>4406</v>
      </c>
      <c r="H1254" s="31" t="s">
        <v>728</v>
      </c>
      <c r="I1254" s="31" t="s">
        <v>726</v>
      </c>
      <c r="J1254" s="31" t="s">
        <v>729</v>
      </c>
      <c r="K1254" s="31" t="s">
        <v>95</v>
      </c>
    </row>
    <row r="1255" spans="1:11">
      <c r="A1255" s="105" t="s">
        <v>1688</v>
      </c>
      <c r="B1255" s="112">
        <v>5</v>
      </c>
      <c r="C1255" s="108">
        <v>45399</v>
      </c>
      <c r="D1255" s="110" t="s">
        <v>3722</v>
      </c>
      <c r="E1255" s="116">
        <f t="shared" si="19"/>
        <v>28</v>
      </c>
      <c r="F1255" s="105" t="s">
        <v>2578</v>
      </c>
      <c r="G1255" s="105" t="s">
        <v>23</v>
      </c>
      <c r="H1255" t="s">
        <v>562</v>
      </c>
      <c r="I1255" t="s">
        <v>726</v>
      </c>
      <c r="J1255" t="s">
        <v>729</v>
      </c>
      <c r="K1255" t="s">
        <v>95</v>
      </c>
    </row>
    <row r="1256" spans="1:11">
      <c r="A1256" s="31" t="s">
        <v>421</v>
      </c>
      <c r="B1256" s="50">
        <v>5</v>
      </c>
      <c r="C1256" s="109">
        <v>45396</v>
      </c>
      <c r="D1256" s="116" t="s">
        <v>3723</v>
      </c>
      <c r="E1256" s="116">
        <f t="shared" si="19"/>
        <v>28</v>
      </c>
      <c r="F1256" s="31" t="s">
        <v>2579</v>
      </c>
      <c r="G1256" s="31" t="s">
        <v>23</v>
      </c>
      <c r="H1256" t="s">
        <v>562</v>
      </c>
      <c r="I1256" t="s">
        <v>726</v>
      </c>
      <c r="J1256" t="s">
        <v>729</v>
      </c>
      <c r="K1256" t="s">
        <v>95</v>
      </c>
    </row>
    <row r="1257" spans="1:11" hidden="1">
      <c r="A1257" s="31" t="s">
        <v>1787</v>
      </c>
      <c r="B1257" s="50">
        <v>5</v>
      </c>
      <c r="C1257" s="109">
        <v>45398</v>
      </c>
      <c r="D1257" s="116" t="s">
        <v>3872</v>
      </c>
      <c r="E1257" s="116">
        <f t="shared" si="19"/>
        <v>28</v>
      </c>
      <c r="F1257" s="31" t="s">
        <v>2682</v>
      </c>
      <c r="G1257" s="31" t="s">
        <v>4407</v>
      </c>
      <c r="H1257" t="s">
        <v>728</v>
      </c>
      <c r="I1257" t="s">
        <v>726</v>
      </c>
      <c r="J1257" t="s">
        <v>731</v>
      </c>
      <c r="K1257" t="s">
        <v>95</v>
      </c>
    </row>
    <row r="1258" spans="1:11" ht="49.5" hidden="1">
      <c r="A1258" s="31" t="s">
        <v>1878</v>
      </c>
      <c r="B1258" s="50">
        <v>5</v>
      </c>
      <c r="C1258" s="109">
        <v>45396</v>
      </c>
      <c r="D1258" s="116" t="s">
        <v>3999</v>
      </c>
      <c r="E1258" s="116">
        <f t="shared" si="19"/>
        <v>28</v>
      </c>
      <c r="F1258" s="31" t="s">
        <v>2785</v>
      </c>
      <c r="G1258" s="31" t="s">
        <v>479</v>
      </c>
      <c r="H1258" t="s">
        <v>728</v>
      </c>
      <c r="I1258" t="s">
        <v>726</v>
      </c>
      <c r="J1258" t="s">
        <v>789</v>
      </c>
      <c r="K1258" t="s">
        <v>95</v>
      </c>
    </row>
    <row r="1259" spans="1:11">
      <c r="A1259" s="105" t="s">
        <v>1907</v>
      </c>
      <c r="B1259" s="112">
        <v>5</v>
      </c>
      <c r="C1259" s="108">
        <v>45398</v>
      </c>
      <c r="D1259" s="110" t="s">
        <v>4030</v>
      </c>
      <c r="E1259" s="116">
        <f t="shared" si="19"/>
        <v>28</v>
      </c>
      <c r="F1259" s="105" t="s">
        <v>2811</v>
      </c>
      <c r="G1259" s="105" t="s">
        <v>69</v>
      </c>
      <c r="H1259" t="s">
        <v>562</v>
      </c>
      <c r="I1259" t="s">
        <v>726</v>
      </c>
      <c r="J1259" t="s">
        <v>750</v>
      </c>
      <c r="K1259" t="s">
        <v>95</v>
      </c>
    </row>
    <row r="1260" spans="1:11" hidden="1">
      <c r="A1260" s="31" t="s">
        <v>516</v>
      </c>
      <c r="B1260" s="50">
        <v>4</v>
      </c>
      <c r="C1260" s="109">
        <v>45401</v>
      </c>
      <c r="D1260" s="116" t="s">
        <v>4095</v>
      </c>
      <c r="E1260" s="116">
        <f t="shared" si="19"/>
        <v>28</v>
      </c>
      <c r="F1260" s="118" t="s">
        <v>46</v>
      </c>
      <c r="G1260" s="31" t="s">
        <v>17</v>
      </c>
      <c r="H1260" t="s">
        <v>753</v>
      </c>
      <c r="I1260" t="s">
        <v>726</v>
      </c>
      <c r="J1260" t="s">
        <v>743</v>
      </c>
      <c r="K1260" t="s">
        <v>318</v>
      </c>
    </row>
    <row r="1261" spans="1:11" hidden="1">
      <c r="A1261" s="31" t="s">
        <v>836</v>
      </c>
      <c r="B1261" s="50">
        <v>5</v>
      </c>
      <c r="C1261" s="109">
        <v>45402</v>
      </c>
      <c r="D1261" s="116" t="s">
        <v>4126</v>
      </c>
      <c r="E1261" s="116">
        <f t="shared" si="19"/>
        <v>28</v>
      </c>
      <c r="F1261" s="31" t="s">
        <v>967</v>
      </c>
      <c r="G1261" s="31" t="s">
        <v>17</v>
      </c>
      <c r="H1261" t="s">
        <v>753</v>
      </c>
      <c r="I1261" t="s">
        <v>726</v>
      </c>
      <c r="J1261" t="s">
        <v>743</v>
      </c>
      <c r="K1261" t="s">
        <v>318</v>
      </c>
    </row>
    <row r="1262" spans="1:11" hidden="1">
      <c r="A1262" s="105" t="s">
        <v>1984</v>
      </c>
      <c r="B1262" s="112">
        <v>5</v>
      </c>
      <c r="C1262" s="108">
        <v>45400</v>
      </c>
      <c r="D1262" s="110" t="s">
        <v>4127</v>
      </c>
      <c r="E1262" s="116">
        <f t="shared" si="19"/>
        <v>28</v>
      </c>
      <c r="F1262" s="105" t="s">
        <v>642</v>
      </c>
      <c r="G1262" s="105" t="s">
        <v>17</v>
      </c>
      <c r="H1262" t="s">
        <v>753</v>
      </c>
      <c r="I1262" t="s">
        <v>726</v>
      </c>
      <c r="J1262" t="s">
        <v>743</v>
      </c>
      <c r="K1262" t="s">
        <v>318</v>
      </c>
    </row>
    <row r="1263" spans="1:11" hidden="1">
      <c r="A1263" s="105" t="s">
        <v>1985</v>
      </c>
      <c r="B1263" s="112">
        <v>5</v>
      </c>
      <c r="C1263" s="108">
        <v>45399</v>
      </c>
      <c r="D1263" s="110" t="s">
        <v>4128</v>
      </c>
      <c r="E1263" s="116">
        <f t="shared" si="19"/>
        <v>28</v>
      </c>
      <c r="F1263" s="105" t="s">
        <v>644</v>
      </c>
      <c r="G1263" s="105" t="s">
        <v>17</v>
      </c>
      <c r="H1263" s="105" t="s">
        <v>753</v>
      </c>
      <c r="I1263" s="105" t="s">
        <v>726</v>
      </c>
      <c r="J1263" s="105" t="s">
        <v>743</v>
      </c>
      <c r="K1263" s="105" t="s">
        <v>318</v>
      </c>
    </row>
    <row r="1264" spans="1:11" hidden="1">
      <c r="A1264" s="105" t="s">
        <v>1986</v>
      </c>
      <c r="B1264" s="112">
        <v>5</v>
      </c>
      <c r="C1264" s="108">
        <v>45399</v>
      </c>
      <c r="D1264" s="110" t="s">
        <v>4129</v>
      </c>
      <c r="E1264" s="116">
        <f t="shared" si="19"/>
        <v>28</v>
      </c>
      <c r="F1264" s="105" t="s">
        <v>2874</v>
      </c>
      <c r="G1264" s="105" t="s">
        <v>17</v>
      </c>
      <c r="H1264" s="105" t="s">
        <v>753</v>
      </c>
      <c r="I1264" s="105" t="s">
        <v>726</v>
      </c>
      <c r="J1264" s="105" t="s">
        <v>743</v>
      </c>
      <c r="K1264" s="105" t="s">
        <v>318</v>
      </c>
    </row>
    <row r="1265" spans="1:11">
      <c r="A1265" s="31" t="s">
        <v>2100</v>
      </c>
      <c r="B1265" s="50">
        <v>5</v>
      </c>
      <c r="C1265" s="109">
        <v>45402</v>
      </c>
      <c r="D1265" s="116" t="s">
        <v>4283</v>
      </c>
      <c r="E1265" s="116">
        <f t="shared" si="19"/>
        <v>28</v>
      </c>
      <c r="F1265" s="118" t="s">
        <v>2994</v>
      </c>
      <c r="G1265" s="31" t="s">
        <v>25</v>
      </c>
      <c r="H1265" s="31" t="s">
        <v>562</v>
      </c>
      <c r="I1265" s="31" t="s">
        <v>726</v>
      </c>
      <c r="J1265" s="31" t="s">
        <v>733</v>
      </c>
      <c r="K1265" s="31" t="s">
        <v>95</v>
      </c>
    </row>
    <row r="1266" spans="1:11" hidden="1">
      <c r="A1266" s="105" t="s">
        <v>4639</v>
      </c>
      <c r="B1266" s="112">
        <v>5</v>
      </c>
      <c r="C1266" s="108">
        <v>45400</v>
      </c>
      <c r="D1266" s="110" t="s">
        <v>4755</v>
      </c>
      <c r="E1266" s="116">
        <f t="shared" si="19"/>
        <v>28</v>
      </c>
      <c r="F1266" s="105" t="s">
        <v>4756</v>
      </c>
      <c r="G1266" s="105" t="s">
        <v>15</v>
      </c>
      <c r="H1266" s="31" t="s">
        <v>728</v>
      </c>
      <c r="I1266" s="31" t="s">
        <v>726</v>
      </c>
      <c r="J1266" s="31" t="s">
        <v>752</v>
      </c>
      <c r="K1266" s="31" t="s">
        <v>95</v>
      </c>
    </row>
    <row r="1267" spans="1:11" hidden="1">
      <c r="A1267" s="31" t="s">
        <v>4757</v>
      </c>
      <c r="B1267" s="50">
        <v>5</v>
      </c>
      <c r="C1267" s="109">
        <v>45399</v>
      </c>
      <c r="D1267" s="116" t="s">
        <v>4758</v>
      </c>
      <c r="E1267" s="116">
        <f t="shared" si="19"/>
        <v>28</v>
      </c>
      <c r="F1267" s="118" t="s">
        <v>1029</v>
      </c>
      <c r="G1267" s="31" t="s">
        <v>15</v>
      </c>
      <c r="H1267" s="105" t="s">
        <v>728</v>
      </c>
      <c r="I1267" s="105" t="s">
        <v>726</v>
      </c>
      <c r="J1267" s="105" t="s">
        <v>752</v>
      </c>
      <c r="K1267" s="105" t="s">
        <v>95</v>
      </c>
    </row>
    <row r="1268" spans="1:11" hidden="1">
      <c r="A1268" s="105" t="s">
        <v>4759</v>
      </c>
      <c r="B1268" s="112">
        <v>5</v>
      </c>
      <c r="C1268" s="108">
        <v>45398</v>
      </c>
      <c r="D1268" s="113" t="s">
        <v>4760</v>
      </c>
      <c r="E1268" s="116">
        <f t="shared" si="19"/>
        <v>28</v>
      </c>
      <c r="F1268" s="118" t="s">
        <v>4761</v>
      </c>
      <c r="G1268" s="105" t="s">
        <v>15</v>
      </c>
      <c r="H1268" s="105" t="s">
        <v>728</v>
      </c>
      <c r="I1268" s="105" t="s">
        <v>726</v>
      </c>
      <c r="J1268" s="105" t="s">
        <v>752</v>
      </c>
      <c r="K1268" s="105" t="s">
        <v>95</v>
      </c>
    </row>
    <row r="1269" spans="1:11" hidden="1">
      <c r="A1269" s="105" t="s">
        <v>514</v>
      </c>
      <c r="B1269" s="112">
        <v>5</v>
      </c>
      <c r="C1269" s="108">
        <v>45396</v>
      </c>
      <c r="D1269" s="113" t="s">
        <v>4762</v>
      </c>
      <c r="E1269" s="116">
        <f t="shared" si="19"/>
        <v>28</v>
      </c>
      <c r="F1269" s="118" t="s">
        <v>4763</v>
      </c>
      <c r="G1269" s="105" t="s">
        <v>15</v>
      </c>
      <c r="H1269" t="s">
        <v>728</v>
      </c>
      <c r="I1269" t="s">
        <v>726</v>
      </c>
      <c r="J1269" t="s">
        <v>752</v>
      </c>
      <c r="K1269" t="s">
        <v>95</v>
      </c>
    </row>
    <row r="1270" spans="1:11" hidden="1">
      <c r="A1270" s="31" t="s">
        <v>5360</v>
      </c>
      <c r="B1270" s="50">
        <v>5</v>
      </c>
      <c r="C1270" s="109">
        <v>45399</v>
      </c>
      <c r="D1270" s="116" t="s">
        <v>5361</v>
      </c>
      <c r="E1270" s="116">
        <f t="shared" si="19"/>
        <v>28</v>
      </c>
      <c r="F1270" s="31" t="s">
        <v>5085</v>
      </c>
      <c r="G1270" s="31" t="s">
        <v>12</v>
      </c>
      <c r="H1270" t="s">
        <v>728</v>
      </c>
      <c r="I1270" t="s">
        <v>726</v>
      </c>
      <c r="J1270" t="s">
        <v>730</v>
      </c>
      <c r="K1270" t="s">
        <v>95</v>
      </c>
    </row>
    <row r="1271" spans="1:11" hidden="1">
      <c r="A1271" s="31" t="s">
        <v>5252</v>
      </c>
      <c r="B1271" s="50">
        <v>5</v>
      </c>
      <c r="C1271" s="109">
        <v>45397</v>
      </c>
      <c r="D1271" s="116" t="s">
        <v>5362</v>
      </c>
      <c r="E1271" s="116">
        <f t="shared" si="19"/>
        <v>28</v>
      </c>
      <c r="F1271" s="31" t="s">
        <v>5363</v>
      </c>
      <c r="G1271" s="31" t="s">
        <v>12</v>
      </c>
      <c r="H1271" t="s">
        <v>728</v>
      </c>
      <c r="I1271" t="s">
        <v>726</v>
      </c>
      <c r="J1271" t="s">
        <v>730</v>
      </c>
      <c r="K1271" t="s">
        <v>95</v>
      </c>
    </row>
    <row r="1272" spans="1:11" hidden="1">
      <c r="A1272" s="31" t="s">
        <v>5364</v>
      </c>
      <c r="B1272" s="50">
        <v>5</v>
      </c>
      <c r="C1272" s="109">
        <v>45397</v>
      </c>
      <c r="D1272" s="116" t="s">
        <v>5365</v>
      </c>
      <c r="E1272" s="116">
        <f t="shared" si="19"/>
        <v>28</v>
      </c>
      <c r="F1272" s="31" t="s">
        <v>5143</v>
      </c>
      <c r="G1272" s="31" t="s">
        <v>12</v>
      </c>
      <c r="H1272" t="s">
        <v>728</v>
      </c>
      <c r="I1272" t="s">
        <v>726</v>
      </c>
      <c r="J1272" t="s">
        <v>730</v>
      </c>
      <c r="K1272" t="s">
        <v>95</v>
      </c>
    </row>
    <row r="1273" spans="1:11" hidden="1">
      <c r="A1273" s="31" t="s">
        <v>5366</v>
      </c>
      <c r="B1273" s="50">
        <v>5</v>
      </c>
      <c r="C1273" s="109">
        <v>45397</v>
      </c>
      <c r="D1273" s="116" t="s">
        <v>5367</v>
      </c>
      <c r="E1273" s="116">
        <f t="shared" si="19"/>
        <v>28</v>
      </c>
      <c r="F1273" s="31" t="s">
        <v>1051</v>
      </c>
      <c r="G1273" s="31" t="s">
        <v>12</v>
      </c>
      <c r="H1273" t="s">
        <v>728</v>
      </c>
      <c r="I1273" t="s">
        <v>726</v>
      </c>
      <c r="J1273" t="s">
        <v>730</v>
      </c>
      <c r="K1273" t="s">
        <v>95</v>
      </c>
    </row>
    <row r="1274" spans="1:11" hidden="1">
      <c r="A1274" s="31" t="s">
        <v>5368</v>
      </c>
      <c r="B1274" s="50">
        <v>5</v>
      </c>
      <c r="C1274" s="109">
        <v>45397</v>
      </c>
      <c r="D1274" s="116" t="s">
        <v>5369</v>
      </c>
      <c r="E1274" s="116">
        <f t="shared" si="19"/>
        <v>28</v>
      </c>
      <c r="F1274" s="31" t="s">
        <v>38</v>
      </c>
      <c r="G1274" s="31" t="s">
        <v>12</v>
      </c>
      <c r="H1274" t="s">
        <v>728</v>
      </c>
      <c r="I1274" t="s">
        <v>726</v>
      </c>
      <c r="J1274" t="s">
        <v>730</v>
      </c>
      <c r="K1274" t="s">
        <v>95</v>
      </c>
    </row>
    <row r="1275" spans="1:11" hidden="1">
      <c r="A1275" s="31" t="s">
        <v>5370</v>
      </c>
      <c r="B1275" s="50">
        <v>5</v>
      </c>
      <c r="C1275" s="109">
        <v>45397</v>
      </c>
      <c r="D1275" s="116" t="s">
        <v>5371</v>
      </c>
      <c r="E1275" s="116">
        <f t="shared" si="19"/>
        <v>28</v>
      </c>
      <c r="F1275" s="31" t="s">
        <v>544</v>
      </c>
      <c r="G1275" s="31" t="s">
        <v>12</v>
      </c>
      <c r="H1275" t="s">
        <v>728</v>
      </c>
      <c r="I1275" t="s">
        <v>726</v>
      </c>
      <c r="J1275" t="s">
        <v>730</v>
      </c>
      <c r="K1275" t="s">
        <v>95</v>
      </c>
    </row>
    <row r="1276" spans="1:11">
      <c r="A1276" s="105" t="s">
        <v>6041</v>
      </c>
      <c r="B1276" s="112">
        <v>5</v>
      </c>
      <c r="C1276" s="108">
        <v>45401</v>
      </c>
      <c r="D1276" s="110" t="s">
        <v>6042</v>
      </c>
      <c r="E1276" s="116">
        <f t="shared" si="19"/>
        <v>28</v>
      </c>
      <c r="F1276" s="105" t="s">
        <v>6043</v>
      </c>
      <c r="G1276" s="105" t="s">
        <v>16</v>
      </c>
      <c r="H1276" s="105" t="s">
        <v>562</v>
      </c>
      <c r="I1276" s="105" t="s">
        <v>726</v>
      </c>
      <c r="J1276" s="105" t="s">
        <v>749</v>
      </c>
      <c r="K1276" s="105" t="s">
        <v>95</v>
      </c>
    </row>
    <row r="1277" spans="1:11">
      <c r="A1277" s="105" t="s">
        <v>6197</v>
      </c>
      <c r="B1277" s="112">
        <v>5</v>
      </c>
      <c r="C1277" s="108">
        <v>45401</v>
      </c>
      <c r="D1277" s="110" t="s">
        <v>6198</v>
      </c>
      <c r="E1277" s="116">
        <f t="shared" si="19"/>
        <v>28</v>
      </c>
      <c r="F1277" s="105" t="s">
        <v>6199</v>
      </c>
      <c r="G1277" s="105" t="s">
        <v>19</v>
      </c>
      <c r="H1277" s="105" t="s">
        <v>562</v>
      </c>
      <c r="I1277" s="105" t="s">
        <v>726</v>
      </c>
      <c r="J1277" s="105" t="s">
        <v>748</v>
      </c>
      <c r="K1277" s="105" t="s">
        <v>95</v>
      </c>
    </row>
    <row r="1278" spans="1:11">
      <c r="A1278" s="105" t="s">
        <v>6200</v>
      </c>
      <c r="B1278" s="112">
        <v>5</v>
      </c>
      <c r="C1278" s="108">
        <v>45398</v>
      </c>
      <c r="D1278" s="110" t="s">
        <v>6201</v>
      </c>
      <c r="E1278" s="116">
        <f t="shared" si="19"/>
        <v>28</v>
      </c>
      <c r="F1278" s="105" t="s">
        <v>658</v>
      </c>
      <c r="G1278" s="105" t="s">
        <v>19</v>
      </c>
      <c r="H1278" s="105" t="s">
        <v>562</v>
      </c>
      <c r="I1278" s="105" t="s">
        <v>726</v>
      </c>
      <c r="J1278" s="105" t="s">
        <v>748</v>
      </c>
      <c r="K1278" s="105" t="s">
        <v>95</v>
      </c>
    </row>
    <row r="1279" spans="1:11">
      <c r="A1279" s="105" t="s">
        <v>6202</v>
      </c>
      <c r="B1279" s="112">
        <v>5</v>
      </c>
      <c r="C1279" s="108">
        <v>45397</v>
      </c>
      <c r="D1279" s="110" t="s">
        <v>6203</v>
      </c>
      <c r="E1279" s="116">
        <f t="shared" si="19"/>
        <v>28</v>
      </c>
      <c r="F1279" s="105" t="s">
        <v>6204</v>
      </c>
      <c r="G1279" s="105" t="s">
        <v>19</v>
      </c>
      <c r="H1279" s="105" t="s">
        <v>562</v>
      </c>
      <c r="I1279" s="105" t="s">
        <v>726</v>
      </c>
      <c r="J1279" s="105" t="s">
        <v>748</v>
      </c>
      <c r="K1279" s="105" t="s">
        <v>95</v>
      </c>
    </row>
    <row r="1280" spans="1:11" ht="33">
      <c r="A1280" s="105" t="s">
        <v>6205</v>
      </c>
      <c r="B1280" s="112">
        <v>5</v>
      </c>
      <c r="C1280" s="108">
        <v>45396</v>
      </c>
      <c r="D1280" s="110" t="s">
        <v>6206</v>
      </c>
      <c r="E1280" s="116">
        <f t="shared" si="19"/>
        <v>28</v>
      </c>
      <c r="F1280" s="105" t="s">
        <v>6207</v>
      </c>
      <c r="G1280" s="105" t="s">
        <v>19</v>
      </c>
      <c r="H1280" s="105" t="s">
        <v>562</v>
      </c>
      <c r="I1280" s="105" t="s">
        <v>726</v>
      </c>
      <c r="J1280" s="105" t="s">
        <v>748</v>
      </c>
      <c r="K1280" s="105" t="s">
        <v>95</v>
      </c>
    </row>
    <row r="1281" spans="1:11">
      <c r="A1281" s="105" t="s">
        <v>6478</v>
      </c>
      <c r="B1281" s="112">
        <v>4.5</v>
      </c>
      <c r="C1281" s="108">
        <v>45402</v>
      </c>
      <c r="D1281" s="110" t="s">
        <v>6479</v>
      </c>
      <c r="E1281" s="116">
        <f t="shared" si="19"/>
        <v>28</v>
      </c>
      <c r="F1281" s="105" t="s">
        <v>6480</v>
      </c>
      <c r="G1281" s="105" t="s">
        <v>723</v>
      </c>
      <c r="H1281" s="105" t="s">
        <v>562</v>
      </c>
      <c r="I1281" s="105" t="s">
        <v>741</v>
      </c>
      <c r="J1281" s="105" t="s">
        <v>745</v>
      </c>
      <c r="K1281" s="105" t="s">
        <v>95</v>
      </c>
    </row>
    <row r="1282" spans="1:11">
      <c r="A1282" s="105" t="s">
        <v>6481</v>
      </c>
      <c r="B1282" s="112">
        <v>4.5</v>
      </c>
      <c r="C1282" s="108">
        <v>45398</v>
      </c>
      <c r="D1282" s="110" t="s">
        <v>6482</v>
      </c>
      <c r="E1282" s="116">
        <f t="shared" ref="E1282:E1345" si="20">LEN(D1282)</f>
        <v>28</v>
      </c>
      <c r="F1282" s="105" t="s">
        <v>6483</v>
      </c>
      <c r="G1282" s="105" t="s">
        <v>723</v>
      </c>
      <c r="H1282" s="105" t="s">
        <v>562</v>
      </c>
      <c r="I1282" s="105" t="s">
        <v>741</v>
      </c>
      <c r="J1282" s="105" t="s">
        <v>745</v>
      </c>
      <c r="K1282" s="105" t="s">
        <v>95</v>
      </c>
    </row>
    <row r="1283" spans="1:11">
      <c r="A1283" s="105" t="s">
        <v>6520</v>
      </c>
      <c r="B1283" s="112">
        <v>4.8</v>
      </c>
      <c r="C1283" s="108">
        <v>45398</v>
      </c>
      <c r="D1283" s="110" t="s">
        <v>6521</v>
      </c>
      <c r="E1283" s="116">
        <f t="shared" si="20"/>
        <v>28</v>
      </c>
      <c r="F1283" s="105" t="s">
        <v>6522</v>
      </c>
      <c r="G1283" s="105" t="s">
        <v>723</v>
      </c>
      <c r="H1283" s="105" t="s">
        <v>562</v>
      </c>
      <c r="I1283" s="105" t="s">
        <v>741</v>
      </c>
      <c r="J1283" s="105" t="s">
        <v>745</v>
      </c>
      <c r="K1283" s="105" t="s">
        <v>95</v>
      </c>
    </row>
    <row r="1284" spans="1:11">
      <c r="A1284" s="105" t="s">
        <v>6523</v>
      </c>
      <c r="B1284" s="112">
        <v>4.8</v>
      </c>
      <c r="C1284" s="108">
        <v>45397</v>
      </c>
      <c r="D1284" s="110" t="s">
        <v>6524</v>
      </c>
      <c r="E1284" s="116">
        <f t="shared" si="20"/>
        <v>28</v>
      </c>
      <c r="F1284" s="105" t="s">
        <v>6525</v>
      </c>
      <c r="G1284" s="105" t="s">
        <v>723</v>
      </c>
      <c r="H1284" s="105" t="s">
        <v>562</v>
      </c>
      <c r="I1284" s="105" t="s">
        <v>741</v>
      </c>
      <c r="J1284" s="105" t="s">
        <v>745</v>
      </c>
      <c r="K1284" s="105" t="s">
        <v>95</v>
      </c>
    </row>
    <row r="1285" spans="1:11" hidden="1">
      <c r="A1285" s="31" t="s">
        <v>1257</v>
      </c>
      <c r="B1285" s="50">
        <v>5</v>
      </c>
      <c r="C1285" s="109">
        <v>45400</v>
      </c>
      <c r="D1285" s="116" t="s">
        <v>3134</v>
      </c>
      <c r="E1285" s="116">
        <f t="shared" si="20"/>
        <v>27</v>
      </c>
      <c r="F1285" s="31" t="s">
        <v>2217</v>
      </c>
      <c r="G1285" s="31" t="s">
        <v>44</v>
      </c>
      <c r="H1285" t="s">
        <v>728</v>
      </c>
      <c r="I1285" t="s">
        <v>726</v>
      </c>
      <c r="J1285" t="s">
        <v>729</v>
      </c>
      <c r="K1285" t="s">
        <v>751</v>
      </c>
    </row>
    <row r="1286" spans="1:11" hidden="1">
      <c r="A1286" s="105" t="s">
        <v>1271</v>
      </c>
      <c r="B1286" s="112">
        <v>3</v>
      </c>
      <c r="C1286" s="108">
        <v>45397</v>
      </c>
      <c r="D1286" s="110" t="s">
        <v>3147</v>
      </c>
      <c r="E1286" s="116">
        <f t="shared" si="20"/>
        <v>27</v>
      </c>
      <c r="F1286" s="105" t="s">
        <v>2226</v>
      </c>
      <c r="G1286" s="105" t="s">
        <v>454</v>
      </c>
      <c r="H1286" t="s">
        <v>728</v>
      </c>
      <c r="I1286" t="s">
        <v>726</v>
      </c>
      <c r="J1286" t="s">
        <v>755</v>
      </c>
      <c r="K1286" t="s">
        <v>318</v>
      </c>
    </row>
    <row r="1287" spans="1:11" hidden="1">
      <c r="A1287" s="105" t="s">
        <v>1328</v>
      </c>
      <c r="B1287" s="112">
        <v>5</v>
      </c>
      <c r="C1287" s="108">
        <v>45397</v>
      </c>
      <c r="D1287" s="113" t="s">
        <v>3233</v>
      </c>
      <c r="E1287" s="116">
        <f t="shared" si="20"/>
        <v>27</v>
      </c>
      <c r="F1287" s="118" t="s">
        <v>443</v>
      </c>
      <c r="G1287" s="105" t="s">
        <v>454</v>
      </c>
      <c r="H1287" t="s">
        <v>728</v>
      </c>
      <c r="I1287" t="s">
        <v>726</v>
      </c>
      <c r="J1287" t="s">
        <v>755</v>
      </c>
      <c r="K1287" t="s">
        <v>318</v>
      </c>
    </row>
    <row r="1288" spans="1:11" hidden="1">
      <c r="A1288" s="31" t="s">
        <v>1327</v>
      </c>
      <c r="B1288" s="50">
        <v>5</v>
      </c>
      <c r="C1288" s="109">
        <v>45397</v>
      </c>
      <c r="D1288" s="116" t="s">
        <v>3234</v>
      </c>
      <c r="E1288" s="116">
        <f t="shared" si="20"/>
        <v>27</v>
      </c>
      <c r="F1288" s="118" t="s">
        <v>600</v>
      </c>
      <c r="G1288" s="31" t="s">
        <v>454</v>
      </c>
      <c r="H1288" t="s">
        <v>728</v>
      </c>
      <c r="I1288" t="s">
        <v>726</v>
      </c>
      <c r="J1288" t="s">
        <v>755</v>
      </c>
      <c r="K1288" t="s">
        <v>318</v>
      </c>
    </row>
    <row r="1289" spans="1:11">
      <c r="A1289" s="31" t="s">
        <v>1355</v>
      </c>
      <c r="B1289" s="50">
        <v>5</v>
      </c>
      <c r="C1289" s="109">
        <v>45399</v>
      </c>
      <c r="D1289" s="116" t="s">
        <v>3283</v>
      </c>
      <c r="E1289" s="116">
        <f t="shared" si="20"/>
        <v>27</v>
      </c>
      <c r="F1289" s="118" t="s">
        <v>2270</v>
      </c>
      <c r="G1289" s="31" t="s">
        <v>63</v>
      </c>
      <c r="H1289" s="105" t="s">
        <v>562</v>
      </c>
      <c r="I1289" s="105" t="s">
        <v>758</v>
      </c>
      <c r="J1289" s="105" t="s">
        <v>759</v>
      </c>
      <c r="K1289" s="105" t="s">
        <v>318</v>
      </c>
    </row>
    <row r="1290" spans="1:11" hidden="1">
      <c r="A1290" s="105" t="s">
        <v>1447</v>
      </c>
      <c r="B1290" s="112">
        <v>5</v>
      </c>
      <c r="C1290" s="108">
        <v>45399</v>
      </c>
      <c r="D1290" s="110" t="s">
        <v>3405</v>
      </c>
      <c r="E1290" s="116">
        <f t="shared" si="20"/>
        <v>27</v>
      </c>
      <c r="F1290" s="105" t="s">
        <v>2364</v>
      </c>
      <c r="G1290" s="105" t="s">
        <v>14</v>
      </c>
      <c r="H1290" t="s">
        <v>725</v>
      </c>
      <c r="I1290" t="s">
        <v>726</v>
      </c>
      <c r="J1290" t="s">
        <v>727</v>
      </c>
      <c r="K1290" t="s">
        <v>95</v>
      </c>
    </row>
    <row r="1291" spans="1:11" hidden="1">
      <c r="A1291" s="31" t="s">
        <v>1588</v>
      </c>
      <c r="B1291" s="50">
        <v>5</v>
      </c>
      <c r="C1291" s="109">
        <v>45397</v>
      </c>
      <c r="D1291" s="116" t="s">
        <v>3600</v>
      </c>
      <c r="E1291" s="116">
        <f t="shared" si="20"/>
        <v>27</v>
      </c>
      <c r="F1291" s="118" t="s">
        <v>2500</v>
      </c>
      <c r="G1291" s="31" t="s">
        <v>4406</v>
      </c>
      <c r="H1291" t="s">
        <v>728</v>
      </c>
      <c r="I1291" t="s">
        <v>726</v>
      </c>
      <c r="J1291" t="s">
        <v>729</v>
      </c>
      <c r="K1291" t="s">
        <v>95</v>
      </c>
    </row>
    <row r="1292" spans="1:11" hidden="1">
      <c r="A1292" s="31" t="s">
        <v>1049</v>
      </c>
      <c r="B1292" s="50">
        <v>5</v>
      </c>
      <c r="C1292" s="109">
        <v>45397</v>
      </c>
      <c r="D1292" s="116" t="s">
        <v>3601</v>
      </c>
      <c r="E1292" s="116">
        <f t="shared" si="20"/>
        <v>27</v>
      </c>
      <c r="F1292" s="31" t="s">
        <v>2491</v>
      </c>
      <c r="G1292" s="31" t="s">
        <v>4406</v>
      </c>
      <c r="H1292" t="s">
        <v>728</v>
      </c>
      <c r="I1292" t="s">
        <v>726</v>
      </c>
      <c r="J1292" t="s">
        <v>729</v>
      </c>
      <c r="K1292" t="s">
        <v>95</v>
      </c>
    </row>
    <row r="1293" spans="1:11" ht="33" hidden="1">
      <c r="A1293" s="105" t="s">
        <v>1644</v>
      </c>
      <c r="B1293" s="112">
        <v>4</v>
      </c>
      <c r="C1293" s="108">
        <v>45402</v>
      </c>
      <c r="D1293" s="110" t="s">
        <v>3667</v>
      </c>
      <c r="E1293" s="116">
        <f t="shared" si="20"/>
        <v>27</v>
      </c>
      <c r="F1293" s="105" t="s">
        <v>2550</v>
      </c>
      <c r="G1293" s="105" t="s">
        <v>23</v>
      </c>
      <c r="H1293" s="105" t="s">
        <v>562</v>
      </c>
      <c r="I1293" s="105" t="s">
        <v>726</v>
      </c>
      <c r="J1293" s="105" t="s">
        <v>729</v>
      </c>
      <c r="K1293" s="105" t="s">
        <v>95</v>
      </c>
    </row>
    <row r="1294" spans="1:11">
      <c r="A1294" s="31" t="s">
        <v>1674</v>
      </c>
      <c r="B1294" s="50">
        <v>5</v>
      </c>
      <c r="C1294" s="109">
        <v>45401</v>
      </c>
      <c r="D1294" s="116" t="s">
        <v>3724</v>
      </c>
      <c r="E1294" s="116">
        <f t="shared" si="20"/>
        <v>27</v>
      </c>
      <c r="F1294" s="31" t="s">
        <v>491</v>
      </c>
      <c r="G1294" s="31" t="s">
        <v>23</v>
      </c>
      <c r="H1294" t="s">
        <v>562</v>
      </c>
      <c r="I1294" t="s">
        <v>726</v>
      </c>
      <c r="J1294" t="s">
        <v>729</v>
      </c>
      <c r="K1294" t="s">
        <v>95</v>
      </c>
    </row>
    <row r="1295" spans="1:11">
      <c r="A1295" s="105" t="s">
        <v>1689</v>
      </c>
      <c r="B1295" s="112">
        <v>5</v>
      </c>
      <c r="C1295" s="108">
        <v>45398</v>
      </c>
      <c r="D1295" s="110" t="s">
        <v>3725</v>
      </c>
      <c r="E1295" s="116">
        <f t="shared" si="20"/>
        <v>27</v>
      </c>
      <c r="F1295" s="105" t="s">
        <v>2580</v>
      </c>
      <c r="G1295" s="105" t="s">
        <v>23</v>
      </c>
      <c r="H1295" s="105" t="s">
        <v>562</v>
      </c>
      <c r="I1295" s="105" t="s">
        <v>726</v>
      </c>
      <c r="J1295" s="105" t="s">
        <v>729</v>
      </c>
      <c r="K1295" s="105" t="s">
        <v>95</v>
      </c>
    </row>
    <row r="1296" spans="1:11">
      <c r="A1296" s="31" t="s">
        <v>1690</v>
      </c>
      <c r="B1296" s="50">
        <v>5</v>
      </c>
      <c r="C1296" s="109">
        <v>45396</v>
      </c>
      <c r="D1296" s="116" t="s">
        <v>3726</v>
      </c>
      <c r="E1296" s="116">
        <f t="shared" si="20"/>
        <v>27</v>
      </c>
      <c r="F1296" s="31" t="s">
        <v>2581</v>
      </c>
      <c r="G1296" s="31" t="s">
        <v>23</v>
      </c>
      <c r="H1296" t="s">
        <v>562</v>
      </c>
      <c r="I1296" t="s">
        <v>726</v>
      </c>
      <c r="J1296" t="s">
        <v>729</v>
      </c>
      <c r="K1296" t="s">
        <v>95</v>
      </c>
    </row>
    <row r="1297" spans="1:11" hidden="1">
      <c r="A1297" s="105" t="s">
        <v>1730</v>
      </c>
      <c r="B1297" s="112">
        <v>5</v>
      </c>
      <c r="C1297" s="108">
        <v>45399</v>
      </c>
      <c r="D1297" s="113" t="s">
        <v>3807</v>
      </c>
      <c r="E1297" s="116">
        <f t="shared" si="20"/>
        <v>27</v>
      </c>
      <c r="F1297" s="118" t="s">
        <v>2634</v>
      </c>
      <c r="G1297" s="105" t="s">
        <v>21</v>
      </c>
      <c r="H1297" t="s">
        <v>728</v>
      </c>
      <c r="I1297" t="s">
        <v>726</v>
      </c>
      <c r="J1297" t="s">
        <v>731</v>
      </c>
      <c r="K1297" t="s">
        <v>739</v>
      </c>
    </row>
    <row r="1298" spans="1:11" ht="33" hidden="1">
      <c r="A1298" s="31" t="s">
        <v>1788</v>
      </c>
      <c r="B1298" s="50">
        <v>5</v>
      </c>
      <c r="C1298" s="109">
        <v>45402</v>
      </c>
      <c r="D1298" s="116" t="s">
        <v>3873</v>
      </c>
      <c r="E1298" s="116">
        <f t="shared" si="20"/>
        <v>27</v>
      </c>
      <c r="F1298" s="31" t="s">
        <v>2683</v>
      </c>
      <c r="G1298" s="31" t="s">
        <v>4407</v>
      </c>
      <c r="H1298" t="s">
        <v>728</v>
      </c>
      <c r="I1298" t="s">
        <v>726</v>
      </c>
      <c r="J1298" t="s">
        <v>731</v>
      </c>
      <c r="K1298" t="s">
        <v>95</v>
      </c>
    </row>
    <row r="1299" spans="1:11" ht="33">
      <c r="A1299" s="105" t="s">
        <v>1810</v>
      </c>
      <c r="B1299" s="112">
        <v>5</v>
      </c>
      <c r="C1299" s="108">
        <v>45402</v>
      </c>
      <c r="D1299" s="113" t="s">
        <v>3903</v>
      </c>
      <c r="E1299" s="116">
        <f t="shared" si="20"/>
        <v>27</v>
      </c>
      <c r="F1299" s="118" t="s">
        <v>2707</v>
      </c>
      <c r="G1299" s="105" t="s">
        <v>67</v>
      </c>
      <c r="H1299" s="31" t="s">
        <v>562</v>
      </c>
      <c r="I1299" s="31" t="s">
        <v>726</v>
      </c>
      <c r="J1299" s="31" t="s">
        <v>780</v>
      </c>
      <c r="K1299" s="31" t="s">
        <v>95</v>
      </c>
    </row>
    <row r="1300" spans="1:11">
      <c r="A1300" s="31" t="s">
        <v>1831</v>
      </c>
      <c r="B1300" s="50">
        <v>5</v>
      </c>
      <c r="C1300" s="109">
        <v>45402</v>
      </c>
      <c r="D1300" s="116" t="s">
        <v>3929</v>
      </c>
      <c r="E1300" s="116">
        <f t="shared" si="20"/>
        <v>27</v>
      </c>
      <c r="F1300" s="31" t="s">
        <v>451</v>
      </c>
      <c r="G1300" s="31" t="s">
        <v>45</v>
      </c>
      <c r="H1300" t="s">
        <v>562</v>
      </c>
      <c r="I1300" t="s">
        <v>726</v>
      </c>
      <c r="J1300" t="s">
        <v>735</v>
      </c>
      <c r="K1300" t="s">
        <v>95</v>
      </c>
    </row>
    <row r="1301" spans="1:11">
      <c r="A1301" s="105" t="s">
        <v>1855</v>
      </c>
      <c r="B1301" s="112">
        <v>5</v>
      </c>
      <c r="C1301" s="108">
        <v>45399</v>
      </c>
      <c r="D1301" s="110" t="s">
        <v>3960</v>
      </c>
      <c r="E1301" s="116">
        <f t="shared" si="20"/>
        <v>27</v>
      </c>
      <c r="F1301" s="105" t="s">
        <v>2750</v>
      </c>
      <c r="G1301" s="105" t="s">
        <v>379</v>
      </c>
      <c r="H1301" t="s">
        <v>562</v>
      </c>
      <c r="I1301" t="s">
        <v>726</v>
      </c>
      <c r="J1301" t="s">
        <v>784</v>
      </c>
      <c r="K1301" t="s">
        <v>95</v>
      </c>
    </row>
    <row r="1302" spans="1:11" ht="33" hidden="1">
      <c r="A1302" s="31" t="s">
        <v>1839</v>
      </c>
      <c r="B1302" s="50">
        <v>4</v>
      </c>
      <c r="C1302" s="109">
        <v>45400</v>
      </c>
      <c r="D1302" s="116" t="s">
        <v>3973</v>
      </c>
      <c r="E1302" s="116">
        <f t="shared" si="20"/>
        <v>27</v>
      </c>
      <c r="F1302" s="118" t="s">
        <v>2761</v>
      </c>
      <c r="G1302" s="31" t="s">
        <v>391</v>
      </c>
      <c r="H1302" t="s">
        <v>562</v>
      </c>
      <c r="I1302" t="s">
        <v>726</v>
      </c>
      <c r="J1302" t="s">
        <v>750</v>
      </c>
      <c r="K1302" t="s">
        <v>95</v>
      </c>
    </row>
    <row r="1303" spans="1:11" hidden="1">
      <c r="A1303" s="105" t="s">
        <v>1881</v>
      </c>
      <c r="B1303" s="112">
        <v>5</v>
      </c>
      <c r="C1303" s="108">
        <v>45400</v>
      </c>
      <c r="D1303" s="110" t="s">
        <v>4000</v>
      </c>
      <c r="E1303" s="116">
        <f t="shared" si="20"/>
        <v>27</v>
      </c>
      <c r="F1303" s="105" t="s">
        <v>2786</v>
      </c>
      <c r="G1303" s="105" t="s">
        <v>479</v>
      </c>
      <c r="H1303" t="s">
        <v>728</v>
      </c>
      <c r="I1303" t="s">
        <v>726</v>
      </c>
      <c r="J1303" t="s">
        <v>789</v>
      </c>
      <c r="K1303" t="s">
        <v>95</v>
      </c>
    </row>
    <row r="1304" spans="1:11" hidden="1">
      <c r="A1304" s="105" t="s">
        <v>2037</v>
      </c>
      <c r="B1304" s="112">
        <v>5</v>
      </c>
      <c r="C1304" s="108">
        <v>45401</v>
      </c>
      <c r="D1304" s="110" t="s">
        <v>4202</v>
      </c>
      <c r="E1304" s="116">
        <f t="shared" si="20"/>
        <v>27</v>
      </c>
      <c r="F1304" s="105" t="s">
        <v>2924</v>
      </c>
      <c r="G1304" s="105" t="s">
        <v>27</v>
      </c>
      <c r="H1304" s="31" t="s">
        <v>725</v>
      </c>
      <c r="I1304" s="31" t="s">
        <v>726</v>
      </c>
      <c r="J1304" s="31" t="s">
        <v>764</v>
      </c>
      <c r="K1304" s="31" t="s">
        <v>95</v>
      </c>
    </row>
    <row r="1305" spans="1:11" ht="33" hidden="1">
      <c r="A1305" s="31" t="s">
        <v>2038</v>
      </c>
      <c r="B1305" s="50">
        <v>5</v>
      </c>
      <c r="C1305" s="109">
        <v>45398</v>
      </c>
      <c r="D1305" s="116" t="s">
        <v>4203</v>
      </c>
      <c r="E1305" s="116">
        <f t="shared" si="20"/>
        <v>27</v>
      </c>
      <c r="F1305" s="118" t="s">
        <v>2925</v>
      </c>
      <c r="G1305" s="31" t="s">
        <v>27</v>
      </c>
      <c r="H1305" t="s">
        <v>725</v>
      </c>
      <c r="I1305" t="s">
        <v>726</v>
      </c>
      <c r="J1305" t="s">
        <v>764</v>
      </c>
      <c r="K1305" t="s">
        <v>95</v>
      </c>
    </row>
    <row r="1306" spans="1:11" ht="33">
      <c r="A1306" s="105" t="s">
        <v>2101</v>
      </c>
      <c r="B1306" s="112">
        <v>5</v>
      </c>
      <c r="C1306" s="108">
        <v>45397</v>
      </c>
      <c r="D1306" s="113" t="s">
        <v>4284</v>
      </c>
      <c r="E1306" s="116">
        <f t="shared" si="20"/>
        <v>27</v>
      </c>
      <c r="F1306" s="118" t="s">
        <v>2995</v>
      </c>
      <c r="G1306" s="105" t="s">
        <v>25</v>
      </c>
      <c r="H1306" t="s">
        <v>562</v>
      </c>
      <c r="I1306" t="s">
        <v>726</v>
      </c>
      <c r="J1306" t="s">
        <v>733</v>
      </c>
      <c r="K1306" t="s">
        <v>95</v>
      </c>
    </row>
    <row r="1307" spans="1:11" hidden="1">
      <c r="A1307" s="105" t="s">
        <v>2141</v>
      </c>
      <c r="B1307" s="112">
        <v>3</v>
      </c>
      <c r="C1307" s="108">
        <v>45400</v>
      </c>
      <c r="D1307" s="113" t="s">
        <v>4335</v>
      </c>
      <c r="E1307" s="116">
        <f t="shared" si="20"/>
        <v>27</v>
      </c>
      <c r="F1307" s="118" t="s">
        <v>3037</v>
      </c>
      <c r="G1307" s="105" t="s">
        <v>32</v>
      </c>
      <c r="H1307" t="s">
        <v>562</v>
      </c>
      <c r="I1307" t="s">
        <v>726</v>
      </c>
      <c r="J1307" t="s">
        <v>742</v>
      </c>
      <c r="K1307" t="s">
        <v>95</v>
      </c>
    </row>
    <row r="1308" spans="1:11" ht="49.5" hidden="1">
      <c r="A1308" s="105" t="s">
        <v>4438</v>
      </c>
      <c r="B1308" s="112">
        <v>5</v>
      </c>
      <c r="C1308" s="108">
        <v>45398</v>
      </c>
      <c r="D1308" s="113" t="s">
        <v>4439</v>
      </c>
      <c r="E1308" s="116">
        <f t="shared" si="20"/>
        <v>27</v>
      </c>
      <c r="F1308" s="118" t="s">
        <v>4440</v>
      </c>
      <c r="G1308" s="105" t="s">
        <v>24</v>
      </c>
      <c r="H1308" t="s">
        <v>728</v>
      </c>
      <c r="I1308" t="s">
        <v>726</v>
      </c>
      <c r="J1308" t="s">
        <v>756</v>
      </c>
      <c r="K1308" t="s">
        <v>757</v>
      </c>
    </row>
    <row r="1309" spans="1:11">
      <c r="A1309" s="31" t="s">
        <v>4466</v>
      </c>
      <c r="B1309" s="50">
        <v>5</v>
      </c>
      <c r="C1309" s="109">
        <v>45398</v>
      </c>
      <c r="D1309" s="116" t="s">
        <v>4467</v>
      </c>
      <c r="E1309" s="116">
        <f t="shared" si="20"/>
        <v>27</v>
      </c>
      <c r="F1309" s="31" t="s">
        <v>4468</v>
      </c>
      <c r="G1309" s="31" t="s">
        <v>47</v>
      </c>
      <c r="H1309" t="s">
        <v>562</v>
      </c>
      <c r="I1309" t="s">
        <v>726</v>
      </c>
      <c r="J1309" t="s">
        <v>729</v>
      </c>
      <c r="K1309" t="s">
        <v>757</v>
      </c>
    </row>
    <row r="1310" spans="1:11">
      <c r="A1310" s="105" t="s">
        <v>4469</v>
      </c>
      <c r="B1310" s="112">
        <v>5</v>
      </c>
      <c r="C1310" s="108">
        <v>45396</v>
      </c>
      <c r="D1310" s="110" t="s">
        <v>4470</v>
      </c>
      <c r="E1310" s="116">
        <f t="shared" si="20"/>
        <v>27</v>
      </c>
      <c r="F1310" s="105" t="s">
        <v>4471</v>
      </c>
      <c r="G1310" s="105" t="s">
        <v>47</v>
      </c>
      <c r="H1310" t="s">
        <v>562</v>
      </c>
      <c r="I1310" t="s">
        <v>726</v>
      </c>
      <c r="J1310" t="s">
        <v>729</v>
      </c>
      <c r="K1310" t="s">
        <v>757</v>
      </c>
    </row>
    <row r="1311" spans="1:11" hidden="1">
      <c r="A1311" s="31" t="s">
        <v>1629</v>
      </c>
      <c r="B1311" s="50">
        <v>5</v>
      </c>
      <c r="C1311" s="109">
        <v>45400</v>
      </c>
      <c r="D1311" s="116" t="s">
        <v>4764</v>
      </c>
      <c r="E1311" s="116">
        <f t="shared" si="20"/>
        <v>27</v>
      </c>
      <c r="F1311" s="118" t="s">
        <v>4765</v>
      </c>
      <c r="G1311" s="31" t="s">
        <v>15</v>
      </c>
      <c r="H1311" t="s">
        <v>728</v>
      </c>
      <c r="I1311" t="s">
        <v>726</v>
      </c>
      <c r="J1311" t="s">
        <v>752</v>
      </c>
      <c r="K1311" t="s">
        <v>95</v>
      </c>
    </row>
    <row r="1312" spans="1:11" hidden="1">
      <c r="A1312" s="105" t="s">
        <v>4566</v>
      </c>
      <c r="B1312" s="112">
        <v>5</v>
      </c>
      <c r="C1312" s="108">
        <v>45397</v>
      </c>
      <c r="D1312" s="110" t="s">
        <v>4766</v>
      </c>
      <c r="E1312" s="116">
        <f t="shared" si="20"/>
        <v>27</v>
      </c>
      <c r="F1312" s="105" t="s">
        <v>522</v>
      </c>
      <c r="G1312" s="105" t="s">
        <v>15</v>
      </c>
      <c r="H1312" s="31" t="s">
        <v>728</v>
      </c>
      <c r="I1312" s="31" t="s">
        <v>726</v>
      </c>
      <c r="J1312" s="31" t="s">
        <v>752</v>
      </c>
      <c r="K1312" s="31" t="s">
        <v>95</v>
      </c>
    </row>
    <row r="1313" spans="1:11" hidden="1">
      <c r="A1313" s="31" t="s">
        <v>4767</v>
      </c>
      <c r="B1313" s="50">
        <v>5</v>
      </c>
      <c r="C1313" s="109">
        <v>45397</v>
      </c>
      <c r="D1313" s="116" t="s">
        <v>4768</v>
      </c>
      <c r="E1313" s="116">
        <f t="shared" si="20"/>
        <v>27</v>
      </c>
      <c r="F1313" s="118" t="s">
        <v>1022</v>
      </c>
      <c r="G1313" s="31" t="s">
        <v>15</v>
      </c>
      <c r="H1313" t="s">
        <v>728</v>
      </c>
      <c r="I1313" t="s">
        <v>726</v>
      </c>
      <c r="J1313" t="s">
        <v>752</v>
      </c>
      <c r="K1313" t="s">
        <v>95</v>
      </c>
    </row>
    <row r="1314" spans="1:11" ht="33" hidden="1">
      <c r="A1314" s="31" t="s">
        <v>1268</v>
      </c>
      <c r="B1314" s="50">
        <v>5</v>
      </c>
      <c r="C1314" s="109">
        <v>45401</v>
      </c>
      <c r="D1314" s="116" t="s">
        <v>4956</v>
      </c>
      <c r="E1314" s="116">
        <f t="shared" si="20"/>
        <v>27</v>
      </c>
      <c r="F1314" s="31" t="s">
        <v>4957</v>
      </c>
      <c r="G1314" s="31" t="s">
        <v>22</v>
      </c>
      <c r="H1314" t="s">
        <v>753</v>
      </c>
      <c r="I1314" t="s">
        <v>726</v>
      </c>
      <c r="J1314" t="s">
        <v>775</v>
      </c>
      <c r="K1314" t="s">
        <v>318</v>
      </c>
    </row>
    <row r="1315" spans="1:11" hidden="1">
      <c r="A1315" s="31" t="s">
        <v>5372</v>
      </c>
      <c r="B1315" s="50">
        <v>5</v>
      </c>
      <c r="C1315" s="109">
        <v>45400</v>
      </c>
      <c r="D1315" s="116" t="s">
        <v>5373</v>
      </c>
      <c r="E1315" s="116">
        <f t="shared" si="20"/>
        <v>27</v>
      </c>
      <c r="F1315" s="31" t="s">
        <v>1065</v>
      </c>
      <c r="G1315" s="31" t="s">
        <v>12</v>
      </c>
      <c r="H1315" t="s">
        <v>728</v>
      </c>
      <c r="I1315" t="s">
        <v>726</v>
      </c>
      <c r="J1315" t="s">
        <v>730</v>
      </c>
      <c r="K1315" t="s">
        <v>95</v>
      </c>
    </row>
    <row r="1316" spans="1:11" hidden="1">
      <c r="A1316" s="31" t="s">
        <v>563</v>
      </c>
      <c r="B1316" s="50">
        <v>5</v>
      </c>
      <c r="C1316" s="109">
        <v>45399</v>
      </c>
      <c r="D1316" s="116" t="s">
        <v>5374</v>
      </c>
      <c r="E1316" s="116">
        <f t="shared" si="20"/>
        <v>27</v>
      </c>
      <c r="F1316" s="31" t="s">
        <v>556</v>
      </c>
      <c r="G1316" s="31" t="s">
        <v>12</v>
      </c>
      <c r="H1316" t="s">
        <v>728</v>
      </c>
      <c r="I1316" t="s">
        <v>726</v>
      </c>
      <c r="J1316" t="s">
        <v>730</v>
      </c>
      <c r="K1316" t="s">
        <v>95</v>
      </c>
    </row>
    <row r="1317" spans="1:11" hidden="1">
      <c r="A1317" s="31" t="s">
        <v>5375</v>
      </c>
      <c r="B1317" s="50">
        <v>5</v>
      </c>
      <c r="C1317" s="109">
        <v>45398</v>
      </c>
      <c r="D1317" s="116" t="s">
        <v>5376</v>
      </c>
      <c r="E1317" s="116">
        <f t="shared" si="20"/>
        <v>27</v>
      </c>
      <c r="F1317" s="31" t="s">
        <v>464</v>
      </c>
      <c r="G1317" s="31" t="s">
        <v>12</v>
      </c>
      <c r="H1317" t="s">
        <v>728</v>
      </c>
      <c r="I1317" t="s">
        <v>726</v>
      </c>
      <c r="J1317" t="s">
        <v>730</v>
      </c>
      <c r="K1317" t="s">
        <v>95</v>
      </c>
    </row>
    <row r="1318" spans="1:11" hidden="1">
      <c r="A1318" s="31" t="s">
        <v>5377</v>
      </c>
      <c r="B1318" s="50">
        <v>5</v>
      </c>
      <c r="C1318" s="109">
        <v>45397</v>
      </c>
      <c r="D1318" s="116" t="s">
        <v>5378</v>
      </c>
      <c r="E1318" s="116">
        <f t="shared" si="20"/>
        <v>27</v>
      </c>
      <c r="F1318" s="31" t="s">
        <v>78</v>
      </c>
      <c r="G1318" s="31" t="s">
        <v>12</v>
      </c>
      <c r="H1318" t="s">
        <v>728</v>
      </c>
      <c r="I1318" t="s">
        <v>726</v>
      </c>
      <c r="J1318" t="s">
        <v>730</v>
      </c>
      <c r="K1318" t="s">
        <v>95</v>
      </c>
    </row>
    <row r="1319" spans="1:11" hidden="1">
      <c r="A1319" s="31" t="s">
        <v>5379</v>
      </c>
      <c r="B1319" s="50">
        <v>5</v>
      </c>
      <c r="C1319" s="109">
        <v>45396</v>
      </c>
      <c r="D1319" s="116" t="s">
        <v>5380</v>
      </c>
      <c r="E1319" s="116">
        <f t="shared" si="20"/>
        <v>27</v>
      </c>
      <c r="F1319" s="31" t="s">
        <v>5381</v>
      </c>
      <c r="G1319" s="31" t="s">
        <v>12</v>
      </c>
      <c r="H1319" t="s">
        <v>728</v>
      </c>
      <c r="I1319" t="s">
        <v>726</v>
      </c>
      <c r="J1319" t="s">
        <v>730</v>
      </c>
      <c r="K1319" t="s">
        <v>95</v>
      </c>
    </row>
    <row r="1320" spans="1:11" hidden="1">
      <c r="A1320" s="31" t="s">
        <v>5382</v>
      </c>
      <c r="B1320" s="50">
        <v>5</v>
      </c>
      <c r="C1320" s="109">
        <v>45396</v>
      </c>
      <c r="D1320" s="116" t="s">
        <v>5383</v>
      </c>
      <c r="E1320" s="116">
        <f t="shared" si="20"/>
        <v>27</v>
      </c>
      <c r="F1320" s="31" t="s">
        <v>548</v>
      </c>
      <c r="G1320" s="31" t="s">
        <v>12</v>
      </c>
      <c r="H1320" t="s">
        <v>728</v>
      </c>
      <c r="I1320" t="s">
        <v>726</v>
      </c>
      <c r="J1320" t="s">
        <v>730</v>
      </c>
      <c r="K1320" t="s">
        <v>95</v>
      </c>
    </row>
    <row r="1321" spans="1:11" ht="49.5" hidden="1">
      <c r="A1321" s="31" t="s">
        <v>5665</v>
      </c>
      <c r="B1321" s="50">
        <v>4</v>
      </c>
      <c r="C1321" s="109">
        <v>45398</v>
      </c>
      <c r="D1321" s="116" t="s">
        <v>5666</v>
      </c>
      <c r="E1321" s="116">
        <f t="shared" si="20"/>
        <v>27</v>
      </c>
      <c r="F1321" s="31" t="s">
        <v>459</v>
      </c>
      <c r="G1321" s="31" t="s">
        <v>20</v>
      </c>
      <c r="H1321" t="s">
        <v>728</v>
      </c>
      <c r="I1321" t="s">
        <v>726</v>
      </c>
      <c r="J1321" t="s">
        <v>730</v>
      </c>
      <c r="K1321" t="s">
        <v>739</v>
      </c>
    </row>
    <row r="1322" spans="1:11" hidden="1">
      <c r="A1322" s="31" t="s">
        <v>5785</v>
      </c>
      <c r="B1322" s="50">
        <v>5</v>
      </c>
      <c r="C1322" s="109">
        <v>45398</v>
      </c>
      <c r="D1322" s="116" t="s">
        <v>5786</v>
      </c>
      <c r="E1322" s="116">
        <f t="shared" si="20"/>
        <v>27</v>
      </c>
      <c r="F1322" s="31" t="s">
        <v>456</v>
      </c>
      <c r="G1322" s="31" t="s">
        <v>20</v>
      </c>
      <c r="H1322" t="s">
        <v>728</v>
      </c>
      <c r="I1322" t="s">
        <v>726</v>
      </c>
      <c r="J1322" t="s">
        <v>730</v>
      </c>
      <c r="K1322" t="s">
        <v>739</v>
      </c>
    </row>
    <row r="1323" spans="1:11" ht="33" hidden="1">
      <c r="A1323" s="31" t="s">
        <v>5787</v>
      </c>
      <c r="B1323" s="50">
        <v>5</v>
      </c>
      <c r="C1323" s="109">
        <v>45397</v>
      </c>
      <c r="D1323" s="116" t="s">
        <v>5788</v>
      </c>
      <c r="E1323" s="116">
        <f t="shared" si="20"/>
        <v>27</v>
      </c>
      <c r="F1323" s="31" t="s">
        <v>533</v>
      </c>
      <c r="G1323" s="31" t="s">
        <v>20</v>
      </c>
      <c r="H1323" t="s">
        <v>728</v>
      </c>
      <c r="I1323" t="s">
        <v>726</v>
      </c>
      <c r="J1323" t="s">
        <v>730</v>
      </c>
      <c r="K1323" t="s">
        <v>739</v>
      </c>
    </row>
    <row r="1324" spans="1:11" hidden="1">
      <c r="A1324" s="31" t="s">
        <v>5915</v>
      </c>
      <c r="B1324" s="50">
        <v>5</v>
      </c>
      <c r="C1324" s="109">
        <v>45402</v>
      </c>
      <c r="D1324" s="116" t="s">
        <v>5916</v>
      </c>
      <c r="E1324" s="116">
        <f t="shared" si="20"/>
        <v>27</v>
      </c>
      <c r="F1324" s="31" t="s">
        <v>86</v>
      </c>
      <c r="G1324" s="31" t="s">
        <v>34</v>
      </c>
      <c r="H1324" t="s">
        <v>728</v>
      </c>
      <c r="I1324" t="s">
        <v>726</v>
      </c>
      <c r="J1324" t="s">
        <v>749</v>
      </c>
      <c r="K1324" t="s">
        <v>95</v>
      </c>
    </row>
    <row r="1325" spans="1:11" ht="33" hidden="1">
      <c r="A1325" s="31" t="s">
        <v>5917</v>
      </c>
      <c r="B1325" s="50">
        <v>5</v>
      </c>
      <c r="C1325" s="109">
        <v>45399</v>
      </c>
      <c r="D1325" s="116" t="s">
        <v>5918</v>
      </c>
      <c r="E1325" s="116">
        <f t="shared" si="20"/>
        <v>27</v>
      </c>
      <c r="F1325" s="31" t="s">
        <v>5919</v>
      </c>
      <c r="G1325" s="31" t="s">
        <v>34</v>
      </c>
      <c r="H1325" t="s">
        <v>728</v>
      </c>
      <c r="I1325" t="s">
        <v>726</v>
      </c>
      <c r="J1325" t="s">
        <v>749</v>
      </c>
      <c r="K1325" t="s">
        <v>95</v>
      </c>
    </row>
    <row r="1326" spans="1:11">
      <c r="A1326" s="105" t="s">
        <v>6044</v>
      </c>
      <c r="B1326" s="112">
        <v>5</v>
      </c>
      <c r="C1326" s="108">
        <v>45398</v>
      </c>
      <c r="D1326" s="110" t="s">
        <v>6045</v>
      </c>
      <c r="E1326" s="116">
        <f t="shared" si="20"/>
        <v>27</v>
      </c>
      <c r="F1326" s="105" t="s">
        <v>6046</v>
      </c>
      <c r="G1326" s="105" t="s">
        <v>16</v>
      </c>
      <c r="H1326" s="105" t="s">
        <v>562</v>
      </c>
      <c r="I1326" s="105" t="s">
        <v>726</v>
      </c>
      <c r="J1326" s="105" t="s">
        <v>749</v>
      </c>
      <c r="K1326" s="105" t="s">
        <v>95</v>
      </c>
    </row>
    <row r="1327" spans="1:11">
      <c r="A1327" s="105" t="s">
        <v>6047</v>
      </c>
      <c r="B1327" s="112">
        <v>5</v>
      </c>
      <c r="C1327" s="108">
        <v>45396</v>
      </c>
      <c r="D1327" s="110" t="s">
        <v>6048</v>
      </c>
      <c r="E1327" s="116">
        <f t="shared" si="20"/>
        <v>27</v>
      </c>
      <c r="F1327" s="105" t="s">
        <v>5956</v>
      </c>
      <c r="G1327" s="105" t="s">
        <v>16</v>
      </c>
      <c r="H1327" s="105" t="s">
        <v>562</v>
      </c>
      <c r="I1327" s="105" t="s">
        <v>726</v>
      </c>
      <c r="J1327" s="105" t="s">
        <v>749</v>
      </c>
      <c r="K1327" s="105" t="s">
        <v>95</v>
      </c>
    </row>
    <row r="1328" spans="1:11">
      <c r="A1328" s="105" t="s">
        <v>6208</v>
      </c>
      <c r="B1328" s="112">
        <v>5</v>
      </c>
      <c r="C1328" s="108">
        <v>45397</v>
      </c>
      <c r="D1328" s="110" t="s">
        <v>6209</v>
      </c>
      <c r="E1328" s="116">
        <f t="shared" si="20"/>
        <v>27</v>
      </c>
      <c r="F1328" s="105" t="s">
        <v>6210</v>
      </c>
      <c r="G1328" s="105" t="s">
        <v>19</v>
      </c>
      <c r="H1328" s="105" t="s">
        <v>562</v>
      </c>
      <c r="I1328" s="105" t="s">
        <v>726</v>
      </c>
      <c r="J1328" s="105" t="s">
        <v>748</v>
      </c>
      <c r="K1328" s="105" t="s">
        <v>95</v>
      </c>
    </row>
    <row r="1329" spans="1:11" hidden="1">
      <c r="A1329" s="105" t="s">
        <v>6401</v>
      </c>
      <c r="B1329" s="112">
        <v>4</v>
      </c>
      <c r="C1329" s="108">
        <v>45402</v>
      </c>
      <c r="D1329" s="110" t="s">
        <v>6402</v>
      </c>
      <c r="E1329" s="116">
        <f t="shared" si="20"/>
        <v>27</v>
      </c>
      <c r="F1329" s="105" t="s">
        <v>6403</v>
      </c>
      <c r="G1329" s="105" t="s">
        <v>723</v>
      </c>
      <c r="H1329" s="105" t="s">
        <v>562</v>
      </c>
      <c r="I1329" s="105" t="s">
        <v>741</v>
      </c>
      <c r="J1329" s="105" t="s">
        <v>745</v>
      </c>
      <c r="K1329" s="105" t="s">
        <v>95</v>
      </c>
    </row>
    <row r="1330" spans="1:11">
      <c r="A1330" s="105" t="s">
        <v>6789</v>
      </c>
      <c r="B1330" s="112">
        <v>5</v>
      </c>
      <c r="C1330" s="108">
        <v>45400</v>
      </c>
      <c r="D1330" s="110" t="s">
        <v>6790</v>
      </c>
      <c r="E1330" s="116">
        <f t="shared" si="20"/>
        <v>27</v>
      </c>
      <c r="F1330" s="105" t="s">
        <v>6791</v>
      </c>
      <c r="G1330" s="105" t="s">
        <v>723</v>
      </c>
      <c r="H1330" s="105" t="s">
        <v>562</v>
      </c>
      <c r="I1330" s="105" t="s">
        <v>741</v>
      </c>
      <c r="J1330" s="105" t="s">
        <v>745</v>
      </c>
      <c r="K1330" s="105" t="s">
        <v>95</v>
      </c>
    </row>
    <row r="1331" spans="1:11">
      <c r="A1331" s="105" t="s">
        <v>6792</v>
      </c>
      <c r="B1331" s="112">
        <v>5</v>
      </c>
      <c r="C1331" s="108">
        <v>45400</v>
      </c>
      <c r="D1331" s="110" t="s">
        <v>6793</v>
      </c>
      <c r="E1331" s="116">
        <f t="shared" si="20"/>
        <v>27</v>
      </c>
      <c r="F1331" s="105" t="s">
        <v>6794</v>
      </c>
      <c r="G1331" s="105" t="s">
        <v>723</v>
      </c>
      <c r="H1331" s="105" t="s">
        <v>562</v>
      </c>
      <c r="I1331" s="105" t="s">
        <v>741</v>
      </c>
      <c r="J1331" s="105" t="s">
        <v>745</v>
      </c>
      <c r="K1331" s="105" t="s">
        <v>95</v>
      </c>
    </row>
    <row r="1332" spans="1:11">
      <c r="A1332" s="105" t="s">
        <v>6795</v>
      </c>
      <c r="B1332" s="112">
        <v>5</v>
      </c>
      <c r="C1332" s="108">
        <v>45399</v>
      </c>
      <c r="D1332" s="110" t="s">
        <v>6796</v>
      </c>
      <c r="E1332" s="116">
        <f t="shared" si="20"/>
        <v>27</v>
      </c>
      <c r="F1332" s="105" t="s">
        <v>6797</v>
      </c>
      <c r="G1332" s="105" t="s">
        <v>723</v>
      </c>
      <c r="H1332" s="105" t="s">
        <v>562</v>
      </c>
      <c r="I1332" s="105" t="s">
        <v>741</v>
      </c>
      <c r="J1332" s="105" t="s">
        <v>745</v>
      </c>
      <c r="K1332" s="105" t="s">
        <v>95</v>
      </c>
    </row>
    <row r="1333" spans="1:11">
      <c r="A1333" s="105" t="s">
        <v>6798</v>
      </c>
      <c r="B1333" s="112">
        <v>5</v>
      </c>
      <c r="C1333" s="108">
        <v>45396</v>
      </c>
      <c r="D1333" s="110" t="s">
        <v>6799</v>
      </c>
      <c r="E1333" s="116">
        <f t="shared" si="20"/>
        <v>27</v>
      </c>
      <c r="F1333" s="105" t="s">
        <v>6800</v>
      </c>
      <c r="G1333" s="105" t="s">
        <v>723</v>
      </c>
      <c r="H1333" s="105" t="s">
        <v>562</v>
      </c>
      <c r="I1333" s="105" t="s">
        <v>741</v>
      </c>
      <c r="J1333" s="105" t="s">
        <v>745</v>
      </c>
      <c r="K1333" s="105" t="s">
        <v>95</v>
      </c>
    </row>
    <row r="1334" spans="1:11" hidden="1">
      <c r="A1334" s="132" t="s">
        <v>6957</v>
      </c>
      <c r="B1334" s="133">
        <v>5</v>
      </c>
      <c r="C1334" s="134">
        <v>45401</v>
      </c>
      <c r="D1334" s="136" t="s">
        <v>7026</v>
      </c>
      <c r="E1334" s="116">
        <f t="shared" si="20"/>
        <v>27</v>
      </c>
      <c r="F1334" s="135" t="s">
        <v>7027</v>
      </c>
      <c r="G1334" s="135" t="s">
        <v>6968</v>
      </c>
      <c r="H1334" s="105" t="s">
        <v>728</v>
      </c>
      <c r="I1334" s="105" t="s">
        <v>758</v>
      </c>
      <c r="J1334" s="105" t="s">
        <v>759</v>
      </c>
      <c r="K1334" s="105" t="s">
        <v>7084</v>
      </c>
    </row>
    <row r="1335" spans="1:11" hidden="1">
      <c r="A1335" s="132" t="s">
        <v>6959</v>
      </c>
      <c r="B1335" s="133">
        <v>5</v>
      </c>
      <c r="C1335" s="134">
        <v>45402</v>
      </c>
      <c r="D1335" s="136" t="s">
        <v>7032</v>
      </c>
      <c r="E1335" s="116">
        <f t="shared" si="20"/>
        <v>27</v>
      </c>
      <c r="F1335" s="135" t="s">
        <v>7033</v>
      </c>
      <c r="G1335" s="135" t="s">
        <v>6968</v>
      </c>
      <c r="H1335" s="105" t="s">
        <v>728</v>
      </c>
      <c r="I1335" s="105" t="s">
        <v>758</v>
      </c>
      <c r="J1335" s="105" t="s">
        <v>759</v>
      </c>
      <c r="K1335" s="105" t="s">
        <v>7084</v>
      </c>
    </row>
    <row r="1336" spans="1:11" hidden="1">
      <c r="A1336" s="31" t="s">
        <v>1257</v>
      </c>
      <c r="B1336" s="50">
        <v>5</v>
      </c>
      <c r="C1336" s="109">
        <v>45400</v>
      </c>
      <c r="D1336" s="116" t="s">
        <v>3135</v>
      </c>
      <c r="E1336" s="116">
        <f t="shared" si="20"/>
        <v>26</v>
      </c>
      <c r="F1336" s="31" t="s">
        <v>2218</v>
      </c>
      <c r="G1336" s="31" t="s">
        <v>44</v>
      </c>
      <c r="H1336" t="s">
        <v>728</v>
      </c>
      <c r="I1336" t="s">
        <v>726</v>
      </c>
      <c r="J1336" t="s">
        <v>729</v>
      </c>
      <c r="K1336" t="s">
        <v>751</v>
      </c>
    </row>
    <row r="1337" spans="1:11" hidden="1">
      <c r="A1337" s="105" t="s">
        <v>1322</v>
      </c>
      <c r="B1337" s="112">
        <v>5</v>
      </c>
      <c r="C1337" s="108">
        <v>45401</v>
      </c>
      <c r="D1337" s="110" t="s">
        <v>3235</v>
      </c>
      <c r="E1337" s="116">
        <f t="shared" si="20"/>
        <v>26</v>
      </c>
      <c r="F1337" s="105" t="s">
        <v>884</v>
      </c>
      <c r="G1337" s="105" t="s">
        <v>454</v>
      </c>
      <c r="H1337" s="31" t="s">
        <v>728</v>
      </c>
      <c r="I1337" s="31" t="s">
        <v>726</v>
      </c>
      <c r="J1337" s="31" t="s">
        <v>755</v>
      </c>
      <c r="K1337" s="31" t="s">
        <v>318</v>
      </c>
    </row>
    <row r="1338" spans="1:11" ht="33" hidden="1">
      <c r="A1338" s="31" t="s">
        <v>1329</v>
      </c>
      <c r="B1338" s="50">
        <v>5</v>
      </c>
      <c r="C1338" s="109">
        <v>45397</v>
      </c>
      <c r="D1338" s="116" t="s">
        <v>3236</v>
      </c>
      <c r="E1338" s="116">
        <f t="shared" si="20"/>
        <v>26</v>
      </c>
      <c r="F1338" s="31" t="s">
        <v>442</v>
      </c>
      <c r="G1338" s="31" t="s">
        <v>454</v>
      </c>
      <c r="H1338" s="105" t="s">
        <v>728</v>
      </c>
      <c r="I1338" s="105" t="s">
        <v>726</v>
      </c>
      <c r="J1338" s="105" t="s">
        <v>755</v>
      </c>
      <c r="K1338" s="105" t="s">
        <v>318</v>
      </c>
    </row>
    <row r="1339" spans="1:11" hidden="1">
      <c r="A1339" s="105" t="s">
        <v>1330</v>
      </c>
      <c r="B1339" s="112">
        <v>5</v>
      </c>
      <c r="C1339" s="108">
        <v>45396</v>
      </c>
      <c r="D1339" s="110" t="s">
        <v>3237</v>
      </c>
      <c r="E1339" s="116">
        <f t="shared" si="20"/>
        <v>26</v>
      </c>
      <c r="F1339" s="105" t="s">
        <v>2254</v>
      </c>
      <c r="G1339" s="105" t="s">
        <v>454</v>
      </c>
      <c r="H1339" s="105" t="s">
        <v>728</v>
      </c>
      <c r="I1339" s="105" t="s">
        <v>726</v>
      </c>
      <c r="J1339" s="105" t="s">
        <v>755</v>
      </c>
      <c r="K1339" s="105" t="s">
        <v>318</v>
      </c>
    </row>
    <row r="1340" spans="1:11">
      <c r="A1340" s="105" t="s">
        <v>400</v>
      </c>
      <c r="B1340" s="112">
        <v>5</v>
      </c>
      <c r="C1340" s="108">
        <v>45401</v>
      </c>
      <c r="D1340" s="110" t="s">
        <v>3284</v>
      </c>
      <c r="E1340" s="116">
        <f t="shared" si="20"/>
        <v>26</v>
      </c>
      <c r="F1340" s="105" t="s">
        <v>2271</v>
      </c>
      <c r="G1340" s="105" t="s">
        <v>63</v>
      </c>
      <c r="H1340" t="s">
        <v>562</v>
      </c>
      <c r="I1340" t="s">
        <v>758</v>
      </c>
      <c r="J1340" t="s">
        <v>759</v>
      </c>
      <c r="K1340" t="s">
        <v>318</v>
      </c>
    </row>
    <row r="1341" spans="1:11">
      <c r="A1341" s="31" t="s">
        <v>1374</v>
      </c>
      <c r="B1341" s="50">
        <v>5</v>
      </c>
      <c r="C1341" s="109">
        <v>45396</v>
      </c>
      <c r="D1341" s="116" t="s">
        <v>3306</v>
      </c>
      <c r="E1341" s="116">
        <f t="shared" si="20"/>
        <v>26</v>
      </c>
      <c r="F1341" s="31" t="s">
        <v>2293</v>
      </c>
      <c r="G1341" s="31" t="s">
        <v>11</v>
      </c>
      <c r="H1341" t="s">
        <v>562</v>
      </c>
      <c r="I1341" t="s">
        <v>726</v>
      </c>
      <c r="J1341" t="s">
        <v>762</v>
      </c>
      <c r="K1341" t="s">
        <v>95</v>
      </c>
    </row>
    <row r="1342" spans="1:11" hidden="1">
      <c r="A1342" s="105" t="s">
        <v>1448</v>
      </c>
      <c r="B1342" s="112">
        <v>5</v>
      </c>
      <c r="C1342" s="108">
        <v>45402</v>
      </c>
      <c r="D1342" s="110" t="s">
        <v>3406</v>
      </c>
      <c r="E1342" s="116">
        <f t="shared" si="20"/>
        <v>26</v>
      </c>
      <c r="F1342" s="105" t="s">
        <v>602</v>
      </c>
      <c r="G1342" s="105" t="s">
        <v>14</v>
      </c>
      <c r="H1342" s="105" t="s">
        <v>725</v>
      </c>
      <c r="I1342" s="105" t="s">
        <v>726</v>
      </c>
      <c r="J1342" s="105" t="s">
        <v>727</v>
      </c>
      <c r="K1342" s="105" t="s">
        <v>95</v>
      </c>
    </row>
    <row r="1343" spans="1:11" hidden="1">
      <c r="A1343" s="105" t="s">
        <v>1449</v>
      </c>
      <c r="B1343" s="112">
        <v>5</v>
      </c>
      <c r="C1343" s="108">
        <v>45401</v>
      </c>
      <c r="D1343" s="110" t="s">
        <v>3407</v>
      </c>
      <c r="E1343" s="116">
        <f t="shared" si="20"/>
        <v>26</v>
      </c>
      <c r="F1343" s="105" t="s">
        <v>2365</v>
      </c>
      <c r="G1343" s="105" t="s">
        <v>14</v>
      </c>
      <c r="H1343" s="105" t="s">
        <v>725</v>
      </c>
      <c r="I1343" s="105" t="s">
        <v>726</v>
      </c>
      <c r="J1343" s="105" t="s">
        <v>727</v>
      </c>
      <c r="K1343" s="105" t="s">
        <v>95</v>
      </c>
    </row>
    <row r="1344" spans="1:11" ht="33" hidden="1">
      <c r="A1344" s="31" t="s">
        <v>1450</v>
      </c>
      <c r="B1344" s="50">
        <v>5</v>
      </c>
      <c r="C1344" s="109">
        <v>45397</v>
      </c>
      <c r="D1344" s="116" t="s">
        <v>3408</v>
      </c>
      <c r="E1344" s="116">
        <f t="shared" si="20"/>
        <v>26</v>
      </c>
      <c r="F1344" s="118" t="s">
        <v>603</v>
      </c>
      <c r="G1344" s="31" t="s">
        <v>14</v>
      </c>
      <c r="H1344" s="31" t="s">
        <v>725</v>
      </c>
      <c r="I1344" s="31" t="s">
        <v>726</v>
      </c>
      <c r="J1344" s="31" t="s">
        <v>727</v>
      </c>
      <c r="K1344" s="31" t="s">
        <v>95</v>
      </c>
    </row>
    <row r="1345" spans="1:11" hidden="1">
      <c r="A1345" s="105" t="s">
        <v>1323</v>
      </c>
      <c r="B1345" s="112">
        <v>5</v>
      </c>
      <c r="C1345" s="108">
        <v>45402</v>
      </c>
      <c r="D1345" s="110" t="s">
        <v>3493</v>
      </c>
      <c r="E1345" s="116">
        <f t="shared" si="20"/>
        <v>26</v>
      </c>
      <c r="F1345" s="105" t="s">
        <v>2411</v>
      </c>
      <c r="G1345" s="105" t="s">
        <v>29</v>
      </c>
      <c r="H1345" s="105" t="s">
        <v>753</v>
      </c>
      <c r="I1345" s="105" t="s">
        <v>726</v>
      </c>
      <c r="J1345" s="105" t="s">
        <v>754</v>
      </c>
      <c r="K1345" s="105" t="s">
        <v>95</v>
      </c>
    </row>
    <row r="1346" spans="1:11" hidden="1">
      <c r="A1346" s="31" t="s">
        <v>1520</v>
      </c>
      <c r="B1346" s="50">
        <v>5</v>
      </c>
      <c r="C1346" s="109">
        <v>45399</v>
      </c>
      <c r="D1346" s="116" t="s">
        <v>3494</v>
      </c>
      <c r="E1346" s="116">
        <f t="shared" ref="E1346:E1409" si="21">LEN(D1346)</f>
        <v>26</v>
      </c>
      <c r="F1346" s="31" t="s">
        <v>917</v>
      </c>
      <c r="G1346" s="31" t="s">
        <v>29</v>
      </c>
      <c r="H1346" t="s">
        <v>753</v>
      </c>
      <c r="I1346" t="s">
        <v>726</v>
      </c>
      <c r="J1346" t="s">
        <v>754</v>
      </c>
      <c r="K1346" t="s">
        <v>95</v>
      </c>
    </row>
    <row r="1347" spans="1:11" hidden="1">
      <c r="A1347" s="105" t="s">
        <v>1521</v>
      </c>
      <c r="B1347" s="112">
        <v>5</v>
      </c>
      <c r="C1347" s="108">
        <v>45397</v>
      </c>
      <c r="D1347" s="110" t="s">
        <v>3495</v>
      </c>
      <c r="E1347" s="116">
        <f t="shared" si="21"/>
        <v>26</v>
      </c>
      <c r="F1347" s="105" t="s">
        <v>2412</v>
      </c>
      <c r="G1347" s="105" t="s">
        <v>29</v>
      </c>
      <c r="H1347" s="31" t="s">
        <v>753</v>
      </c>
      <c r="I1347" s="31" t="s">
        <v>726</v>
      </c>
      <c r="J1347" s="31" t="s">
        <v>754</v>
      </c>
      <c r="K1347" s="31" t="s">
        <v>95</v>
      </c>
    </row>
    <row r="1348" spans="1:11" hidden="1">
      <c r="A1348" s="31" t="s">
        <v>1522</v>
      </c>
      <c r="B1348" s="50">
        <v>5</v>
      </c>
      <c r="C1348" s="109">
        <v>45396</v>
      </c>
      <c r="D1348" s="116" t="s">
        <v>3496</v>
      </c>
      <c r="E1348" s="116">
        <f t="shared" si="21"/>
        <v>26</v>
      </c>
      <c r="F1348" s="118" t="s">
        <v>611</v>
      </c>
      <c r="G1348" s="31" t="s">
        <v>29</v>
      </c>
      <c r="H1348" t="s">
        <v>753</v>
      </c>
      <c r="I1348" t="s">
        <v>726</v>
      </c>
      <c r="J1348" t="s">
        <v>754</v>
      </c>
      <c r="K1348" t="s">
        <v>95</v>
      </c>
    </row>
    <row r="1349" spans="1:11" hidden="1">
      <c r="A1349" s="105" t="s">
        <v>1575</v>
      </c>
      <c r="B1349" s="112">
        <v>5</v>
      </c>
      <c r="C1349" s="108">
        <v>45400</v>
      </c>
      <c r="D1349" s="110" t="s">
        <v>3602</v>
      </c>
      <c r="E1349" s="116">
        <f t="shared" si="21"/>
        <v>26</v>
      </c>
      <c r="F1349" s="105" t="s">
        <v>2485</v>
      </c>
      <c r="G1349" s="105" t="s">
        <v>4406</v>
      </c>
      <c r="H1349" s="105" t="s">
        <v>728</v>
      </c>
      <c r="I1349" s="105" t="s">
        <v>726</v>
      </c>
      <c r="J1349" s="105" t="s">
        <v>729</v>
      </c>
      <c r="K1349" s="105" t="s">
        <v>95</v>
      </c>
    </row>
    <row r="1350" spans="1:11" hidden="1">
      <c r="A1350" s="31" t="s">
        <v>1596</v>
      </c>
      <c r="B1350" s="50">
        <v>5</v>
      </c>
      <c r="C1350" s="109">
        <v>45397</v>
      </c>
      <c r="D1350" s="116" t="s">
        <v>3603</v>
      </c>
      <c r="E1350" s="116">
        <f t="shared" si="21"/>
        <v>26</v>
      </c>
      <c r="F1350" s="118" t="s">
        <v>2501</v>
      </c>
      <c r="G1350" s="31" t="s">
        <v>4406</v>
      </c>
      <c r="H1350" t="s">
        <v>728</v>
      </c>
      <c r="I1350" t="s">
        <v>726</v>
      </c>
      <c r="J1350" t="s">
        <v>729</v>
      </c>
      <c r="K1350" t="s">
        <v>95</v>
      </c>
    </row>
    <row r="1351" spans="1:11" ht="33" hidden="1">
      <c r="A1351" s="105" t="s">
        <v>1597</v>
      </c>
      <c r="B1351" s="112">
        <v>5</v>
      </c>
      <c r="C1351" s="108">
        <v>45397</v>
      </c>
      <c r="D1351" s="110" t="s">
        <v>3604</v>
      </c>
      <c r="E1351" s="116">
        <f t="shared" si="21"/>
        <v>26</v>
      </c>
      <c r="F1351" s="105" t="s">
        <v>2502</v>
      </c>
      <c r="G1351" s="105" t="s">
        <v>4406</v>
      </c>
      <c r="H1351" s="105" t="s">
        <v>728</v>
      </c>
      <c r="I1351" s="105" t="s">
        <v>726</v>
      </c>
      <c r="J1351" s="105" t="s">
        <v>729</v>
      </c>
      <c r="K1351" s="105" t="s">
        <v>95</v>
      </c>
    </row>
    <row r="1352" spans="1:11">
      <c r="A1352" s="31" t="s">
        <v>1691</v>
      </c>
      <c r="B1352" s="50">
        <v>5</v>
      </c>
      <c r="C1352" s="109">
        <v>45401</v>
      </c>
      <c r="D1352" s="116" t="s">
        <v>3727</v>
      </c>
      <c r="E1352" s="116">
        <f t="shared" si="21"/>
        <v>26</v>
      </c>
      <c r="F1352" s="31" t="s">
        <v>2582</v>
      </c>
      <c r="G1352" s="31" t="s">
        <v>23</v>
      </c>
      <c r="H1352" t="s">
        <v>562</v>
      </c>
      <c r="I1352" t="s">
        <v>726</v>
      </c>
      <c r="J1352" t="s">
        <v>729</v>
      </c>
      <c r="K1352" t="s">
        <v>95</v>
      </c>
    </row>
    <row r="1353" spans="1:11">
      <c r="A1353" s="31" t="s">
        <v>1692</v>
      </c>
      <c r="B1353" s="50">
        <v>5</v>
      </c>
      <c r="C1353" s="109">
        <v>45401</v>
      </c>
      <c r="D1353" s="116" t="s">
        <v>3728</v>
      </c>
      <c r="E1353" s="116">
        <f t="shared" si="21"/>
        <v>26</v>
      </c>
      <c r="F1353" s="31" t="s">
        <v>2583</v>
      </c>
      <c r="G1353" s="31" t="s">
        <v>23</v>
      </c>
      <c r="H1353" s="105" t="s">
        <v>562</v>
      </c>
      <c r="I1353" s="105" t="s">
        <v>726</v>
      </c>
      <c r="J1353" s="105" t="s">
        <v>729</v>
      </c>
      <c r="K1353" s="105" t="s">
        <v>95</v>
      </c>
    </row>
    <row r="1354" spans="1:11">
      <c r="A1354" s="105" t="s">
        <v>829</v>
      </c>
      <c r="B1354" s="112">
        <v>5</v>
      </c>
      <c r="C1354" s="108">
        <v>45397</v>
      </c>
      <c r="D1354" s="110" t="s">
        <v>3729</v>
      </c>
      <c r="E1354" s="116">
        <f t="shared" si="21"/>
        <v>26</v>
      </c>
      <c r="F1354" s="105" t="s">
        <v>931</v>
      </c>
      <c r="G1354" s="105" t="s">
        <v>23</v>
      </c>
      <c r="H1354" s="105" t="s">
        <v>562</v>
      </c>
      <c r="I1354" s="105" t="s">
        <v>726</v>
      </c>
      <c r="J1354" s="105" t="s">
        <v>729</v>
      </c>
      <c r="K1354" s="105" t="s">
        <v>95</v>
      </c>
    </row>
    <row r="1355" spans="1:11">
      <c r="A1355" s="31" t="s">
        <v>1690</v>
      </c>
      <c r="B1355" s="50">
        <v>5</v>
      </c>
      <c r="C1355" s="109">
        <v>45396</v>
      </c>
      <c r="D1355" s="116" t="s">
        <v>3730</v>
      </c>
      <c r="E1355" s="116">
        <f t="shared" si="21"/>
        <v>26</v>
      </c>
      <c r="F1355" s="31" t="s">
        <v>2584</v>
      </c>
      <c r="G1355" s="31" t="s">
        <v>23</v>
      </c>
      <c r="H1355" t="s">
        <v>562</v>
      </c>
      <c r="I1355" t="s">
        <v>726</v>
      </c>
      <c r="J1355" t="s">
        <v>729</v>
      </c>
      <c r="K1355" t="s">
        <v>95</v>
      </c>
    </row>
    <row r="1356" spans="1:11" hidden="1">
      <c r="A1356" s="105" t="s">
        <v>1747</v>
      </c>
      <c r="B1356" s="112">
        <v>5</v>
      </c>
      <c r="C1356" s="108">
        <v>45402</v>
      </c>
      <c r="D1356" s="110" t="s">
        <v>3808</v>
      </c>
      <c r="E1356" s="116">
        <f t="shared" si="21"/>
        <v>26</v>
      </c>
      <c r="F1356" s="105" t="s">
        <v>627</v>
      </c>
      <c r="G1356" s="105" t="s">
        <v>21</v>
      </c>
      <c r="H1356" s="105" t="s">
        <v>728</v>
      </c>
      <c r="I1356" s="105" t="s">
        <v>726</v>
      </c>
      <c r="J1356" s="105" t="s">
        <v>731</v>
      </c>
      <c r="K1356" s="105" t="s">
        <v>739</v>
      </c>
    </row>
    <row r="1357" spans="1:11" ht="33" hidden="1">
      <c r="A1357" s="105" t="s">
        <v>668</v>
      </c>
      <c r="B1357" s="112">
        <v>4</v>
      </c>
      <c r="C1357" s="108">
        <v>45402</v>
      </c>
      <c r="D1357" s="113" t="s">
        <v>3841</v>
      </c>
      <c r="E1357" s="116">
        <f t="shared" si="21"/>
        <v>26</v>
      </c>
      <c r="F1357" s="118" t="s">
        <v>2655</v>
      </c>
      <c r="G1357" s="105" t="s">
        <v>4407</v>
      </c>
      <c r="H1357" t="s">
        <v>728</v>
      </c>
      <c r="I1357" t="s">
        <v>726</v>
      </c>
      <c r="J1357" t="s">
        <v>731</v>
      </c>
      <c r="K1357" t="s">
        <v>95</v>
      </c>
    </row>
    <row r="1358" spans="1:11" hidden="1">
      <c r="A1358" s="31" t="s">
        <v>1895</v>
      </c>
      <c r="B1358" s="50">
        <v>4</v>
      </c>
      <c r="C1358" s="109">
        <v>45400</v>
      </c>
      <c r="D1358" s="116" t="s">
        <v>4016</v>
      </c>
      <c r="E1358" s="116">
        <f t="shared" si="21"/>
        <v>26</v>
      </c>
      <c r="F1358" s="118" t="s">
        <v>2799</v>
      </c>
      <c r="G1358" s="31" t="s">
        <v>69</v>
      </c>
      <c r="H1358" t="s">
        <v>562</v>
      </c>
      <c r="I1358" t="s">
        <v>726</v>
      </c>
      <c r="J1358" t="s">
        <v>750</v>
      </c>
      <c r="K1358" t="s">
        <v>95</v>
      </c>
    </row>
    <row r="1359" spans="1:11">
      <c r="A1359" s="105" t="s">
        <v>1908</v>
      </c>
      <c r="B1359" s="112">
        <v>5</v>
      </c>
      <c r="C1359" s="108">
        <v>45400</v>
      </c>
      <c r="D1359" s="110" t="s">
        <v>4031</v>
      </c>
      <c r="E1359" s="116">
        <f t="shared" si="21"/>
        <v>26</v>
      </c>
      <c r="F1359" s="105" t="s">
        <v>2812</v>
      </c>
      <c r="G1359" s="105" t="s">
        <v>69</v>
      </c>
      <c r="H1359" s="31" t="s">
        <v>562</v>
      </c>
      <c r="I1359" s="31" t="s">
        <v>726</v>
      </c>
      <c r="J1359" s="31" t="s">
        <v>750</v>
      </c>
      <c r="K1359" s="31" t="s">
        <v>95</v>
      </c>
    </row>
    <row r="1360" spans="1:11">
      <c r="A1360" s="105" t="s">
        <v>1909</v>
      </c>
      <c r="B1360" s="112">
        <v>5</v>
      </c>
      <c r="C1360" s="108">
        <v>45399</v>
      </c>
      <c r="D1360" s="110" t="s">
        <v>4032</v>
      </c>
      <c r="E1360" s="116">
        <f t="shared" si="21"/>
        <v>26</v>
      </c>
      <c r="F1360" s="105" t="s">
        <v>2813</v>
      </c>
      <c r="G1360" s="105" t="s">
        <v>69</v>
      </c>
      <c r="H1360" s="31" t="s">
        <v>562</v>
      </c>
      <c r="I1360" s="31" t="s">
        <v>726</v>
      </c>
      <c r="J1360" s="31" t="s">
        <v>750</v>
      </c>
      <c r="K1360" s="31" t="s">
        <v>95</v>
      </c>
    </row>
    <row r="1361" spans="1:11" hidden="1">
      <c r="A1361" s="105" t="s">
        <v>1938</v>
      </c>
      <c r="B1361" s="112">
        <v>5</v>
      </c>
      <c r="C1361" s="108">
        <v>45397</v>
      </c>
      <c r="D1361" s="110" t="s">
        <v>4063</v>
      </c>
      <c r="E1361" s="116">
        <f t="shared" si="21"/>
        <v>26</v>
      </c>
      <c r="F1361" s="105" t="s">
        <v>2836</v>
      </c>
      <c r="G1361" s="105" t="s">
        <v>52</v>
      </c>
      <c r="H1361" s="31" t="s">
        <v>725</v>
      </c>
      <c r="I1361" s="31" t="s">
        <v>726</v>
      </c>
      <c r="J1361" s="31" t="s">
        <v>778</v>
      </c>
      <c r="K1361" s="31" t="s">
        <v>95</v>
      </c>
    </row>
    <row r="1362" spans="1:11" hidden="1">
      <c r="A1362" s="105" t="s">
        <v>1987</v>
      </c>
      <c r="B1362" s="112">
        <v>5</v>
      </c>
      <c r="C1362" s="108">
        <v>45402</v>
      </c>
      <c r="D1362" s="110" t="s">
        <v>4130</v>
      </c>
      <c r="E1362" s="116">
        <f t="shared" si="21"/>
        <v>26</v>
      </c>
      <c r="F1362" s="105" t="s">
        <v>640</v>
      </c>
      <c r="G1362" s="105" t="s">
        <v>17</v>
      </c>
      <c r="H1362" t="s">
        <v>753</v>
      </c>
      <c r="I1362" t="s">
        <v>726</v>
      </c>
      <c r="J1362" t="s">
        <v>743</v>
      </c>
      <c r="K1362" t="s">
        <v>318</v>
      </c>
    </row>
    <row r="1363" spans="1:11" ht="33" hidden="1">
      <c r="A1363" s="105" t="s">
        <v>1988</v>
      </c>
      <c r="B1363" s="112">
        <v>5</v>
      </c>
      <c r="C1363" s="108">
        <v>45400</v>
      </c>
      <c r="D1363" s="110" t="s">
        <v>4131</v>
      </c>
      <c r="E1363" s="116">
        <f t="shared" si="21"/>
        <v>26</v>
      </c>
      <c r="F1363" s="105" t="s">
        <v>2875</v>
      </c>
      <c r="G1363" s="105" t="s">
        <v>17</v>
      </c>
      <c r="H1363" t="s">
        <v>753</v>
      </c>
      <c r="I1363" t="s">
        <v>726</v>
      </c>
      <c r="J1363" t="s">
        <v>743</v>
      </c>
      <c r="K1363" t="s">
        <v>318</v>
      </c>
    </row>
    <row r="1364" spans="1:11">
      <c r="A1364" s="31" t="s">
        <v>2008</v>
      </c>
      <c r="B1364" s="50">
        <v>5</v>
      </c>
      <c r="C1364" s="109">
        <v>45401</v>
      </c>
      <c r="D1364" s="116" t="s">
        <v>4167</v>
      </c>
      <c r="E1364" s="116">
        <f t="shared" si="21"/>
        <v>26</v>
      </c>
      <c r="F1364" s="31" t="s">
        <v>2892</v>
      </c>
      <c r="G1364" s="31" t="s">
        <v>28</v>
      </c>
      <c r="H1364" t="s">
        <v>562</v>
      </c>
      <c r="I1364" t="s">
        <v>726</v>
      </c>
      <c r="J1364" t="s">
        <v>768</v>
      </c>
      <c r="K1364" t="s">
        <v>95</v>
      </c>
    </row>
    <row r="1365" spans="1:11">
      <c r="A1365" s="31" t="s">
        <v>2102</v>
      </c>
      <c r="B1365" s="50">
        <v>5</v>
      </c>
      <c r="C1365" s="109">
        <v>45401</v>
      </c>
      <c r="D1365" s="116" t="s">
        <v>4285</v>
      </c>
      <c r="E1365" s="116">
        <f t="shared" si="21"/>
        <v>26</v>
      </c>
      <c r="F1365" s="31" t="s">
        <v>2996</v>
      </c>
      <c r="G1365" s="31" t="s">
        <v>25</v>
      </c>
      <c r="H1365" s="31" t="s">
        <v>562</v>
      </c>
      <c r="I1365" s="31" t="s">
        <v>726</v>
      </c>
      <c r="J1365" s="31" t="s">
        <v>733</v>
      </c>
      <c r="K1365" s="31" t="s">
        <v>95</v>
      </c>
    </row>
    <row r="1366" spans="1:11" ht="33">
      <c r="A1366" s="105" t="s">
        <v>1557</v>
      </c>
      <c r="B1366" s="112">
        <v>5</v>
      </c>
      <c r="C1366" s="108">
        <v>45398</v>
      </c>
      <c r="D1366" s="110" t="s">
        <v>4358</v>
      </c>
      <c r="E1366" s="116">
        <f t="shared" si="21"/>
        <v>26</v>
      </c>
      <c r="F1366" s="105" t="s">
        <v>3057</v>
      </c>
      <c r="G1366" s="105" t="s">
        <v>32</v>
      </c>
      <c r="H1366" t="s">
        <v>562</v>
      </c>
      <c r="I1366" t="s">
        <v>726</v>
      </c>
      <c r="J1366" t="s">
        <v>742</v>
      </c>
      <c r="K1366" t="s">
        <v>95</v>
      </c>
    </row>
    <row r="1367" spans="1:11">
      <c r="A1367" s="105" t="s">
        <v>2159</v>
      </c>
      <c r="B1367" s="112">
        <v>5</v>
      </c>
      <c r="C1367" s="108">
        <v>45397</v>
      </c>
      <c r="D1367" s="113" t="s">
        <v>4359</v>
      </c>
      <c r="E1367" s="116">
        <f t="shared" si="21"/>
        <v>26</v>
      </c>
      <c r="F1367" s="118" t="s">
        <v>3051</v>
      </c>
      <c r="G1367" s="105" t="s">
        <v>32</v>
      </c>
      <c r="H1367" t="s">
        <v>562</v>
      </c>
      <c r="I1367" t="s">
        <v>726</v>
      </c>
      <c r="J1367" t="s">
        <v>742</v>
      </c>
      <c r="K1367" t="s">
        <v>95</v>
      </c>
    </row>
    <row r="1368" spans="1:11">
      <c r="A1368" s="105" t="s">
        <v>2160</v>
      </c>
      <c r="B1368" s="112">
        <v>5</v>
      </c>
      <c r="C1368" s="108">
        <v>45396</v>
      </c>
      <c r="D1368" s="110" t="s">
        <v>4360</v>
      </c>
      <c r="E1368" s="116">
        <f t="shared" si="21"/>
        <v>26</v>
      </c>
      <c r="F1368" s="105" t="s">
        <v>3058</v>
      </c>
      <c r="G1368" s="105" t="s">
        <v>32</v>
      </c>
      <c r="H1368" s="105" t="s">
        <v>562</v>
      </c>
      <c r="I1368" s="105" t="s">
        <v>726</v>
      </c>
      <c r="J1368" s="105" t="s">
        <v>742</v>
      </c>
      <c r="K1368" s="105" t="s">
        <v>95</v>
      </c>
    </row>
    <row r="1369" spans="1:11" hidden="1">
      <c r="A1369" s="31" t="s">
        <v>4527</v>
      </c>
      <c r="B1369" s="50">
        <v>5</v>
      </c>
      <c r="C1369" s="109">
        <v>45398</v>
      </c>
      <c r="D1369" s="116" t="s">
        <v>4530</v>
      </c>
      <c r="E1369" s="116">
        <f t="shared" si="21"/>
        <v>26</v>
      </c>
      <c r="F1369" s="31" t="s">
        <v>4531</v>
      </c>
      <c r="G1369" s="31" t="s">
        <v>55</v>
      </c>
      <c r="H1369" t="s">
        <v>725</v>
      </c>
      <c r="I1369" t="s">
        <v>726</v>
      </c>
      <c r="J1369" t="s">
        <v>773</v>
      </c>
      <c r="K1369" t="s">
        <v>95</v>
      </c>
    </row>
    <row r="1370" spans="1:11" hidden="1">
      <c r="A1370" s="105" t="s">
        <v>560</v>
      </c>
      <c r="B1370" s="112">
        <v>5</v>
      </c>
      <c r="C1370" s="108">
        <v>45402</v>
      </c>
      <c r="D1370" s="113" t="s">
        <v>4769</v>
      </c>
      <c r="E1370" s="116">
        <f t="shared" si="21"/>
        <v>26</v>
      </c>
      <c r="F1370" s="118" t="s">
        <v>718</v>
      </c>
      <c r="G1370" s="105" t="s">
        <v>15</v>
      </c>
      <c r="H1370" t="s">
        <v>728</v>
      </c>
      <c r="I1370" t="s">
        <v>726</v>
      </c>
      <c r="J1370" t="s">
        <v>752</v>
      </c>
      <c r="K1370" t="s">
        <v>95</v>
      </c>
    </row>
    <row r="1371" spans="1:11" hidden="1">
      <c r="A1371" s="31" t="s">
        <v>4770</v>
      </c>
      <c r="B1371" s="50">
        <v>5</v>
      </c>
      <c r="C1371" s="109">
        <v>45398</v>
      </c>
      <c r="D1371" s="116" t="s">
        <v>4771</v>
      </c>
      <c r="E1371" s="116">
        <f t="shared" si="21"/>
        <v>26</v>
      </c>
      <c r="F1371" s="31" t="s">
        <v>4772</v>
      </c>
      <c r="G1371" s="31" t="s">
        <v>15</v>
      </c>
      <c r="H1371" t="s">
        <v>728</v>
      </c>
      <c r="I1371" t="s">
        <v>726</v>
      </c>
      <c r="J1371" t="s">
        <v>752</v>
      </c>
      <c r="K1371" t="s">
        <v>95</v>
      </c>
    </row>
    <row r="1372" spans="1:11" hidden="1">
      <c r="A1372" s="105" t="s">
        <v>4773</v>
      </c>
      <c r="B1372" s="112">
        <v>5</v>
      </c>
      <c r="C1372" s="108">
        <v>45396</v>
      </c>
      <c r="D1372" s="113" t="s">
        <v>4774</v>
      </c>
      <c r="E1372" s="116">
        <f t="shared" si="21"/>
        <v>26</v>
      </c>
      <c r="F1372" s="118" t="s">
        <v>523</v>
      </c>
      <c r="G1372" s="105" t="s">
        <v>15</v>
      </c>
      <c r="H1372" t="s">
        <v>728</v>
      </c>
      <c r="I1372" t="s">
        <v>726</v>
      </c>
      <c r="J1372" t="s">
        <v>752</v>
      </c>
      <c r="K1372" t="s">
        <v>95</v>
      </c>
    </row>
    <row r="1373" spans="1:11" hidden="1">
      <c r="A1373" s="31" t="s">
        <v>5667</v>
      </c>
      <c r="B1373" s="50">
        <v>4</v>
      </c>
      <c r="C1373" s="109">
        <v>45398</v>
      </c>
      <c r="D1373" s="116" t="s">
        <v>5668</v>
      </c>
      <c r="E1373" s="116">
        <f t="shared" si="21"/>
        <v>26</v>
      </c>
      <c r="F1373" s="31" t="s">
        <v>1097</v>
      </c>
      <c r="G1373" s="31" t="s">
        <v>20</v>
      </c>
      <c r="H1373" t="s">
        <v>728</v>
      </c>
      <c r="I1373" t="s">
        <v>726</v>
      </c>
      <c r="J1373" t="s">
        <v>730</v>
      </c>
      <c r="K1373" t="s">
        <v>739</v>
      </c>
    </row>
    <row r="1374" spans="1:11" hidden="1">
      <c r="A1374" s="31" t="s">
        <v>5789</v>
      </c>
      <c r="B1374" s="50">
        <v>5</v>
      </c>
      <c r="C1374" s="109">
        <v>45402</v>
      </c>
      <c r="D1374" s="116" t="s">
        <v>5790</v>
      </c>
      <c r="E1374" s="116">
        <f t="shared" si="21"/>
        <v>26</v>
      </c>
      <c r="F1374" s="31" t="s">
        <v>70</v>
      </c>
      <c r="G1374" s="31" t="s">
        <v>20</v>
      </c>
      <c r="H1374" t="s">
        <v>728</v>
      </c>
      <c r="I1374" t="s">
        <v>726</v>
      </c>
      <c r="J1374" t="s">
        <v>730</v>
      </c>
      <c r="K1374" t="s">
        <v>739</v>
      </c>
    </row>
    <row r="1375" spans="1:11" hidden="1">
      <c r="A1375" s="31" t="s">
        <v>5791</v>
      </c>
      <c r="B1375" s="50">
        <v>5</v>
      </c>
      <c r="C1375" s="109">
        <v>45399</v>
      </c>
      <c r="D1375" s="116" t="s">
        <v>5792</v>
      </c>
      <c r="E1375" s="116">
        <f t="shared" si="21"/>
        <v>26</v>
      </c>
      <c r="F1375" s="31" t="s">
        <v>88</v>
      </c>
      <c r="G1375" s="31" t="s">
        <v>20</v>
      </c>
      <c r="H1375" t="s">
        <v>728</v>
      </c>
      <c r="I1375" t="s">
        <v>726</v>
      </c>
      <c r="J1375" t="s">
        <v>730</v>
      </c>
      <c r="K1375" t="s">
        <v>739</v>
      </c>
    </row>
    <row r="1376" spans="1:11" ht="33" hidden="1">
      <c r="A1376" s="31" t="s">
        <v>5793</v>
      </c>
      <c r="B1376" s="50">
        <v>5</v>
      </c>
      <c r="C1376" s="109">
        <v>45399</v>
      </c>
      <c r="D1376" s="116" t="s">
        <v>5794</v>
      </c>
      <c r="E1376" s="116">
        <f t="shared" si="21"/>
        <v>26</v>
      </c>
      <c r="F1376" s="31" t="s">
        <v>1106</v>
      </c>
      <c r="G1376" s="31" t="s">
        <v>20</v>
      </c>
      <c r="H1376" t="s">
        <v>728</v>
      </c>
      <c r="I1376" t="s">
        <v>726</v>
      </c>
      <c r="J1376" t="s">
        <v>730</v>
      </c>
      <c r="K1376" t="s">
        <v>739</v>
      </c>
    </row>
    <row r="1377" spans="1:11" hidden="1">
      <c r="A1377" s="31" t="s">
        <v>5795</v>
      </c>
      <c r="B1377" s="50">
        <v>5</v>
      </c>
      <c r="C1377" s="109">
        <v>45397</v>
      </c>
      <c r="D1377" s="116" t="s">
        <v>5796</v>
      </c>
      <c r="E1377" s="116">
        <f t="shared" si="21"/>
        <v>26</v>
      </c>
      <c r="F1377" s="31" t="s">
        <v>537</v>
      </c>
      <c r="G1377" s="31" t="s">
        <v>20</v>
      </c>
      <c r="H1377" t="s">
        <v>728</v>
      </c>
      <c r="I1377" t="s">
        <v>726</v>
      </c>
      <c r="J1377" t="s">
        <v>730</v>
      </c>
      <c r="K1377" t="s">
        <v>739</v>
      </c>
    </row>
    <row r="1378" spans="1:11" ht="33" hidden="1">
      <c r="A1378" s="31" t="s">
        <v>5797</v>
      </c>
      <c r="B1378" s="50">
        <v>5</v>
      </c>
      <c r="C1378" s="109">
        <v>45397</v>
      </c>
      <c r="D1378" s="116" t="s">
        <v>5798</v>
      </c>
      <c r="E1378" s="116">
        <f t="shared" si="21"/>
        <v>26</v>
      </c>
      <c r="F1378" s="31" t="s">
        <v>5799</v>
      </c>
      <c r="G1378" s="31" t="s">
        <v>20</v>
      </c>
      <c r="H1378" t="s">
        <v>728</v>
      </c>
      <c r="I1378" t="s">
        <v>726</v>
      </c>
      <c r="J1378" t="s">
        <v>730</v>
      </c>
      <c r="K1378" t="s">
        <v>739</v>
      </c>
    </row>
    <row r="1379" spans="1:11" ht="49.5" hidden="1">
      <c r="A1379" s="31" t="s">
        <v>1109</v>
      </c>
      <c r="B1379" s="50">
        <v>5</v>
      </c>
      <c r="C1379" s="109">
        <v>45396</v>
      </c>
      <c r="D1379" s="116" t="s">
        <v>5800</v>
      </c>
      <c r="E1379" s="116">
        <f t="shared" si="21"/>
        <v>26</v>
      </c>
      <c r="F1379" s="31" t="s">
        <v>674</v>
      </c>
      <c r="G1379" s="31" t="s">
        <v>20</v>
      </c>
      <c r="H1379" t="s">
        <v>728</v>
      </c>
      <c r="I1379" t="s">
        <v>726</v>
      </c>
      <c r="J1379" t="s">
        <v>730</v>
      </c>
      <c r="K1379" t="s">
        <v>739</v>
      </c>
    </row>
    <row r="1380" spans="1:11" hidden="1">
      <c r="A1380" s="31" t="s">
        <v>5920</v>
      </c>
      <c r="B1380" s="50">
        <v>5</v>
      </c>
      <c r="C1380" s="109">
        <v>45400</v>
      </c>
      <c r="D1380" s="116" t="s">
        <v>5921</v>
      </c>
      <c r="E1380" s="116">
        <f t="shared" si="21"/>
        <v>26</v>
      </c>
      <c r="F1380" s="31" t="s">
        <v>5922</v>
      </c>
      <c r="G1380" s="31" t="s">
        <v>34</v>
      </c>
      <c r="H1380" t="s">
        <v>728</v>
      </c>
      <c r="I1380" t="s">
        <v>726</v>
      </c>
      <c r="J1380" t="s">
        <v>749</v>
      </c>
      <c r="K1380" t="s">
        <v>95</v>
      </c>
    </row>
    <row r="1381" spans="1:11">
      <c r="A1381" s="105" t="s">
        <v>4673</v>
      </c>
      <c r="B1381" s="112">
        <v>5</v>
      </c>
      <c r="C1381" s="108">
        <v>45400</v>
      </c>
      <c r="D1381" s="110" t="s">
        <v>6049</v>
      </c>
      <c r="E1381" s="116">
        <f t="shared" si="21"/>
        <v>26</v>
      </c>
      <c r="F1381" s="105" t="s">
        <v>664</v>
      </c>
      <c r="G1381" s="105" t="s">
        <v>16</v>
      </c>
      <c r="H1381" s="105" t="s">
        <v>562</v>
      </c>
      <c r="I1381" s="105" t="s">
        <v>726</v>
      </c>
      <c r="J1381" s="105" t="s">
        <v>749</v>
      </c>
      <c r="K1381" s="105" t="s">
        <v>95</v>
      </c>
    </row>
    <row r="1382" spans="1:11" hidden="1">
      <c r="A1382" s="105" t="s">
        <v>6338</v>
      </c>
      <c r="B1382" s="112">
        <v>5</v>
      </c>
      <c r="C1382" s="108">
        <v>45400</v>
      </c>
      <c r="D1382" s="110" t="s">
        <v>6339</v>
      </c>
      <c r="E1382" s="116">
        <f t="shared" si="21"/>
        <v>26</v>
      </c>
      <c r="F1382" s="105" t="s">
        <v>6340</v>
      </c>
      <c r="G1382" s="105" t="s">
        <v>49</v>
      </c>
      <c r="H1382" s="105" t="s">
        <v>728</v>
      </c>
      <c r="I1382" s="105" t="s">
        <v>726</v>
      </c>
      <c r="J1382" s="105" t="s">
        <v>748</v>
      </c>
      <c r="K1382" s="105" t="s">
        <v>95</v>
      </c>
    </row>
    <row r="1383" spans="1:11" ht="49.5" hidden="1">
      <c r="A1383" s="105" t="s">
        <v>6341</v>
      </c>
      <c r="B1383" s="112">
        <v>5</v>
      </c>
      <c r="C1383" s="108">
        <v>45396</v>
      </c>
      <c r="D1383" s="110" t="s">
        <v>6342</v>
      </c>
      <c r="E1383" s="116">
        <f t="shared" si="21"/>
        <v>26</v>
      </c>
      <c r="F1383" s="105" t="s">
        <v>1145</v>
      </c>
      <c r="G1383" s="105" t="s">
        <v>49</v>
      </c>
      <c r="H1383" s="105" t="s">
        <v>728</v>
      </c>
      <c r="I1383" s="105" t="s">
        <v>726</v>
      </c>
      <c r="J1383" s="105" t="s">
        <v>748</v>
      </c>
      <c r="K1383" s="105" t="s">
        <v>95</v>
      </c>
    </row>
    <row r="1384" spans="1:11">
      <c r="A1384" s="105" t="s">
        <v>6484</v>
      </c>
      <c r="B1384" s="112">
        <v>4.5</v>
      </c>
      <c r="C1384" s="108">
        <v>45397</v>
      </c>
      <c r="D1384" s="110" t="s">
        <v>6485</v>
      </c>
      <c r="E1384" s="116">
        <f t="shared" si="21"/>
        <v>26</v>
      </c>
      <c r="F1384" s="105" t="s">
        <v>6486</v>
      </c>
      <c r="G1384" s="105" t="s">
        <v>723</v>
      </c>
      <c r="H1384" s="105" t="s">
        <v>562</v>
      </c>
      <c r="I1384" s="105" t="s">
        <v>741</v>
      </c>
      <c r="J1384" s="105" t="s">
        <v>745</v>
      </c>
      <c r="K1384" s="105" t="s">
        <v>95</v>
      </c>
    </row>
    <row r="1385" spans="1:11">
      <c r="A1385" s="105" t="s">
        <v>6801</v>
      </c>
      <c r="B1385" s="112">
        <v>5</v>
      </c>
      <c r="C1385" s="108">
        <v>45402</v>
      </c>
      <c r="D1385" s="110" t="s">
        <v>6802</v>
      </c>
      <c r="E1385" s="116">
        <f t="shared" si="21"/>
        <v>26</v>
      </c>
      <c r="F1385" s="105" t="s">
        <v>6803</v>
      </c>
      <c r="G1385" s="105" t="s">
        <v>723</v>
      </c>
      <c r="H1385" s="105" t="s">
        <v>562</v>
      </c>
      <c r="I1385" s="105" t="s">
        <v>741</v>
      </c>
      <c r="J1385" s="105" t="s">
        <v>745</v>
      </c>
      <c r="K1385" s="105" t="s">
        <v>95</v>
      </c>
    </row>
    <row r="1386" spans="1:11">
      <c r="A1386" s="105" t="s">
        <v>6804</v>
      </c>
      <c r="B1386" s="112">
        <v>5</v>
      </c>
      <c r="C1386" s="108">
        <v>45400</v>
      </c>
      <c r="D1386" s="110" t="s">
        <v>6805</v>
      </c>
      <c r="E1386" s="116">
        <f t="shared" si="21"/>
        <v>26</v>
      </c>
      <c r="F1386" s="105" t="s">
        <v>6806</v>
      </c>
      <c r="G1386" s="105" t="s">
        <v>723</v>
      </c>
      <c r="H1386" s="105" t="s">
        <v>562</v>
      </c>
      <c r="I1386" s="105" t="s">
        <v>741</v>
      </c>
      <c r="J1386" s="105" t="s">
        <v>745</v>
      </c>
      <c r="K1386" s="105" t="s">
        <v>95</v>
      </c>
    </row>
    <row r="1387" spans="1:11">
      <c r="A1387" s="105" t="s">
        <v>6807</v>
      </c>
      <c r="B1387" s="112">
        <v>5</v>
      </c>
      <c r="C1387" s="108">
        <v>45396</v>
      </c>
      <c r="D1387" s="110" t="s">
        <v>6808</v>
      </c>
      <c r="E1387" s="116">
        <f t="shared" si="21"/>
        <v>26</v>
      </c>
      <c r="F1387" s="105" t="s">
        <v>6809</v>
      </c>
      <c r="G1387" s="105" t="s">
        <v>723</v>
      </c>
      <c r="H1387" s="105" t="s">
        <v>562</v>
      </c>
      <c r="I1387" s="105" t="s">
        <v>741</v>
      </c>
      <c r="J1387" s="105" t="s">
        <v>745</v>
      </c>
      <c r="K1387" s="105" t="s">
        <v>95</v>
      </c>
    </row>
    <row r="1388" spans="1:11">
      <c r="A1388" s="105" t="s">
        <v>6810</v>
      </c>
      <c r="B1388" s="112">
        <v>5</v>
      </c>
      <c r="C1388" s="108">
        <v>45396</v>
      </c>
      <c r="D1388" s="110" t="s">
        <v>6811</v>
      </c>
      <c r="E1388" s="116">
        <f t="shared" si="21"/>
        <v>26</v>
      </c>
      <c r="F1388" s="105" t="s">
        <v>6693</v>
      </c>
      <c r="G1388" s="105" t="s">
        <v>723</v>
      </c>
      <c r="H1388" s="105" t="s">
        <v>562</v>
      </c>
      <c r="I1388" s="105" t="s">
        <v>741</v>
      </c>
      <c r="J1388" s="105" t="s">
        <v>745</v>
      </c>
      <c r="K1388" s="105" t="s">
        <v>95</v>
      </c>
    </row>
    <row r="1389" spans="1:11" hidden="1">
      <c r="A1389" s="105" t="s">
        <v>1252</v>
      </c>
      <c r="B1389" s="112">
        <v>3</v>
      </c>
      <c r="C1389" s="108">
        <v>45399</v>
      </c>
      <c r="D1389" s="110" t="s">
        <v>3116</v>
      </c>
      <c r="E1389" s="116">
        <f t="shared" si="21"/>
        <v>25</v>
      </c>
      <c r="F1389" s="105" t="s">
        <v>2203</v>
      </c>
      <c r="G1389" s="105" t="s">
        <v>44</v>
      </c>
      <c r="H1389" t="s">
        <v>728</v>
      </c>
      <c r="I1389" t="s">
        <v>726</v>
      </c>
      <c r="J1389" t="s">
        <v>729</v>
      </c>
      <c r="K1389" t="s">
        <v>751</v>
      </c>
    </row>
    <row r="1390" spans="1:11" ht="33" hidden="1">
      <c r="A1390" s="31" t="s">
        <v>1276</v>
      </c>
      <c r="B1390" s="50">
        <v>4</v>
      </c>
      <c r="C1390" s="109">
        <v>45397</v>
      </c>
      <c r="D1390" s="116" t="s">
        <v>3152</v>
      </c>
      <c r="E1390" s="116">
        <f t="shared" si="21"/>
        <v>25</v>
      </c>
      <c r="F1390" s="118" t="s">
        <v>2230</v>
      </c>
      <c r="G1390" s="31" t="s">
        <v>454</v>
      </c>
      <c r="H1390" t="s">
        <v>728</v>
      </c>
      <c r="I1390" t="s">
        <v>726</v>
      </c>
      <c r="J1390" t="s">
        <v>755</v>
      </c>
      <c r="K1390" t="s">
        <v>318</v>
      </c>
    </row>
    <row r="1391" spans="1:11" hidden="1">
      <c r="A1391" s="31" t="s">
        <v>1317</v>
      </c>
      <c r="B1391" s="50">
        <v>5</v>
      </c>
      <c r="C1391" s="109">
        <v>45400</v>
      </c>
      <c r="D1391" s="116" t="s">
        <v>3238</v>
      </c>
      <c r="E1391" s="116">
        <f t="shared" si="21"/>
        <v>25</v>
      </c>
      <c r="F1391" s="31" t="s">
        <v>885</v>
      </c>
      <c r="G1391" s="31" t="s">
        <v>454</v>
      </c>
      <c r="H1391" t="s">
        <v>728</v>
      </c>
      <c r="I1391" t="s">
        <v>726</v>
      </c>
      <c r="J1391" t="s">
        <v>755</v>
      </c>
      <c r="K1391" t="s">
        <v>318</v>
      </c>
    </row>
    <row r="1392" spans="1:11" hidden="1">
      <c r="A1392" s="105" t="s">
        <v>1331</v>
      </c>
      <c r="B1392" s="112">
        <v>5</v>
      </c>
      <c r="C1392" s="108">
        <v>45396</v>
      </c>
      <c r="D1392" s="110" t="s">
        <v>3239</v>
      </c>
      <c r="E1392" s="116">
        <f t="shared" si="21"/>
        <v>25</v>
      </c>
      <c r="F1392" s="105" t="s">
        <v>446</v>
      </c>
      <c r="G1392" s="105" t="s">
        <v>454</v>
      </c>
      <c r="H1392" s="105" t="s">
        <v>728</v>
      </c>
      <c r="I1392" s="105" t="s">
        <v>726</v>
      </c>
      <c r="J1392" s="105" t="s">
        <v>755</v>
      </c>
      <c r="K1392" s="105" t="s">
        <v>318</v>
      </c>
    </row>
    <row r="1393" spans="1:11">
      <c r="A1393" s="105" t="s">
        <v>1372</v>
      </c>
      <c r="B1393" s="112">
        <v>5</v>
      </c>
      <c r="C1393" s="108">
        <v>45401</v>
      </c>
      <c r="D1393" s="110" t="s">
        <v>3307</v>
      </c>
      <c r="E1393" s="116">
        <f t="shared" si="21"/>
        <v>25</v>
      </c>
      <c r="F1393" s="105" t="s">
        <v>2294</v>
      </c>
      <c r="G1393" s="105" t="s">
        <v>11</v>
      </c>
      <c r="H1393" t="s">
        <v>562</v>
      </c>
      <c r="I1393" t="s">
        <v>726</v>
      </c>
      <c r="J1393" t="s">
        <v>762</v>
      </c>
      <c r="K1393" t="s">
        <v>95</v>
      </c>
    </row>
    <row r="1394" spans="1:11">
      <c r="A1394" s="105" t="s">
        <v>817</v>
      </c>
      <c r="B1394" s="112">
        <v>5</v>
      </c>
      <c r="C1394" s="108">
        <v>45398</v>
      </c>
      <c r="D1394" s="110" t="s">
        <v>3308</v>
      </c>
      <c r="E1394" s="116">
        <f t="shared" si="21"/>
        <v>25</v>
      </c>
      <c r="F1394" s="105" t="s">
        <v>2295</v>
      </c>
      <c r="G1394" s="105" t="s">
        <v>11</v>
      </c>
      <c r="H1394" t="s">
        <v>562</v>
      </c>
      <c r="I1394" t="s">
        <v>726</v>
      </c>
      <c r="J1394" t="s">
        <v>762</v>
      </c>
      <c r="K1394" t="s">
        <v>95</v>
      </c>
    </row>
    <row r="1395" spans="1:11" hidden="1">
      <c r="A1395" s="31" t="s">
        <v>76</v>
      </c>
      <c r="B1395" s="50">
        <v>4</v>
      </c>
      <c r="C1395" s="109">
        <v>45402</v>
      </c>
      <c r="D1395" s="116" t="s">
        <v>3317</v>
      </c>
      <c r="E1395" s="116">
        <f t="shared" si="21"/>
        <v>25</v>
      </c>
      <c r="F1395" s="31" t="s">
        <v>2304</v>
      </c>
      <c r="G1395" s="31" t="s">
        <v>39</v>
      </c>
      <c r="H1395" t="s">
        <v>562</v>
      </c>
      <c r="I1395" t="s">
        <v>726</v>
      </c>
      <c r="J1395" t="s">
        <v>781</v>
      </c>
      <c r="K1395" t="s">
        <v>95</v>
      </c>
    </row>
    <row r="1396" spans="1:11">
      <c r="A1396" s="31" t="s">
        <v>1389</v>
      </c>
      <c r="B1396" s="50">
        <v>5</v>
      </c>
      <c r="C1396" s="109">
        <v>45399</v>
      </c>
      <c r="D1396" s="116" t="s">
        <v>3327</v>
      </c>
      <c r="E1396" s="116">
        <f t="shared" si="21"/>
        <v>25</v>
      </c>
      <c r="F1396" s="31" t="s">
        <v>2314</v>
      </c>
      <c r="G1396" s="31" t="s">
        <v>39</v>
      </c>
      <c r="H1396" t="s">
        <v>562</v>
      </c>
      <c r="I1396" t="s">
        <v>726</v>
      </c>
      <c r="J1396" t="s">
        <v>781</v>
      </c>
      <c r="K1396" t="s">
        <v>95</v>
      </c>
    </row>
    <row r="1397" spans="1:11" hidden="1">
      <c r="A1397" s="105" t="s">
        <v>1451</v>
      </c>
      <c r="B1397" s="112">
        <v>5</v>
      </c>
      <c r="C1397" s="108">
        <v>45399</v>
      </c>
      <c r="D1397" s="113" t="s">
        <v>3409</v>
      </c>
      <c r="E1397" s="116">
        <f t="shared" si="21"/>
        <v>25</v>
      </c>
      <c r="F1397" s="118" t="s">
        <v>489</v>
      </c>
      <c r="G1397" s="105" t="s">
        <v>14</v>
      </c>
      <c r="H1397" t="s">
        <v>725</v>
      </c>
      <c r="I1397" t="s">
        <v>726</v>
      </c>
      <c r="J1397" t="s">
        <v>727</v>
      </c>
      <c r="K1397" t="s">
        <v>95</v>
      </c>
    </row>
    <row r="1398" spans="1:11" ht="33" hidden="1">
      <c r="A1398" s="105" t="s">
        <v>1452</v>
      </c>
      <c r="B1398" s="112">
        <v>5</v>
      </c>
      <c r="C1398" s="108">
        <v>45398</v>
      </c>
      <c r="D1398" s="110" t="s">
        <v>3410</v>
      </c>
      <c r="E1398" s="116">
        <f t="shared" si="21"/>
        <v>25</v>
      </c>
      <c r="F1398" s="105" t="s">
        <v>905</v>
      </c>
      <c r="G1398" s="105" t="s">
        <v>14</v>
      </c>
      <c r="H1398" t="s">
        <v>725</v>
      </c>
      <c r="I1398" t="s">
        <v>726</v>
      </c>
      <c r="J1398" t="s">
        <v>727</v>
      </c>
      <c r="K1398" t="s">
        <v>95</v>
      </c>
    </row>
    <row r="1399" spans="1:11" ht="33" hidden="1">
      <c r="A1399" s="105" t="s">
        <v>1453</v>
      </c>
      <c r="B1399" s="112">
        <v>5</v>
      </c>
      <c r="C1399" s="108">
        <v>45398</v>
      </c>
      <c r="D1399" s="110" t="s">
        <v>3411</v>
      </c>
      <c r="E1399" s="116">
        <f t="shared" si="21"/>
        <v>25</v>
      </c>
      <c r="F1399" s="105" t="s">
        <v>2366</v>
      </c>
      <c r="G1399" s="105" t="s">
        <v>14</v>
      </c>
      <c r="H1399" s="105" t="s">
        <v>725</v>
      </c>
      <c r="I1399" s="105" t="s">
        <v>726</v>
      </c>
      <c r="J1399" s="105" t="s">
        <v>727</v>
      </c>
      <c r="K1399" s="105" t="s">
        <v>95</v>
      </c>
    </row>
    <row r="1400" spans="1:11" hidden="1">
      <c r="A1400" s="31" t="s">
        <v>1523</v>
      </c>
      <c r="B1400" s="50">
        <v>5</v>
      </c>
      <c r="C1400" s="109">
        <v>45399</v>
      </c>
      <c r="D1400" s="116" t="s">
        <v>3497</v>
      </c>
      <c r="E1400" s="116">
        <f t="shared" si="21"/>
        <v>25</v>
      </c>
      <c r="F1400" s="31" t="s">
        <v>2413</v>
      </c>
      <c r="G1400" s="31" t="s">
        <v>29</v>
      </c>
      <c r="H1400" t="s">
        <v>753</v>
      </c>
      <c r="I1400" t="s">
        <v>726</v>
      </c>
      <c r="J1400" t="s">
        <v>754</v>
      </c>
      <c r="K1400" t="s">
        <v>95</v>
      </c>
    </row>
    <row r="1401" spans="1:11" hidden="1">
      <c r="A1401" s="105" t="s">
        <v>1524</v>
      </c>
      <c r="B1401" s="112">
        <v>5</v>
      </c>
      <c r="C1401" s="108">
        <v>45396</v>
      </c>
      <c r="D1401" s="110" t="s">
        <v>3498</v>
      </c>
      <c r="E1401" s="116">
        <f t="shared" si="21"/>
        <v>25</v>
      </c>
      <c r="F1401" s="105" t="s">
        <v>2414</v>
      </c>
      <c r="G1401" s="105" t="s">
        <v>29</v>
      </c>
      <c r="H1401" t="s">
        <v>753</v>
      </c>
      <c r="I1401" t="s">
        <v>726</v>
      </c>
      <c r="J1401" t="s">
        <v>754</v>
      </c>
      <c r="K1401" t="s">
        <v>95</v>
      </c>
    </row>
    <row r="1402" spans="1:11" hidden="1">
      <c r="A1402" s="105" t="s">
        <v>1516</v>
      </c>
      <c r="B1402" s="112">
        <v>5</v>
      </c>
      <c r="C1402" s="108">
        <v>45400</v>
      </c>
      <c r="D1402" s="113" t="s">
        <v>3519</v>
      </c>
      <c r="E1402" s="116">
        <f t="shared" si="21"/>
        <v>25</v>
      </c>
      <c r="F1402" s="118" t="s">
        <v>2427</v>
      </c>
      <c r="G1402" s="105" t="s">
        <v>48</v>
      </c>
      <c r="H1402" s="105" t="s">
        <v>7095</v>
      </c>
      <c r="I1402" s="105" t="s">
        <v>726</v>
      </c>
      <c r="J1402" s="105" t="s">
        <v>747</v>
      </c>
      <c r="K1402" s="105" t="s">
        <v>318</v>
      </c>
    </row>
    <row r="1403" spans="1:11" ht="33" hidden="1">
      <c r="A1403" s="31" t="s">
        <v>1452</v>
      </c>
      <c r="B1403" s="50">
        <v>5</v>
      </c>
      <c r="C1403" s="109">
        <v>45401</v>
      </c>
      <c r="D1403" s="116" t="s">
        <v>3605</v>
      </c>
      <c r="E1403" s="116">
        <f t="shared" si="21"/>
        <v>25</v>
      </c>
      <c r="F1403" s="31" t="s">
        <v>2503</v>
      </c>
      <c r="G1403" s="31" t="s">
        <v>4406</v>
      </c>
      <c r="H1403" s="105" t="s">
        <v>728</v>
      </c>
      <c r="I1403" s="105" t="s">
        <v>726</v>
      </c>
      <c r="J1403" s="105" t="s">
        <v>729</v>
      </c>
      <c r="K1403" s="105" t="s">
        <v>95</v>
      </c>
    </row>
    <row r="1404" spans="1:11" hidden="1">
      <c r="A1404" s="31" t="s">
        <v>845</v>
      </c>
      <c r="B1404" s="50">
        <v>5</v>
      </c>
      <c r="C1404" s="109">
        <v>45398</v>
      </c>
      <c r="D1404" s="116" t="s">
        <v>3606</v>
      </c>
      <c r="E1404" s="116">
        <f t="shared" si="21"/>
        <v>25</v>
      </c>
      <c r="F1404" s="118" t="s">
        <v>2462</v>
      </c>
      <c r="G1404" s="31" t="s">
        <v>4406</v>
      </c>
      <c r="H1404" t="s">
        <v>728</v>
      </c>
      <c r="I1404" t="s">
        <v>726</v>
      </c>
      <c r="J1404" t="s">
        <v>729</v>
      </c>
      <c r="K1404" t="s">
        <v>95</v>
      </c>
    </row>
    <row r="1405" spans="1:11" ht="33">
      <c r="A1405" s="105" t="s">
        <v>1693</v>
      </c>
      <c r="B1405" s="112">
        <v>5</v>
      </c>
      <c r="C1405" s="108">
        <v>45402</v>
      </c>
      <c r="D1405" s="110" t="s">
        <v>3731</v>
      </c>
      <c r="E1405" s="116">
        <f t="shared" si="21"/>
        <v>25</v>
      </c>
      <c r="F1405" s="105" t="s">
        <v>619</v>
      </c>
      <c r="G1405" s="105" t="s">
        <v>23</v>
      </c>
      <c r="H1405" t="s">
        <v>562</v>
      </c>
      <c r="I1405" t="s">
        <v>726</v>
      </c>
      <c r="J1405" t="s">
        <v>729</v>
      </c>
      <c r="K1405" t="s">
        <v>95</v>
      </c>
    </row>
    <row r="1406" spans="1:11">
      <c r="A1406" s="105" t="s">
        <v>1694</v>
      </c>
      <c r="B1406" s="112">
        <v>5</v>
      </c>
      <c r="C1406" s="108">
        <v>45401</v>
      </c>
      <c r="D1406" s="110" t="s">
        <v>3732</v>
      </c>
      <c r="E1406" s="116">
        <f t="shared" si="21"/>
        <v>25</v>
      </c>
      <c r="F1406" s="105" t="s">
        <v>2585</v>
      </c>
      <c r="G1406" s="105" t="s">
        <v>23</v>
      </c>
      <c r="H1406" t="s">
        <v>562</v>
      </c>
      <c r="I1406" t="s">
        <v>726</v>
      </c>
      <c r="J1406" t="s">
        <v>729</v>
      </c>
      <c r="K1406" t="s">
        <v>95</v>
      </c>
    </row>
    <row r="1407" spans="1:11" ht="33" hidden="1">
      <c r="A1407" s="105" t="s">
        <v>1036</v>
      </c>
      <c r="B1407" s="112">
        <v>5</v>
      </c>
      <c r="C1407" s="108">
        <v>45400</v>
      </c>
      <c r="D1407" s="110" t="s">
        <v>3809</v>
      </c>
      <c r="E1407" s="116">
        <f t="shared" si="21"/>
        <v>25</v>
      </c>
      <c r="F1407" s="105" t="s">
        <v>2635</v>
      </c>
      <c r="G1407" s="105" t="s">
        <v>21</v>
      </c>
      <c r="H1407" t="s">
        <v>728</v>
      </c>
      <c r="I1407" t="s">
        <v>726</v>
      </c>
      <c r="J1407" t="s">
        <v>731</v>
      </c>
      <c r="K1407" t="s">
        <v>739</v>
      </c>
    </row>
    <row r="1408" spans="1:11" hidden="1">
      <c r="A1408" s="105" t="s">
        <v>1743</v>
      </c>
      <c r="B1408" s="112">
        <v>5</v>
      </c>
      <c r="C1408" s="108">
        <v>45397</v>
      </c>
      <c r="D1408" s="113" t="s">
        <v>3810</v>
      </c>
      <c r="E1408" s="116">
        <f t="shared" si="21"/>
        <v>25</v>
      </c>
      <c r="F1408" s="118" t="s">
        <v>2636</v>
      </c>
      <c r="G1408" s="105" t="s">
        <v>21</v>
      </c>
      <c r="H1408" t="s">
        <v>728</v>
      </c>
      <c r="I1408" t="s">
        <v>726</v>
      </c>
      <c r="J1408" t="s">
        <v>731</v>
      </c>
      <c r="K1408" t="s">
        <v>739</v>
      </c>
    </row>
    <row r="1409" spans="1:11" hidden="1">
      <c r="A1409" s="31" t="s">
        <v>843</v>
      </c>
      <c r="B1409" s="50">
        <v>5</v>
      </c>
      <c r="C1409" s="109">
        <v>45397</v>
      </c>
      <c r="D1409" s="116" t="s">
        <v>3811</v>
      </c>
      <c r="E1409" s="116">
        <f t="shared" si="21"/>
        <v>25</v>
      </c>
      <c r="F1409" s="31" t="s">
        <v>627</v>
      </c>
      <c r="G1409" s="31" t="s">
        <v>21</v>
      </c>
      <c r="H1409" t="s">
        <v>728</v>
      </c>
      <c r="I1409" t="s">
        <v>726</v>
      </c>
      <c r="J1409" t="s">
        <v>731</v>
      </c>
      <c r="K1409" t="s">
        <v>739</v>
      </c>
    </row>
    <row r="1410" spans="1:11" hidden="1">
      <c r="A1410" s="31" t="s">
        <v>1002</v>
      </c>
      <c r="B1410" s="50">
        <v>5</v>
      </c>
      <c r="C1410" s="109">
        <v>45400</v>
      </c>
      <c r="D1410" s="116" t="s">
        <v>3874</v>
      </c>
      <c r="E1410" s="116">
        <f t="shared" ref="E1410:E1473" si="22">LEN(D1410)</f>
        <v>25</v>
      </c>
      <c r="F1410" s="31" t="s">
        <v>2655</v>
      </c>
      <c r="G1410" s="31" t="s">
        <v>4407</v>
      </c>
      <c r="H1410" t="s">
        <v>728</v>
      </c>
      <c r="I1410" t="s">
        <v>726</v>
      </c>
      <c r="J1410" t="s">
        <v>731</v>
      </c>
      <c r="K1410" t="s">
        <v>95</v>
      </c>
    </row>
    <row r="1411" spans="1:11">
      <c r="A1411" s="105" t="s">
        <v>1888</v>
      </c>
      <c r="B1411" s="112">
        <v>5</v>
      </c>
      <c r="C1411" s="108">
        <v>45399</v>
      </c>
      <c r="D1411" s="110" t="s">
        <v>4008</v>
      </c>
      <c r="E1411" s="116">
        <f t="shared" si="22"/>
        <v>25</v>
      </c>
      <c r="F1411" s="105" t="s">
        <v>2791</v>
      </c>
      <c r="G1411" s="105" t="s">
        <v>405</v>
      </c>
      <c r="H1411" t="s">
        <v>562</v>
      </c>
      <c r="I1411" t="s">
        <v>726</v>
      </c>
      <c r="J1411" t="s">
        <v>763</v>
      </c>
      <c r="K1411" t="s">
        <v>95</v>
      </c>
    </row>
    <row r="1412" spans="1:11">
      <c r="A1412" s="105" t="s">
        <v>1910</v>
      </c>
      <c r="B1412" s="112">
        <v>5</v>
      </c>
      <c r="C1412" s="108">
        <v>45396</v>
      </c>
      <c r="D1412" s="110" t="s">
        <v>4033</v>
      </c>
      <c r="E1412" s="116">
        <f t="shared" si="22"/>
        <v>25</v>
      </c>
      <c r="F1412" s="105" t="s">
        <v>2814</v>
      </c>
      <c r="G1412" s="105" t="s">
        <v>69</v>
      </c>
      <c r="H1412" s="31" t="s">
        <v>562</v>
      </c>
      <c r="I1412" s="31" t="s">
        <v>726</v>
      </c>
      <c r="J1412" s="31" t="s">
        <v>750</v>
      </c>
      <c r="K1412" s="31" t="s">
        <v>95</v>
      </c>
    </row>
    <row r="1413" spans="1:11" hidden="1">
      <c r="A1413" s="31" t="s">
        <v>1929</v>
      </c>
      <c r="B1413" s="50">
        <v>5</v>
      </c>
      <c r="C1413" s="109">
        <v>45397</v>
      </c>
      <c r="D1413" s="116" t="s">
        <v>4052</v>
      </c>
      <c r="E1413" s="116">
        <f t="shared" si="22"/>
        <v>25</v>
      </c>
      <c r="F1413" s="31" t="s">
        <v>2827</v>
      </c>
      <c r="G1413" s="31" t="s">
        <v>4412</v>
      </c>
      <c r="H1413" t="s">
        <v>725</v>
      </c>
      <c r="I1413" t="s">
        <v>726</v>
      </c>
      <c r="J1413" t="s">
        <v>778</v>
      </c>
      <c r="K1413" t="s">
        <v>95</v>
      </c>
    </row>
    <row r="1414" spans="1:11" hidden="1">
      <c r="A1414" s="31" t="s">
        <v>1939</v>
      </c>
      <c r="B1414" s="50">
        <v>5</v>
      </c>
      <c r="C1414" s="109">
        <v>45397</v>
      </c>
      <c r="D1414" s="116" t="s">
        <v>4064</v>
      </c>
      <c r="E1414" s="116">
        <f t="shared" si="22"/>
        <v>25</v>
      </c>
      <c r="F1414" s="31" t="s">
        <v>2837</v>
      </c>
      <c r="G1414" s="31" t="s">
        <v>52</v>
      </c>
      <c r="H1414" s="31" t="s">
        <v>725</v>
      </c>
      <c r="I1414" s="31" t="s">
        <v>726</v>
      </c>
      <c r="J1414" s="31" t="s">
        <v>778</v>
      </c>
      <c r="K1414" s="31" t="s">
        <v>95</v>
      </c>
    </row>
    <row r="1415" spans="1:11" hidden="1">
      <c r="A1415" s="105" t="s">
        <v>836</v>
      </c>
      <c r="B1415" s="112">
        <v>5</v>
      </c>
      <c r="C1415" s="108">
        <v>45402</v>
      </c>
      <c r="D1415" s="113" t="s">
        <v>4132</v>
      </c>
      <c r="E1415" s="116">
        <f t="shared" si="22"/>
        <v>25</v>
      </c>
      <c r="F1415" s="118" t="s">
        <v>2876</v>
      </c>
      <c r="G1415" s="105" t="s">
        <v>17</v>
      </c>
      <c r="H1415" s="31" t="s">
        <v>753</v>
      </c>
      <c r="I1415" s="31" t="s">
        <v>726</v>
      </c>
      <c r="J1415" s="31" t="s">
        <v>743</v>
      </c>
      <c r="K1415" s="31" t="s">
        <v>318</v>
      </c>
    </row>
    <row r="1416" spans="1:11">
      <c r="A1416" s="105" t="s">
        <v>2009</v>
      </c>
      <c r="B1416" s="112">
        <v>5</v>
      </c>
      <c r="C1416" s="108">
        <v>45397</v>
      </c>
      <c r="D1416" s="110" t="s">
        <v>4168</v>
      </c>
      <c r="E1416" s="116">
        <f t="shared" si="22"/>
        <v>25</v>
      </c>
      <c r="F1416" s="105" t="s">
        <v>2893</v>
      </c>
      <c r="G1416" s="105" t="s">
        <v>28</v>
      </c>
      <c r="H1416" t="s">
        <v>562</v>
      </c>
      <c r="I1416" t="s">
        <v>726</v>
      </c>
      <c r="J1416" t="s">
        <v>768</v>
      </c>
      <c r="K1416" t="s">
        <v>95</v>
      </c>
    </row>
    <row r="1417" spans="1:11" hidden="1">
      <c r="A1417" s="31" t="s">
        <v>2070</v>
      </c>
      <c r="B1417" s="50">
        <v>5</v>
      </c>
      <c r="C1417" s="109">
        <v>45399</v>
      </c>
      <c r="D1417" s="116" t="s">
        <v>4241</v>
      </c>
      <c r="E1417" s="116">
        <f t="shared" si="22"/>
        <v>25</v>
      </c>
      <c r="F1417" s="118" t="s">
        <v>2958</v>
      </c>
      <c r="G1417" s="31" t="s">
        <v>42</v>
      </c>
      <c r="H1417" s="31" t="s">
        <v>728</v>
      </c>
      <c r="I1417" s="31" t="s">
        <v>726</v>
      </c>
      <c r="J1417" s="31" t="s">
        <v>766</v>
      </c>
      <c r="K1417" s="31" t="s">
        <v>95</v>
      </c>
    </row>
    <row r="1418" spans="1:11" hidden="1">
      <c r="A1418" s="105" t="s">
        <v>2086</v>
      </c>
      <c r="B1418" s="112">
        <v>5</v>
      </c>
      <c r="C1418" s="108">
        <v>45401</v>
      </c>
      <c r="D1418" s="110" t="s">
        <v>4266</v>
      </c>
      <c r="E1418" s="116">
        <f t="shared" si="22"/>
        <v>25</v>
      </c>
      <c r="F1418" s="105" t="s">
        <v>2981</v>
      </c>
      <c r="G1418" s="105" t="s">
        <v>30</v>
      </c>
      <c r="H1418" s="105" t="s">
        <v>7095</v>
      </c>
      <c r="I1418" t="s">
        <v>726</v>
      </c>
      <c r="J1418" t="s">
        <v>744</v>
      </c>
      <c r="K1418" t="s">
        <v>95</v>
      </c>
    </row>
    <row r="1419" spans="1:11" hidden="1">
      <c r="A1419" s="105" t="s">
        <v>2123</v>
      </c>
      <c r="B1419" s="112">
        <v>5</v>
      </c>
      <c r="C1419" s="108">
        <v>45399</v>
      </c>
      <c r="D1419" s="113" t="s">
        <v>4314</v>
      </c>
      <c r="E1419" s="116">
        <f t="shared" si="22"/>
        <v>25</v>
      </c>
      <c r="F1419" s="118" t="s">
        <v>3019</v>
      </c>
      <c r="G1419" s="105" t="s">
        <v>41</v>
      </c>
      <c r="H1419" s="31" t="s">
        <v>728</v>
      </c>
      <c r="I1419" s="31" t="s">
        <v>726</v>
      </c>
      <c r="J1419" s="31" t="s">
        <v>740</v>
      </c>
      <c r="K1419" s="31" t="s">
        <v>95</v>
      </c>
    </row>
    <row r="1420" spans="1:11" hidden="1">
      <c r="A1420" s="105" t="s">
        <v>2124</v>
      </c>
      <c r="B1420" s="112">
        <v>5</v>
      </c>
      <c r="C1420" s="108">
        <v>45398</v>
      </c>
      <c r="D1420" s="113" t="s">
        <v>4315</v>
      </c>
      <c r="E1420" s="116">
        <f t="shared" si="22"/>
        <v>25</v>
      </c>
      <c r="F1420" s="118" t="s">
        <v>3020</v>
      </c>
      <c r="G1420" s="105" t="s">
        <v>41</v>
      </c>
      <c r="H1420" t="s">
        <v>728</v>
      </c>
      <c r="I1420" t="s">
        <v>726</v>
      </c>
      <c r="J1420" t="s">
        <v>740</v>
      </c>
      <c r="K1420" t="s">
        <v>95</v>
      </c>
    </row>
    <row r="1421" spans="1:11" hidden="1">
      <c r="A1421" s="105" t="s">
        <v>2147</v>
      </c>
      <c r="B1421" s="112">
        <v>4</v>
      </c>
      <c r="C1421" s="108">
        <v>45399</v>
      </c>
      <c r="D1421" s="110" t="s">
        <v>4341</v>
      </c>
      <c r="E1421" s="116">
        <f t="shared" si="22"/>
        <v>25</v>
      </c>
      <c r="F1421" s="105" t="s">
        <v>3043</v>
      </c>
      <c r="G1421" s="105" t="s">
        <v>32</v>
      </c>
      <c r="H1421" t="s">
        <v>562</v>
      </c>
      <c r="I1421" t="s">
        <v>726</v>
      </c>
      <c r="J1421" t="s">
        <v>742</v>
      </c>
      <c r="K1421" t="s">
        <v>95</v>
      </c>
    </row>
    <row r="1422" spans="1:11" ht="33">
      <c r="A1422" s="31" t="s">
        <v>2161</v>
      </c>
      <c r="B1422" s="50">
        <v>5</v>
      </c>
      <c r="C1422" s="109">
        <v>45401</v>
      </c>
      <c r="D1422" s="116" t="s">
        <v>4361</v>
      </c>
      <c r="E1422" s="116">
        <f t="shared" si="22"/>
        <v>25</v>
      </c>
      <c r="F1422" s="118" t="s">
        <v>3059</v>
      </c>
      <c r="G1422" s="31" t="s">
        <v>32</v>
      </c>
      <c r="H1422" t="s">
        <v>562</v>
      </c>
      <c r="I1422" t="s">
        <v>726</v>
      </c>
      <c r="J1422" t="s">
        <v>742</v>
      </c>
      <c r="K1422" t="s">
        <v>95</v>
      </c>
    </row>
    <row r="1423" spans="1:11" ht="66">
      <c r="A1423" s="31" t="s">
        <v>2162</v>
      </c>
      <c r="B1423" s="50">
        <v>5</v>
      </c>
      <c r="C1423" s="109">
        <v>45396</v>
      </c>
      <c r="D1423" s="116" t="s">
        <v>4362</v>
      </c>
      <c r="E1423" s="116">
        <f t="shared" si="22"/>
        <v>25</v>
      </c>
      <c r="F1423" s="118" t="s">
        <v>3038</v>
      </c>
      <c r="G1423" s="31" t="s">
        <v>32</v>
      </c>
      <c r="H1423" t="s">
        <v>562</v>
      </c>
      <c r="I1423" t="s">
        <v>726</v>
      </c>
      <c r="J1423" t="s">
        <v>742</v>
      </c>
      <c r="K1423" t="s">
        <v>95</v>
      </c>
    </row>
    <row r="1424" spans="1:11">
      <c r="A1424" s="31" t="s">
        <v>2186</v>
      </c>
      <c r="B1424" s="50">
        <v>5</v>
      </c>
      <c r="C1424" s="109">
        <v>45400</v>
      </c>
      <c r="D1424" s="116" t="s">
        <v>4395</v>
      </c>
      <c r="E1424" s="116">
        <f t="shared" si="22"/>
        <v>25</v>
      </c>
      <c r="F1424" s="118" t="s">
        <v>66</v>
      </c>
      <c r="G1424" s="31" t="s">
        <v>53</v>
      </c>
      <c r="H1424" s="31" t="s">
        <v>562</v>
      </c>
      <c r="I1424" s="31" t="s">
        <v>760</v>
      </c>
      <c r="J1424" s="31" t="s">
        <v>761</v>
      </c>
      <c r="K1424" s="31" t="s">
        <v>95</v>
      </c>
    </row>
    <row r="1425" spans="1:11" hidden="1">
      <c r="A1425" s="105" t="s">
        <v>4427</v>
      </c>
      <c r="B1425" s="112">
        <v>5</v>
      </c>
      <c r="C1425" s="108">
        <v>45400</v>
      </c>
      <c r="D1425" s="113" t="s">
        <v>4428</v>
      </c>
      <c r="E1425" s="116">
        <f t="shared" si="22"/>
        <v>25</v>
      </c>
      <c r="F1425" s="118" t="s">
        <v>4429</v>
      </c>
      <c r="G1425" s="105" t="s">
        <v>33</v>
      </c>
      <c r="H1425" t="s">
        <v>725</v>
      </c>
      <c r="I1425" t="s">
        <v>726</v>
      </c>
      <c r="J1425" t="s">
        <v>773</v>
      </c>
      <c r="K1425" t="s">
        <v>95</v>
      </c>
    </row>
    <row r="1426" spans="1:11" hidden="1">
      <c r="A1426" s="105" t="s">
        <v>4775</v>
      </c>
      <c r="B1426" s="112">
        <v>5</v>
      </c>
      <c r="C1426" s="108">
        <v>45400</v>
      </c>
      <c r="D1426" s="110" t="s">
        <v>4776</v>
      </c>
      <c r="E1426" s="116">
        <f t="shared" si="22"/>
        <v>25</v>
      </c>
      <c r="F1426" s="105" t="s">
        <v>4777</v>
      </c>
      <c r="G1426" s="105" t="s">
        <v>15</v>
      </c>
      <c r="H1426" t="s">
        <v>728</v>
      </c>
      <c r="I1426" t="s">
        <v>726</v>
      </c>
      <c r="J1426" t="s">
        <v>752</v>
      </c>
      <c r="K1426" t="s">
        <v>95</v>
      </c>
    </row>
    <row r="1427" spans="1:11" hidden="1">
      <c r="A1427" s="31" t="s">
        <v>1263</v>
      </c>
      <c r="B1427" s="50">
        <v>5</v>
      </c>
      <c r="C1427" s="109">
        <v>45396</v>
      </c>
      <c r="D1427" s="116" t="s">
        <v>4778</v>
      </c>
      <c r="E1427" s="116">
        <f t="shared" si="22"/>
        <v>25</v>
      </c>
      <c r="F1427" s="118" t="s">
        <v>520</v>
      </c>
      <c r="G1427" s="31" t="s">
        <v>15</v>
      </c>
      <c r="H1427" s="105" t="s">
        <v>728</v>
      </c>
      <c r="I1427" s="105" t="s">
        <v>726</v>
      </c>
      <c r="J1427" s="105" t="s">
        <v>752</v>
      </c>
      <c r="K1427" s="105" t="s">
        <v>95</v>
      </c>
    </row>
    <row r="1428" spans="1:11" hidden="1">
      <c r="A1428" s="105" t="s">
        <v>5002</v>
      </c>
      <c r="B1428" s="112">
        <v>5</v>
      </c>
      <c r="C1428" s="108">
        <v>45402</v>
      </c>
      <c r="D1428" s="113" t="s">
        <v>5003</v>
      </c>
      <c r="E1428" s="116">
        <f t="shared" si="22"/>
        <v>25</v>
      </c>
      <c r="F1428" s="118" t="s">
        <v>5004</v>
      </c>
      <c r="G1428" s="105" t="s">
        <v>35</v>
      </c>
      <c r="H1428" t="s">
        <v>725</v>
      </c>
      <c r="I1428" t="s">
        <v>726</v>
      </c>
      <c r="J1428" t="s">
        <v>791</v>
      </c>
      <c r="K1428" t="s">
        <v>95</v>
      </c>
    </row>
    <row r="1429" spans="1:11" ht="33" hidden="1">
      <c r="A1429" s="105" t="s">
        <v>5020</v>
      </c>
      <c r="B1429" s="112">
        <v>4</v>
      </c>
      <c r="C1429" s="108">
        <v>45397</v>
      </c>
      <c r="D1429" s="113" t="s">
        <v>5021</v>
      </c>
      <c r="E1429" s="116">
        <f t="shared" si="22"/>
        <v>25</v>
      </c>
      <c r="F1429" s="118" t="s">
        <v>554</v>
      </c>
      <c r="G1429" s="105" t="s">
        <v>12</v>
      </c>
      <c r="H1429" t="s">
        <v>728</v>
      </c>
      <c r="I1429" t="s">
        <v>726</v>
      </c>
      <c r="J1429" t="s">
        <v>730</v>
      </c>
      <c r="K1429" t="s">
        <v>95</v>
      </c>
    </row>
    <row r="1430" spans="1:11" ht="33" hidden="1">
      <c r="A1430" s="31" t="s">
        <v>5385</v>
      </c>
      <c r="B1430" s="50">
        <v>5</v>
      </c>
      <c r="C1430" s="109">
        <v>45400</v>
      </c>
      <c r="D1430" s="116" t="s">
        <v>5386</v>
      </c>
      <c r="E1430" s="116">
        <f t="shared" si="22"/>
        <v>25</v>
      </c>
      <c r="F1430" s="31" t="s">
        <v>5387</v>
      </c>
      <c r="G1430" s="31" t="s">
        <v>12</v>
      </c>
      <c r="H1430" t="s">
        <v>728</v>
      </c>
      <c r="I1430" t="s">
        <v>726</v>
      </c>
      <c r="J1430" t="s">
        <v>730</v>
      </c>
      <c r="K1430" t="s">
        <v>95</v>
      </c>
    </row>
    <row r="1431" spans="1:11" hidden="1">
      <c r="A1431" s="31" t="s">
        <v>5388</v>
      </c>
      <c r="B1431" s="50">
        <v>5</v>
      </c>
      <c r="C1431" s="109">
        <v>45400</v>
      </c>
      <c r="D1431" s="116" t="s">
        <v>5389</v>
      </c>
      <c r="E1431" s="116">
        <f t="shared" si="22"/>
        <v>25</v>
      </c>
      <c r="F1431" s="31" t="s">
        <v>466</v>
      </c>
      <c r="G1431" s="31" t="s">
        <v>12</v>
      </c>
      <c r="H1431" t="s">
        <v>728</v>
      </c>
      <c r="I1431" t="s">
        <v>726</v>
      </c>
      <c r="J1431" t="s">
        <v>730</v>
      </c>
      <c r="K1431" t="s">
        <v>95</v>
      </c>
    </row>
    <row r="1432" spans="1:11" hidden="1">
      <c r="A1432" s="31" t="s">
        <v>5384</v>
      </c>
      <c r="B1432" s="50">
        <v>5</v>
      </c>
      <c r="C1432" s="109">
        <v>45400</v>
      </c>
      <c r="D1432" s="116" t="s">
        <v>5390</v>
      </c>
      <c r="E1432" s="116">
        <f t="shared" si="22"/>
        <v>25</v>
      </c>
      <c r="F1432" s="31" t="s">
        <v>84</v>
      </c>
      <c r="G1432" s="31" t="s">
        <v>12</v>
      </c>
      <c r="H1432" t="s">
        <v>728</v>
      </c>
      <c r="I1432" t="s">
        <v>726</v>
      </c>
      <c r="J1432" t="s">
        <v>730</v>
      </c>
      <c r="K1432" t="s">
        <v>95</v>
      </c>
    </row>
    <row r="1433" spans="1:11" hidden="1">
      <c r="A1433" s="31" t="s">
        <v>5391</v>
      </c>
      <c r="B1433" s="50">
        <v>5</v>
      </c>
      <c r="C1433" s="109">
        <v>45399</v>
      </c>
      <c r="D1433" s="116" t="s">
        <v>5392</v>
      </c>
      <c r="E1433" s="116">
        <f t="shared" si="22"/>
        <v>25</v>
      </c>
      <c r="F1433" s="31" t="s">
        <v>5393</v>
      </c>
      <c r="G1433" s="31" t="s">
        <v>12</v>
      </c>
      <c r="H1433" t="s">
        <v>728</v>
      </c>
      <c r="I1433" t="s">
        <v>726</v>
      </c>
      <c r="J1433" t="s">
        <v>730</v>
      </c>
      <c r="K1433" t="s">
        <v>95</v>
      </c>
    </row>
    <row r="1434" spans="1:11" hidden="1">
      <c r="A1434" s="31" t="s">
        <v>5394</v>
      </c>
      <c r="B1434" s="50">
        <v>5</v>
      </c>
      <c r="C1434" s="109">
        <v>45397</v>
      </c>
      <c r="D1434" s="116" t="s">
        <v>5395</v>
      </c>
      <c r="E1434" s="116">
        <f t="shared" si="22"/>
        <v>25</v>
      </c>
      <c r="F1434" s="31" t="s">
        <v>5109</v>
      </c>
      <c r="G1434" s="31" t="s">
        <v>12</v>
      </c>
      <c r="H1434" t="s">
        <v>728</v>
      </c>
      <c r="I1434" t="s">
        <v>726</v>
      </c>
      <c r="J1434" t="s">
        <v>730</v>
      </c>
      <c r="K1434" t="s">
        <v>95</v>
      </c>
    </row>
    <row r="1435" spans="1:11" hidden="1">
      <c r="A1435" s="31" t="s">
        <v>5396</v>
      </c>
      <c r="B1435" s="50">
        <v>5</v>
      </c>
      <c r="C1435" s="109">
        <v>45397</v>
      </c>
      <c r="D1435" s="116" t="s">
        <v>5397</v>
      </c>
      <c r="E1435" s="116">
        <f t="shared" si="22"/>
        <v>25</v>
      </c>
      <c r="F1435" s="31" t="s">
        <v>5215</v>
      </c>
      <c r="G1435" s="31" t="s">
        <v>12</v>
      </c>
      <c r="H1435" t="s">
        <v>728</v>
      </c>
      <c r="I1435" t="s">
        <v>726</v>
      </c>
      <c r="J1435" t="s">
        <v>730</v>
      </c>
      <c r="K1435" t="s">
        <v>95</v>
      </c>
    </row>
    <row r="1436" spans="1:11" hidden="1">
      <c r="A1436" s="31" t="s">
        <v>5398</v>
      </c>
      <c r="B1436" s="50">
        <v>5</v>
      </c>
      <c r="C1436" s="109">
        <v>45397</v>
      </c>
      <c r="D1436" s="116" t="s">
        <v>5399</v>
      </c>
      <c r="E1436" s="116">
        <f t="shared" si="22"/>
        <v>25</v>
      </c>
      <c r="F1436" s="31" t="s">
        <v>38</v>
      </c>
      <c r="G1436" s="31" t="s">
        <v>12</v>
      </c>
      <c r="H1436" t="s">
        <v>728</v>
      </c>
      <c r="I1436" t="s">
        <v>726</v>
      </c>
      <c r="J1436" t="s">
        <v>730</v>
      </c>
      <c r="K1436" t="s">
        <v>95</v>
      </c>
    </row>
    <row r="1437" spans="1:11" hidden="1">
      <c r="A1437" s="31" t="s">
        <v>5400</v>
      </c>
      <c r="B1437" s="50">
        <v>5</v>
      </c>
      <c r="C1437" s="109">
        <v>45397</v>
      </c>
      <c r="D1437" s="116" t="s">
        <v>5401</v>
      </c>
      <c r="E1437" s="116">
        <f t="shared" si="22"/>
        <v>25</v>
      </c>
      <c r="F1437" s="31" t="s">
        <v>5402</v>
      </c>
      <c r="G1437" s="31" t="s">
        <v>12</v>
      </c>
      <c r="H1437" t="s">
        <v>728</v>
      </c>
      <c r="I1437" t="s">
        <v>726</v>
      </c>
      <c r="J1437" t="s">
        <v>730</v>
      </c>
      <c r="K1437" t="s">
        <v>95</v>
      </c>
    </row>
    <row r="1438" spans="1:11" hidden="1">
      <c r="A1438" s="31" t="s">
        <v>1833</v>
      </c>
      <c r="B1438" s="50">
        <v>5</v>
      </c>
      <c r="C1438" s="109">
        <v>45397</v>
      </c>
      <c r="D1438" s="116" t="s">
        <v>5403</v>
      </c>
      <c r="E1438" s="116">
        <f t="shared" si="22"/>
        <v>25</v>
      </c>
      <c r="F1438" s="31" t="s">
        <v>1069</v>
      </c>
      <c r="G1438" s="31" t="s">
        <v>12</v>
      </c>
      <c r="H1438" t="s">
        <v>728</v>
      </c>
      <c r="I1438" t="s">
        <v>726</v>
      </c>
      <c r="J1438" t="s">
        <v>730</v>
      </c>
      <c r="K1438" t="s">
        <v>95</v>
      </c>
    </row>
    <row r="1439" spans="1:11" hidden="1">
      <c r="A1439" s="31" t="s">
        <v>5789</v>
      </c>
      <c r="B1439" s="50">
        <v>5</v>
      </c>
      <c r="C1439" s="109">
        <v>45402</v>
      </c>
      <c r="D1439" s="116" t="s">
        <v>5801</v>
      </c>
      <c r="E1439" s="116">
        <f t="shared" si="22"/>
        <v>25</v>
      </c>
      <c r="F1439" s="31" t="s">
        <v>5730</v>
      </c>
      <c r="G1439" s="31" t="s">
        <v>20</v>
      </c>
      <c r="H1439" t="s">
        <v>728</v>
      </c>
      <c r="I1439" t="s">
        <v>726</v>
      </c>
      <c r="J1439" t="s">
        <v>730</v>
      </c>
      <c r="K1439" t="s">
        <v>739</v>
      </c>
    </row>
    <row r="1440" spans="1:11" ht="33" hidden="1">
      <c r="A1440" s="31" t="s">
        <v>5802</v>
      </c>
      <c r="B1440" s="50">
        <v>5</v>
      </c>
      <c r="C1440" s="109">
        <v>45398</v>
      </c>
      <c r="D1440" s="116" t="s">
        <v>5803</v>
      </c>
      <c r="E1440" s="116">
        <f t="shared" si="22"/>
        <v>25</v>
      </c>
      <c r="F1440" s="31" t="s">
        <v>533</v>
      </c>
      <c r="G1440" s="31" t="s">
        <v>20</v>
      </c>
      <c r="H1440" t="s">
        <v>728</v>
      </c>
      <c r="I1440" t="s">
        <v>726</v>
      </c>
      <c r="J1440" t="s">
        <v>730</v>
      </c>
      <c r="K1440" t="s">
        <v>739</v>
      </c>
    </row>
    <row r="1441" spans="1:11" hidden="1">
      <c r="A1441" s="31" t="s">
        <v>5795</v>
      </c>
      <c r="B1441" s="50">
        <v>5</v>
      </c>
      <c r="C1441" s="109">
        <v>45397</v>
      </c>
      <c r="D1441" s="116" t="s">
        <v>5804</v>
      </c>
      <c r="E1441" s="116">
        <f t="shared" si="22"/>
        <v>25</v>
      </c>
      <c r="F1441" s="31" t="s">
        <v>537</v>
      </c>
      <c r="G1441" s="31" t="s">
        <v>20</v>
      </c>
      <c r="H1441" t="s">
        <v>728</v>
      </c>
      <c r="I1441" t="s">
        <v>726</v>
      </c>
      <c r="J1441" t="s">
        <v>730</v>
      </c>
      <c r="K1441" t="s">
        <v>739</v>
      </c>
    </row>
    <row r="1442" spans="1:11" hidden="1">
      <c r="A1442" s="105" t="s">
        <v>5961</v>
      </c>
      <c r="B1442" s="112">
        <v>4</v>
      </c>
      <c r="C1442" s="108">
        <v>45402</v>
      </c>
      <c r="D1442" s="110" t="s">
        <v>5962</v>
      </c>
      <c r="E1442" s="116">
        <f t="shared" si="22"/>
        <v>25</v>
      </c>
      <c r="F1442" s="105" t="s">
        <v>5963</v>
      </c>
      <c r="G1442" s="105" t="s">
        <v>16</v>
      </c>
      <c r="H1442" s="105" t="s">
        <v>562</v>
      </c>
      <c r="I1442" s="105" t="s">
        <v>726</v>
      </c>
      <c r="J1442" s="105" t="s">
        <v>749</v>
      </c>
      <c r="K1442" s="105" t="s">
        <v>95</v>
      </c>
    </row>
    <row r="1443" spans="1:11">
      <c r="A1443" s="105" t="s">
        <v>6050</v>
      </c>
      <c r="B1443" s="112">
        <v>5</v>
      </c>
      <c r="C1443" s="108">
        <v>45397</v>
      </c>
      <c r="D1443" s="110" t="s">
        <v>6051</v>
      </c>
      <c r="E1443" s="116">
        <f t="shared" si="22"/>
        <v>25</v>
      </c>
      <c r="F1443" s="105" t="s">
        <v>6052</v>
      </c>
      <c r="G1443" s="105" t="s">
        <v>16</v>
      </c>
      <c r="H1443" s="105" t="s">
        <v>562</v>
      </c>
      <c r="I1443" s="105" t="s">
        <v>726</v>
      </c>
      <c r="J1443" s="105" t="s">
        <v>749</v>
      </c>
      <c r="K1443" s="105" t="s">
        <v>95</v>
      </c>
    </row>
    <row r="1444" spans="1:11" hidden="1">
      <c r="A1444" s="105" t="s">
        <v>6105</v>
      </c>
      <c r="B1444" s="112">
        <v>4</v>
      </c>
      <c r="C1444" s="108">
        <v>45399</v>
      </c>
      <c r="D1444" s="110" t="s">
        <v>6106</v>
      </c>
      <c r="E1444" s="116">
        <f t="shared" si="22"/>
        <v>25</v>
      </c>
      <c r="F1444" s="105" t="s">
        <v>6107</v>
      </c>
      <c r="G1444" s="105" t="s">
        <v>19</v>
      </c>
      <c r="H1444" s="105" t="s">
        <v>562</v>
      </c>
      <c r="I1444" s="105" t="s">
        <v>726</v>
      </c>
      <c r="J1444" s="105" t="s">
        <v>748</v>
      </c>
      <c r="K1444" s="105" t="s">
        <v>95</v>
      </c>
    </row>
    <row r="1445" spans="1:11">
      <c r="A1445" s="105" t="s">
        <v>4838</v>
      </c>
      <c r="B1445" s="112">
        <v>5</v>
      </c>
      <c r="C1445" s="108">
        <v>45400</v>
      </c>
      <c r="D1445" s="110" t="s">
        <v>6212</v>
      </c>
      <c r="E1445" s="116">
        <f t="shared" si="22"/>
        <v>25</v>
      </c>
      <c r="F1445" s="105" t="s">
        <v>6213</v>
      </c>
      <c r="G1445" s="105" t="s">
        <v>19</v>
      </c>
      <c r="H1445" s="105" t="s">
        <v>562</v>
      </c>
      <c r="I1445" s="105" t="s">
        <v>726</v>
      </c>
      <c r="J1445" s="105" t="s">
        <v>748</v>
      </c>
      <c r="K1445" s="105" t="s">
        <v>95</v>
      </c>
    </row>
    <row r="1446" spans="1:11">
      <c r="A1446" s="105" t="s">
        <v>833</v>
      </c>
      <c r="B1446" s="112">
        <v>5</v>
      </c>
      <c r="C1446" s="108">
        <v>45398</v>
      </c>
      <c r="D1446" s="110" t="s">
        <v>6214</v>
      </c>
      <c r="E1446" s="116">
        <f t="shared" si="22"/>
        <v>25</v>
      </c>
      <c r="F1446" s="105" t="s">
        <v>6163</v>
      </c>
      <c r="G1446" s="105" t="s">
        <v>19</v>
      </c>
      <c r="H1446" s="105" t="s">
        <v>562</v>
      </c>
      <c r="I1446" s="105" t="s">
        <v>726</v>
      </c>
      <c r="J1446" s="105" t="s">
        <v>748</v>
      </c>
      <c r="K1446" s="105" t="s">
        <v>95</v>
      </c>
    </row>
    <row r="1447" spans="1:11">
      <c r="A1447" s="105" t="s">
        <v>1045</v>
      </c>
      <c r="B1447" s="112">
        <v>5</v>
      </c>
      <c r="C1447" s="108">
        <v>45396</v>
      </c>
      <c r="D1447" s="110" t="s">
        <v>6215</v>
      </c>
      <c r="E1447" s="116">
        <f t="shared" si="22"/>
        <v>25</v>
      </c>
      <c r="F1447" s="105" t="s">
        <v>6216</v>
      </c>
      <c r="G1447" s="105" t="s">
        <v>19</v>
      </c>
      <c r="H1447" s="105" t="s">
        <v>562</v>
      </c>
      <c r="I1447" s="105" t="s">
        <v>726</v>
      </c>
      <c r="J1447" s="105" t="s">
        <v>748</v>
      </c>
      <c r="K1447" s="105" t="s">
        <v>95</v>
      </c>
    </row>
    <row r="1448" spans="1:11" hidden="1">
      <c r="A1448" s="105" t="s">
        <v>6404</v>
      </c>
      <c r="B1448" s="112">
        <v>4</v>
      </c>
      <c r="C1448" s="108">
        <v>45401</v>
      </c>
      <c r="D1448" s="110" t="s">
        <v>6405</v>
      </c>
      <c r="E1448" s="116">
        <f t="shared" si="22"/>
        <v>25</v>
      </c>
      <c r="F1448" s="105" t="s">
        <v>1161</v>
      </c>
      <c r="G1448" s="105" t="s">
        <v>723</v>
      </c>
      <c r="H1448" s="105" t="s">
        <v>562</v>
      </c>
      <c r="I1448" s="105" t="s">
        <v>741</v>
      </c>
      <c r="J1448" s="105" t="s">
        <v>745</v>
      </c>
      <c r="K1448" s="105" t="s">
        <v>95</v>
      </c>
    </row>
    <row r="1449" spans="1:11">
      <c r="A1449" s="105" t="s">
        <v>6812</v>
      </c>
      <c r="B1449" s="112">
        <v>5</v>
      </c>
      <c r="C1449" s="108">
        <v>45400</v>
      </c>
      <c r="D1449" s="110" t="s">
        <v>6813</v>
      </c>
      <c r="E1449" s="116">
        <f t="shared" si="22"/>
        <v>25</v>
      </c>
      <c r="F1449" s="105" t="s">
        <v>6814</v>
      </c>
      <c r="G1449" s="105" t="s">
        <v>723</v>
      </c>
      <c r="H1449" s="105" t="s">
        <v>562</v>
      </c>
      <c r="I1449" s="105" t="s">
        <v>741</v>
      </c>
      <c r="J1449" s="105" t="s">
        <v>745</v>
      </c>
      <c r="K1449" s="105" t="s">
        <v>95</v>
      </c>
    </row>
    <row r="1450" spans="1:11">
      <c r="A1450" s="105" t="s">
        <v>6815</v>
      </c>
      <c r="B1450" s="112">
        <v>5</v>
      </c>
      <c r="C1450" s="108">
        <v>45399</v>
      </c>
      <c r="D1450" s="110" t="s">
        <v>6816</v>
      </c>
      <c r="E1450" s="116">
        <f t="shared" si="22"/>
        <v>25</v>
      </c>
      <c r="F1450" s="105" t="s">
        <v>6817</v>
      </c>
      <c r="G1450" s="105" t="s">
        <v>723</v>
      </c>
      <c r="H1450" s="105" t="s">
        <v>562</v>
      </c>
      <c r="I1450" s="105" t="s">
        <v>741</v>
      </c>
      <c r="J1450" s="105" t="s">
        <v>745</v>
      </c>
      <c r="K1450" s="105" t="s">
        <v>95</v>
      </c>
    </row>
    <row r="1451" spans="1:11" hidden="1">
      <c r="A1451" s="105" t="s">
        <v>6867</v>
      </c>
      <c r="B1451" s="112">
        <v>5</v>
      </c>
      <c r="C1451" s="108">
        <v>45402</v>
      </c>
      <c r="D1451" s="110" t="s">
        <v>6868</v>
      </c>
      <c r="E1451" s="116">
        <f t="shared" si="22"/>
        <v>25</v>
      </c>
      <c r="F1451" s="105" t="s">
        <v>6869</v>
      </c>
      <c r="G1451" s="105" t="s">
        <v>386</v>
      </c>
      <c r="H1451" s="105" t="s">
        <v>728</v>
      </c>
      <c r="I1451" s="105" t="s">
        <v>741</v>
      </c>
      <c r="J1451" s="105" t="s">
        <v>738</v>
      </c>
      <c r="K1451" s="105" t="s">
        <v>746</v>
      </c>
    </row>
    <row r="1452" spans="1:11" hidden="1">
      <c r="A1452" s="105" t="s">
        <v>6874</v>
      </c>
      <c r="B1452" s="112">
        <v>4</v>
      </c>
      <c r="C1452" s="108">
        <v>45402</v>
      </c>
      <c r="D1452" s="110" t="s">
        <v>6875</v>
      </c>
      <c r="E1452" s="116">
        <f t="shared" si="22"/>
        <v>25</v>
      </c>
      <c r="F1452" s="105" t="s">
        <v>6876</v>
      </c>
      <c r="G1452" s="105" t="s">
        <v>59</v>
      </c>
      <c r="H1452" s="105" t="s">
        <v>562</v>
      </c>
      <c r="I1452" s="105" t="s">
        <v>741</v>
      </c>
      <c r="J1452" s="105" t="s">
        <v>770</v>
      </c>
      <c r="K1452" s="105" t="s">
        <v>95</v>
      </c>
    </row>
    <row r="1453" spans="1:11" hidden="1">
      <c r="A1453" s="105" t="s">
        <v>1265</v>
      </c>
      <c r="B1453" s="112">
        <v>5</v>
      </c>
      <c r="C1453" s="108">
        <v>45396</v>
      </c>
      <c r="D1453" s="110" t="s">
        <v>3136</v>
      </c>
      <c r="E1453" s="116">
        <f t="shared" si="22"/>
        <v>24</v>
      </c>
      <c r="F1453" s="105" t="s">
        <v>440</v>
      </c>
      <c r="G1453" s="105" t="s">
        <v>44</v>
      </c>
      <c r="H1453" s="105" t="s">
        <v>728</v>
      </c>
      <c r="I1453" s="105" t="s">
        <v>726</v>
      </c>
      <c r="J1453" s="105" t="s">
        <v>729</v>
      </c>
      <c r="K1453" s="105" t="s">
        <v>751</v>
      </c>
    </row>
    <row r="1454" spans="1:11" hidden="1">
      <c r="A1454" s="31" t="s">
        <v>577</v>
      </c>
      <c r="B1454" s="50">
        <v>5</v>
      </c>
      <c r="C1454" s="109">
        <v>45401</v>
      </c>
      <c r="D1454" s="116" t="s">
        <v>3240</v>
      </c>
      <c r="E1454" s="116">
        <f t="shared" si="22"/>
        <v>24</v>
      </c>
      <c r="F1454" s="31" t="s">
        <v>447</v>
      </c>
      <c r="G1454" s="31" t="s">
        <v>454</v>
      </c>
      <c r="H1454" t="s">
        <v>728</v>
      </c>
      <c r="I1454" t="s">
        <v>726</v>
      </c>
      <c r="J1454" t="s">
        <v>755</v>
      </c>
      <c r="K1454" t="s">
        <v>318</v>
      </c>
    </row>
    <row r="1455" spans="1:11">
      <c r="A1455" s="105" t="s">
        <v>1372</v>
      </c>
      <c r="B1455" s="112">
        <v>5</v>
      </c>
      <c r="C1455" s="108">
        <v>45401</v>
      </c>
      <c r="D1455" s="110" t="s">
        <v>3309</v>
      </c>
      <c r="E1455" s="116">
        <f t="shared" si="22"/>
        <v>24</v>
      </c>
      <c r="F1455" s="105" t="s">
        <v>2295</v>
      </c>
      <c r="G1455" s="105" t="s">
        <v>11</v>
      </c>
      <c r="H1455" s="105" t="s">
        <v>562</v>
      </c>
      <c r="I1455" s="105" t="s">
        <v>726</v>
      </c>
      <c r="J1455" s="105" t="s">
        <v>762</v>
      </c>
      <c r="K1455" s="105" t="s">
        <v>95</v>
      </c>
    </row>
    <row r="1456" spans="1:11">
      <c r="A1456" s="105" t="s">
        <v>1375</v>
      </c>
      <c r="B1456" s="112">
        <v>5</v>
      </c>
      <c r="C1456" s="108">
        <v>45399</v>
      </c>
      <c r="D1456" s="110" t="s">
        <v>3310</v>
      </c>
      <c r="E1456" s="116">
        <f t="shared" si="22"/>
        <v>24</v>
      </c>
      <c r="F1456" s="105" t="s">
        <v>2296</v>
      </c>
      <c r="G1456" s="105" t="s">
        <v>11</v>
      </c>
      <c r="H1456" s="105" t="s">
        <v>562</v>
      </c>
      <c r="I1456" s="105" t="s">
        <v>726</v>
      </c>
      <c r="J1456" s="105" t="s">
        <v>762</v>
      </c>
      <c r="K1456" s="105" t="s">
        <v>95</v>
      </c>
    </row>
    <row r="1457" spans="1:11" hidden="1">
      <c r="A1457" s="31" t="s">
        <v>1454</v>
      </c>
      <c r="B1457" s="50">
        <v>5</v>
      </c>
      <c r="C1457" s="109">
        <v>45399</v>
      </c>
      <c r="D1457" s="116" t="s">
        <v>3412</v>
      </c>
      <c r="E1457" s="116">
        <f t="shared" si="22"/>
        <v>24</v>
      </c>
      <c r="F1457" s="31" t="s">
        <v>913</v>
      </c>
      <c r="G1457" s="31" t="s">
        <v>14</v>
      </c>
      <c r="H1457" t="s">
        <v>725</v>
      </c>
      <c r="I1457" t="s">
        <v>726</v>
      </c>
      <c r="J1457" t="s">
        <v>727</v>
      </c>
      <c r="K1457" t="s">
        <v>95</v>
      </c>
    </row>
    <row r="1458" spans="1:11" hidden="1">
      <c r="A1458" s="105" t="s">
        <v>1525</v>
      </c>
      <c r="B1458" s="112">
        <v>5</v>
      </c>
      <c r="C1458" s="108">
        <v>45400</v>
      </c>
      <c r="D1458" s="110" t="s">
        <v>3499</v>
      </c>
      <c r="E1458" s="116">
        <f t="shared" si="22"/>
        <v>24</v>
      </c>
      <c r="F1458" s="118" t="s">
        <v>962</v>
      </c>
      <c r="G1458" s="105" t="s">
        <v>29</v>
      </c>
      <c r="H1458" s="31" t="s">
        <v>753</v>
      </c>
      <c r="I1458" s="31" t="s">
        <v>726</v>
      </c>
      <c r="J1458" s="31" t="s">
        <v>754</v>
      </c>
      <c r="K1458" s="31" t="s">
        <v>95</v>
      </c>
    </row>
    <row r="1459" spans="1:11" hidden="1">
      <c r="A1459" s="105" t="s">
        <v>1598</v>
      </c>
      <c r="B1459" s="112">
        <v>5</v>
      </c>
      <c r="C1459" s="108">
        <v>45401</v>
      </c>
      <c r="D1459" s="110" t="s">
        <v>3607</v>
      </c>
      <c r="E1459" s="116">
        <f t="shared" si="22"/>
        <v>24</v>
      </c>
      <c r="F1459" s="105" t="s">
        <v>2504</v>
      </c>
      <c r="G1459" s="105" t="s">
        <v>4406</v>
      </c>
      <c r="H1459" s="105" t="s">
        <v>728</v>
      </c>
      <c r="I1459" s="105" t="s">
        <v>726</v>
      </c>
      <c r="J1459" s="105" t="s">
        <v>729</v>
      </c>
      <c r="K1459" s="105" t="s">
        <v>95</v>
      </c>
    </row>
    <row r="1460" spans="1:11" hidden="1">
      <c r="A1460" s="105" t="s">
        <v>1588</v>
      </c>
      <c r="B1460" s="112">
        <v>5</v>
      </c>
      <c r="C1460" s="108">
        <v>45397</v>
      </c>
      <c r="D1460" s="110" t="s">
        <v>3608</v>
      </c>
      <c r="E1460" s="116">
        <f t="shared" si="22"/>
        <v>24</v>
      </c>
      <c r="F1460" s="105" t="s">
        <v>2461</v>
      </c>
      <c r="G1460" s="105" t="s">
        <v>4406</v>
      </c>
      <c r="H1460" s="105" t="s">
        <v>728</v>
      </c>
      <c r="I1460" s="105" t="s">
        <v>726</v>
      </c>
      <c r="J1460" s="105" t="s">
        <v>729</v>
      </c>
      <c r="K1460" s="105" t="s">
        <v>95</v>
      </c>
    </row>
    <row r="1461" spans="1:11" hidden="1">
      <c r="A1461" s="31" t="s">
        <v>1599</v>
      </c>
      <c r="B1461" s="50">
        <v>5</v>
      </c>
      <c r="C1461" s="109">
        <v>45396</v>
      </c>
      <c r="D1461" s="116" t="s">
        <v>3609</v>
      </c>
      <c r="E1461" s="116">
        <f t="shared" si="22"/>
        <v>24</v>
      </c>
      <c r="F1461" s="118" t="s">
        <v>2505</v>
      </c>
      <c r="G1461" s="31" t="s">
        <v>4406</v>
      </c>
      <c r="H1461" t="s">
        <v>728</v>
      </c>
      <c r="I1461" t="s">
        <v>726</v>
      </c>
      <c r="J1461" t="s">
        <v>729</v>
      </c>
      <c r="K1461" t="s">
        <v>95</v>
      </c>
    </row>
    <row r="1462" spans="1:11">
      <c r="A1462" s="105" t="s">
        <v>1695</v>
      </c>
      <c r="B1462" s="112">
        <v>5</v>
      </c>
      <c r="C1462" s="108">
        <v>45400</v>
      </c>
      <c r="D1462" s="110" t="s">
        <v>3733</v>
      </c>
      <c r="E1462" s="116">
        <f t="shared" si="22"/>
        <v>24</v>
      </c>
      <c r="F1462" s="105" t="s">
        <v>2586</v>
      </c>
      <c r="G1462" s="105" t="s">
        <v>23</v>
      </c>
      <c r="H1462" t="s">
        <v>562</v>
      </c>
      <c r="I1462" t="s">
        <v>726</v>
      </c>
      <c r="J1462" t="s">
        <v>729</v>
      </c>
      <c r="K1462" t="s">
        <v>95</v>
      </c>
    </row>
    <row r="1463" spans="1:11">
      <c r="A1463" s="105" t="s">
        <v>1696</v>
      </c>
      <c r="B1463" s="112">
        <v>5</v>
      </c>
      <c r="C1463" s="108">
        <v>45398</v>
      </c>
      <c r="D1463" s="110" t="s">
        <v>3734</v>
      </c>
      <c r="E1463" s="116">
        <f t="shared" si="22"/>
        <v>24</v>
      </c>
      <c r="F1463" s="105" t="s">
        <v>2587</v>
      </c>
      <c r="G1463" s="105" t="s">
        <v>23</v>
      </c>
      <c r="H1463" t="s">
        <v>562</v>
      </c>
      <c r="I1463" t="s">
        <v>726</v>
      </c>
      <c r="J1463" t="s">
        <v>729</v>
      </c>
      <c r="K1463" t="s">
        <v>95</v>
      </c>
    </row>
    <row r="1464" spans="1:11">
      <c r="A1464" s="105" t="s">
        <v>1697</v>
      </c>
      <c r="B1464" s="112">
        <v>5</v>
      </c>
      <c r="C1464" s="108">
        <v>45397</v>
      </c>
      <c r="D1464" s="110" t="s">
        <v>3735</v>
      </c>
      <c r="E1464" s="116">
        <f t="shared" si="22"/>
        <v>24</v>
      </c>
      <c r="F1464" s="105" t="s">
        <v>2588</v>
      </c>
      <c r="G1464" s="105" t="s">
        <v>23</v>
      </c>
      <c r="H1464" t="s">
        <v>562</v>
      </c>
      <c r="I1464" t="s">
        <v>726</v>
      </c>
      <c r="J1464" t="s">
        <v>729</v>
      </c>
      <c r="K1464" t="s">
        <v>95</v>
      </c>
    </row>
    <row r="1465" spans="1:11">
      <c r="A1465" s="105" t="s">
        <v>1698</v>
      </c>
      <c r="B1465" s="112">
        <v>5</v>
      </c>
      <c r="C1465" s="108">
        <v>45397</v>
      </c>
      <c r="D1465" s="110" t="s">
        <v>3736</v>
      </c>
      <c r="E1465" s="116">
        <f t="shared" si="22"/>
        <v>24</v>
      </c>
      <c r="F1465" s="105" t="s">
        <v>2589</v>
      </c>
      <c r="G1465" s="105" t="s">
        <v>23</v>
      </c>
      <c r="H1465" t="s">
        <v>562</v>
      </c>
      <c r="I1465" t="s">
        <v>726</v>
      </c>
      <c r="J1465" t="s">
        <v>729</v>
      </c>
      <c r="K1465" t="s">
        <v>95</v>
      </c>
    </row>
    <row r="1466" spans="1:11">
      <c r="A1466" s="31" t="s">
        <v>1699</v>
      </c>
      <c r="B1466" s="50">
        <v>5</v>
      </c>
      <c r="C1466" s="109">
        <v>45396</v>
      </c>
      <c r="D1466" s="116" t="s">
        <v>3737</v>
      </c>
      <c r="E1466" s="116">
        <f t="shared" si="22"/>
        <v>24</v>
      </c>
      <c r="F1466" s="31" t="s">
        <v>2586</v>
      </c>
      <c r="G1466" s="31" t="s">
        <v>23</v>
      </c>
      <c r="H1466" t="s">
        <v>562</v>
      </c>
      <c r="I1466" t="s">
        <v>726</v>
      </c>
      <c r="J1466" t="s">
        <v>729</v>
      </c>
      <c r="K1466" t="s">
        <v>95</v>
      </c>
    </row>
    <row r="1467" spans="1:11">
      <c r="A1467" s="105" t="s">
        <v>1666</v>
      </c>
      <c r="B1467" s="112">
        <v>5</v>
      </c>
      <c r="C1467" s="108">
        <v>45396</v>
      </c>
      <c r="D1467" s="110" t="s">
        <v>3738</v>
      </c>
      <c r="E1467" s="116">
        <f t="shared" si="22"/>
        <v>24</v>
      </c>
      <c r="F1467" s="105" t="s">
        <v>2567</v>
      </c>
      <c r="G1467" s="105" t="s">
        <v>23</v>
      </c>
      <c r="H1467" t="s">
        <v>562</v>
      </c>
      <c r="I1467" t="s">
        <v>726</v>
      </c>
      <c r="J1467" t="s">
        <v>729</v>
      </c>
      <c r="K1467" t="s">
        <v>95</v>
      </c>
    </row>
    <row r="1468" spans="1:11" ht="49.5" hidden="1">
      <c r="A1468" s="31" t="s">
        <v>1748</v>
      </c>
      <c r="B1468" s="50">
        <v>5</v>
      </c>
      <c r="C1468" s="109">
        <v>45402</v>
      </c>
      <c r="D1468" s="116" t="s">
        <v>3812</v>
      </c>
      <c r="E1468" s="116">
        <f t="shared" si="22"/>
        <v>24</v>
      </c>
      <c r="F1468" s="118" t="s">
        <v>625</v>
      </c>
      <c r="G1468" s="31" t="s">
        <v>21</v>
      </c>
      <c r="H1468" t="s">
        <v>728</v>
      </c>
      <c r="I1468" t="s">
        <v>726</v>
      </c>
      <c r="J1468" t="s">
        <v>731</v>
      </c>
      <c r="K1468" t="s">
        <v>739</v>
      </c>
    </row>
    <row r="1469" spans="1:11" ht="33" hidden="1">
      <c r="A1469" s="31" t="s">
        <v>1749</v>
      </c>
      <c r="B1469" s="50">
        <v>5</v>
      </c>
      <c r="C1469" s="109">
        <v>45400</v>
      </c>
      <c r="D1469" s="116" t="s">
        <v>3813</v>
      </c>
      <c r="E1469" s="116">
        <f t="shared" si="22"/>
        <v>24</v>
      </c>
      <c r="F1469" s="118" t="s">
        <v>2623</v>
      </c>
      <c r="G1469" s="31" t="s">
        <v>21</v>
      </c>
      <c r="H1469" t="s">
        <v>728</v>
      </c>
      <c r="I1469" t="s">
        <v>726</v>
      </c>
      <c r="J1469" t="s">
        <v>731</v>
      </c>
      <c r="K1469" t="s">
        <v>739</v>
      </c>
    </row>
    <row r="1470" spans="1:11" hidden="1">
      <c r="A1470" s="31" t="s">
        <v>1750</v>
      </c>
      <c r="B1470" s="50">
        <v>5</v>
      </c>
      <c r="C1470" s="109">
        <v>45398</v>
      </c>
      <c r="D1470" s="116" t="s">
        <v>3814</v>
      </c>
      <c r="E1470" s="116">
        <f t="shared" si="22"/>
        <v>24</v>
      </c>
      <c r="F1470" s="31" t="s">
        <v>2637</v>
      </c>
      <c r="G1470" s="31" t="s">
        <v>21</v>
      </c>
      <c r="H1470" t="s">
        <v>728</v>
      </c>
      <c r="I1470" t="s">
        <v>726</v>
      </c>
      <c r="J1470" t="s">
        <v>731</v>
      </c>
      <c r="K1470" t="s">
        <v>739</v>
      </c>
    </row>
    <row r="1471" spans="1:11">
      <c r="A1471" s="31" t="s">
        <v>1832</v>
      </c>
      <c r="B1471" s="50">
        <v>5</v>
      </c>
      <c r="C1471" s="109">
        <v>45397</v>
      </c>
      <c r="D1471" s="116" t="s">
        <v>3930</v>
      </c>
      <c r="E1471" s="116">
        <f t="shared" si="22"/>
        <v>24</v>
      </c>
      <c r="F1471" s="31" t="s">
        <v>2726</v>
      </c>
      <c r="G1471" s="31" t="s">
        <v>45</v>
      </c>
      <c r="H1471" t="s">
        <v>562</v>
      </c>
      <c r="I1471" t="s">
        <v>726</v>
      </c>
      <c r="J1471" t="s">
        <v>735</v>
      </c>
      <c r="K1471" t="s">
        <v>95</v>
      </c>
    </row>
    <row r="1472" spans="1:11">
      <c r="A1472" s="105" t="s">
        <v>1840</v>
      </c>
      <c r="B1472" s="112">
        <v>5</v>
      </c>
      <c r="C1472" s="108">
        <v>45396</v>
      </c>
      <c r="D1472" s="110" t="s">
        <v>3940</v>
      </c>
      <c r="E1472" s="116">
        <f t="shared" si="22"/>
        <v>24</v>
      </c>
      <c r="F1472" s="105" t="s">
        <v>953</v>
      </c>
      <c r="G1472" s="105" t="s">
        <v>92</v>
      </c>
      <c r="H1472" s="31" t="s">
        <v>562</v>
      </c>
      <c r="I1472" s="31" t="s">
        <v>726</v>
      </c>
      <c r="J1472" s="31" t="s">
        <v>763</v>
      </c>
      <c r="K1472" s="31" t="s">
        <v>95</v>
      </c>
    </row>
    <row r="1473" spans="1:11" ht="33" hidden="1">
      <c r="A1473" s="31" t="s">
        <v>546</v>
      </c>
      <c r="B1473" s="50">
        <v>5</v>
      </c>
      <c r="C1473" s="109">
        <v>45399</v>
      </c>
      <c r="D1473" s="116" t="s">
        <v>3956</v>
      </c>
      <c r="E1473" s="116">
        <f t="shared" si="22"/>
        <v>24</v>
      </c>
      <c r="F1473" s="31" t="s">
        <v>2745</v>
      </c>
      <c r="G1473" s="31" t="s">
        <v>478</v>
      </c>
      <c r="H1473" t="s">
        <v>728</v>
      </c>
      <c r="I1473" t="s">
        <v>726</v>
      </c>
      <c r="J1473" t="s">
        <v>793</v>
      </c>
      <c r="K1473" t="s">
        <v>95</v>
      </c>
    </row>
    <row r="1474" spans="1:11" ht="33" hidden="1">
      <c r="A1474" s="31" t="s">
        <v>1878</v>
      </c>
      <c r="B1474" s="50">
        <v>5</v>
      </c>
      <c r="C1474" s="109">
        <v>45396</v>
      </c>
      <c r="D1474" s="116" t="s">
        <v>3993</v>
      </c>
      <c r="E1474" s="116">
        <f t="shared" ref="E1474:E1537" si="23">LEN(D1474)</f>
        <v>24</v>
      </c>
      <c r="F1474" s="118" t="s">
        <v>2780</v>
      </c>
      <c r="G1474" s="31" t="s">
        <v>393</v>
      </c>
      <c r="H1474" t="s">
        <v>728</v>
      </c>
      <c r="I1474" t="s">
        <v>726</v>
      </c>
      <c r="J1474" t="s">
        <v>774</v>
      </c>
      <c r="K1474" t="s">
        <v>318</v>
      </c>
    </row>
    <row r="1475" spans="1:11">
      <c r="A1475" s="105" t="s">
        <v>1911</v>
      </c>
      <c r="B1475" s="112">
        <v>5</v>
      </c>
      <c r="C1475" s="108">
        <v>45398</v>
      </c>
      <c r="D1475" s="110" t="s">
        <v>4034</v>
      </c>
      <c r="E1475" s="116">
        <f t="shared" si="23"/>
        <v>24</v>
      </c>
      <c r="F1475" s="105" t="s">
        <v>2815</v>
      </c>
      <c r="G1475" s="105" t="s">
        <v>69</v>
      </c>
      <c r="H1475" s="31" t="s">
        <v>562</v>
      </c>
      <c r="I1475" s="31" t="s">
        <v>726</v>
      </c>
      <c r="J1475" s="31" t="s">
        <v>750</v>
      </c>
      <c r="K1475" s="31" t="s">
        <v>95</v>
      </c>
    </row>
    <row r="1476" spans="1:11" hidden="1">
      <c r="A1476" s="105" t="s">
        <v>1933</v>
      </c>
      <c r="B1476" s="112">
        <v>4</v>
      </c>
      <c r="C1476" s="108">
        <v>45398</v>
      </c>
      <c r="D1476" s="113" t="s">
        <v>4056</v>
      </c>
      <c r="E1476" s="116">
        <f t="shared" si="23"/>
        <v>24</v>
      </c>
      <c r="F1476" s="118" t="s">
        <v>2831</v>
      </c>
      <c r="G1476" s="105" t="s">
        <v>52</v>
      </c>
      <c r="H1476" t="s">
        <v>725</v>
      </c>
      <c r="I1476" t="s">
        <v>726</v>
      </c>
      <c r="J1476" t="s">
        <v>778</v>
      </c>
      <c r="K1476" t="s">
        <v>95</v>
      </c>
    </row>
    <row r="1477" spans="1:11" hidden="1">
      <c r="A1477" s="31" t="s">
        <v>1940</v>
      </c>
      <c r="B1477" s="50">
        <v>5</v>
      </c>
      <c r="C1477" s="109">
        <v>45399</v>
      </c>
      <c r="D1477" s="116" t="s">
        <v>4065</v>
      </c>
      <c r="E1477" s="116">
        <f t="shared" si="23"/>
        <v>24</v>
      </c>
      <c r="F1477" s="31" t="s">
        <v>2838</v>
      </c>
      <c r="G1477" s="31" t="s">
        <v>52</v>
      </c>
      <c r="H1477" s="31" t="s">
        <v>725</v>
      </c>
      <c r="I1477" s="31" t="s">
        <v>726</v>
      </c>
      <c r="J1477" s="31" t="s">
        <v>778</v>
      </c>
      <c r="K1477" s="31" t="s">
        <v>95</v>
      </c>
    </row>
    <row r="1478" spans="1:11" hidden="1">
      <c r="A1478" s="31" t="s">
        <v>833</v>
      </c>
      <c r="B1478" s="50">
        <v>4</v>
      </c>
      <c r="C1478" s="109">
        <v>45402</v>
      </c>
      <c r="D1478" s="116" t="s">
        <v>4096</v>
      </c>
      <c r="E1478" s="116">
        <f t="shared" si="23"/>
        <v>24</v>
      </c>
      <c r="F1478" s="31" t="s">
        <v>640</v>
      </c>
      <c r="G1478" s="31" t="s">
        <v>17</v>
      </c>
      <c r="H1478" t="s">
        <v>753</v>
      </c>
      <c r="I1478" t="s">
        <v>726</v>
      </c>
      <c r="J1478" t="s">
        <v>743</v>
      </c>
      <c r="K1478" t="s">
        <v>318</v>
      </c>
    </row>
    <row r="1479" spans="1:11" hidden="1">
      <c r="A1479" s="105" t="s">
        <v>1985</v>
      </c>
      <c r="B1479" s="112">
        <v>5</v>
      </c>
      <c r="C1479" s="108">
        <v>45399</v>
      </c>
      <c r="D1479" s="113" t="s">
        <v>4133</v>
      </c>
      <c r="E1479" s="116">
        <f t="shared" si="23"/>
        <v>24</v>
      </c>
      <c r="F1479" s="118" t="s">
        <v>72</v>
      </c>
      <c r="G1479" s="105" t="s">
        <v>17</v>
      </c>
      <c r="H1479" t="s">
        <v>753</v>
      </c>
      <c r="I1479" t="s">
        <v>726</v>
      </c>
      <c r="J1479" t="s">
        <v>743</v>
      </c>
      <c r="K1479" t="s">
        <v>318</v>
      </c>
    </row>
    <row r="1480" spans="1:11" hidden="1">
      <c r="A1480" s="31" t="s">
        <v>1989</v>
      </c>
      <c r="B1480" s="50">
        <v>5</v>
      </c>
      <c r="C1480" s="109">
        <v>45397</v>
      </c>
      <c r="D1480" s="116" t="s">
        <v>4134</v>
      </c>
      <c r="E1480" s="116">
        <f t="shared" si="23"/>
        <v>24</v>
      </c>
      <c r="F1480" s="118" t="s">
        <v>2877</v>
      </c>
      <c r="G1480" s="31" t="s">
        <v>17</v>
      </c>
      <c r="H1480" t="s">
        <v>753</v>
      </c>
      <c r="I1480" t="s">
        <v>726</v>
      </c>
      <c r="J1480" t="s">
        <v>743</v>
      </c>
      <c r="K1480" t="s">
        <v>318</v>
      </c>
    </row>
    <row r="1481" spans="1:11" ht="82.5" hidden="1">
      <c r="A1481" s="105" t="s">
        <v>1990</v>
      </c>
      <c r="B1481" s="112">
        <v>5</v>
      </c>
      <c r="C1481" s="108">
        <v>45396</v>
      </c>
      <c r="D1481" s="110" t="s">
        <v>4135</v>
      </c>
      <c r="E1481" s="116">
        <f t="shared" si="23"/>
        <v>24</v>
      </c>
      <c r="F1481" s="105" t="s">
        <v>639</v>
      </c>
      <c r="G1481" s="105" t="s">
        <v>17</v>
      </c>
      <c r="H1481" t="s">
        <v>753</v>
      </c>
      <c r="I1481" t="s">
        <v>726</v>
      </c>
      <c r="J1481" t="s">
        <v>743</v>
      </c>
      <c r="K1481" t="s">
        <v>318</v>
      </c>
    </row>
    <row r="1482" spans="1:11" ht="49.5" hidden="1">
      <c r="A1482" s="105" t="s">
        <v>1990</v>
      </c>
      <c r="B1482" s="112">
        <v>5</v>
      </c>
      <c r="C1482" s="108">
        <v>45396</v>
      </c>
      <c r="D1482" s="113" t="s">
        <v>4136</v>
      </c>
      <c r="E1482" s="116">
        <f t="shared" si="23"/>
        <v>24</v>
      </c>
      <c r="F1482" s="118" t="s">
        <v>2878</v>
      </c>
      <c r="G1482" s="105" t="s">
        <v>17</v>
      </c>
      <c r="H1482" s="105" t="s">
        <v>753</v>
      </c>
      <c r="I1482" s="105" t="s">
        <v>726</v>
      </c>
      <c r="J1482" s="105" t="s">
        <v>743</v>
      </c>
      <c r="K1482" s="105" t="s">
        <v>318</v>
      </c>
    </row>
    <row r="1483" spans="1:11">
      <c r="A1483" s="105" t="s">
        <v>837</v>
      </c>
      <c r="B1483" s="112">
        <v>5</v>
      </c>
      <c r="C1483" s="108">
        <v>45398</v>
      </c>
      <c r="D1483" s="110" t="s">
        <v>4169</v>
      </c>
      <c r="E1483" s="116">
        <f t="shared" si="23"/>
        <v>24</v>
      </c>
      <c r="F1483" s="105" t="s">
        <v>2894</v>
      </c>
      <c r="G1483" s="105" t="s">
        <v>28</v>
      </c>
      <c r="H1483" s="31" t="s">
        <v>562</v>
      </c>
      <c r="I1483" s="31" t="s">
        <v>726</v>
      </c>
      <c r="J1483" s="31" t="s">
        <v>768</v>
      </c>
      <c r="K1483" s="31" t="s">
        <v>95</v>
      </c>
    </row>
    <row r="1484" spans="1:11">
      <c r="A1484" s="105" t="s">
        <v>2010</v>
      </c>
      <c r="B1484" s="112">
        <v>5</v>
      </c>
      <c r="C1484" s="108">
        <v>45398</v>
      </c>
      <c r="D1484" s="113" t="s">
        <v>4170</v>
      </c>
      <c r="E1484" s="116">
        <f t="shared" si="23"/>
        <v>24</v>
      </c>
      <c r="F1484" s="118" t="s">
        <v>2895</v>
      </c>
      <c r="G1484" s="105" t="s">
        <v>28</v>
      </c>
      <c r="H1484" s="31" t="s">
        <v>562</v>
      </c>
      <c r="I1484" s="31" t="s">
        <v>726</v>
      </c>
      <c r="J1484" s="31" t="s">
        <v>768</v>
      </c>
      <c r="K1484" s="31" t="s">
        <v>95</v>
      </c>
    </row>
    <row r="1485" spans="1:11" hidden="1">
      <c r="A1485" s="31" t="s">
        <v>1091</v>
      </c>
      <c r="B1485" s="50">
        <v>5</v>
      </c>
      <c r="C1485" s="109">
        <v>45402</v>
      </c>
      <c r="D1485" s="116" t="s">
        <v>4316</v>
      </c>
      <c r="E1485" s="116">
        <f t="shared" si="23"/>
        <v>24</v>
      </c>
      <c r="F1485" s="31" t="s">
        <v>3021</v>
      </c>
      <c r="G1485" s="31" t="s">
        <v>41</v>
      </c>
      <c r="H1485" t="s">
        <v>728</v>
      </c>
      <c r="I1485" t="s">
        <v>726</v>
      </c>
      <c r="J1485" t="s">
        <v>740</v>
      </c>
      <c r="K1485" t="s">
        <v>95</v>
      </c>
    </row>
    <row r="1486" spans="1:11" ht="49.5" hidden="1">
      <c r="A1486" s="31" t="s">
        <v>860</v>
      </c>
      <c r="B1486" s="50">
        <v>5</v>
      </c>
      <c r="C1486" s="109">
        <v>45398</v>
      </c>
      <c r="D1486" s="116" t="s">
        <v>4317</v>
      </c>
      <c r="E1486" s="116">
        <f t="shared" si="23"/>
        <v>24</v>
      </c>
      <c r="F1486" s="118" t="s">
        <v>978</v>
      </c>
      <c r="G1486" s="31" t="s">
        <v>41</v>
      </c>
      <c r="H1486" t="s">
        <v>728</v>
      </c>
      <c r="I1486" t="s">
        <v>726</v>
      </c>
      <c r="J1486" t="s">
        <v>740</v>
      </c>
      <c r="K1486" t="s">
        <v>95</v>
      </c>
    </row>
    <row r="1487" spans="1:11">
      <c r="A1487" s="31" t="s">
        <v>2163</v>
      </c>
      <c r="B1487" s="50">
        <v>5</v>
      </c>
      <c r="C1487" s="109">
        <v>45399</v>
      </c>
      <c r="D1487" s="116" t="s">
        <v>4363</v>
      </c>
      <c r="E1487" s="116">
        <f t="shared" si="23"/>
        <v>24</v>
      </c>
      <c r="F1487" s="118" t="s">
        <v>3060</v>
      </c>
      <c r="G1487" s="31" t="s">
        <v>32</v>
      </c>
      <c r="H1487" t="s">
        <v>562</v>
      </c>
      <c r="I1487" t="s">
        <v>726</v>
      </c>
      <c r="J1487" t="s">
        <v>742</v>
      </c>
      <c r="K1487" t="s">
        <v>95</v>
      </c>
    </row>
    <row r="1488" spans="1:11">
      <c r="A1488" s="105" t="s">
        <v>2164</v>
      </c>
      <c r="B1488" s="112">
        <v>5</v>
      </c>
      <c r="C1488" s="108">
        <v>45399</v>
      </c>
      <c r="D1488" s="110" t="s">
        <v>4364</v>
      </c>
      <c r="E1488" s="116">
        <f t="shared" si="23"/>
        <v>24</v>
      </c>
      <c r="F1488" s="105" t="s">
        <v>3061</v>
      </c>
      <c r="G1488" s="105" t="s">
        <v>32</v>
      </c>
      <c r="H1488" t="s">
        <v>562</v>
      </c>
      <c r="I1488" t="s">
        <v>726</v>
      </c>
      <c r="J1488" t="s">
        <v>742</v>
      </c>
      <c r="K1488" t="s">
        <v>95</v>
      </c>
    </row>
    <row r="1489" spans="1:11" hidden="1">
      <c r="A1489" s="105" t="s">
        <v>4720</v>
      </c>
      <c r="B1489" s="112">
        <v>5</v>
      </c>
      <c r="C1489" s="108">
        <v>45400</v>
      </c>
      <c r="D1489" s="110" t="s">
        <v>4779</v>
      </c>
      <c r="E1489" s="116">
        <f t="shared" si="23"/>
        <v>24</v>
      </c>
      <c r="F1489" s="105" t="s">
        <v>1040</v>
      </c>
      <c r="G1489" s="105" t="s">
        <v>15</v>
      </c>
      <c r="H1489" s="105" t="s">
        <v>728</v>
      </c>
      <c r="I1489" s="105" t="s">
        <v>726</v>
      </c>
      <c r="J1489" s="105" t="s">
        <v>752</v>
      </c>
      <c r="K1489" s="105" t="s">
        <v>95</v>
      </c>
    </row>
    <row r="1490" spans="1:11" hidden="1">
      <c r="A1490" s="31" t="s">
        <v>5404</v>
      </c>
      <c r="B1490" s="50">
        <v>5</v>
      </c>
      <c r="C1490" s="109">
        <v>45402</v>
      </c>
      <c r="D1490" s="116" t="s">
        <v>5405</v>
      </c>
      <c r="E1490" s="116">
        <f t="shared" si="23"/>
        <v>24</v>
      </c>
      <c r="F1490" s="31" t="s">
        <v>84</v>
      </c>
      <c r="G1490" s="31" t="s">
        <v>12</v>
      </c>
      <c r="H1490" t="s">
        <v>728</v>
      </c>
      <c r="I1490" t="s">
        <v>726</v>
      </c>
      <c r="J1490" t="s">
        <v>730</v>
      </c>
      <c r="K1490" t="s">
        <v>95</v>
      </c>
    </row>
    <row r="1491" spans="1:11" hidden="1">
      <c r="A1491" s="31" t="s">
        <v>87</v>
      </c>
      <c r="B1491" s="50">
        <v>5</v>
      </c>
      <c r="C1491" s="109">
        <v>45402</v>
      </c>
      <c r="D1491" s="116" t="s">
        <v>5406</v>
      </c>
      <c r="E1491" s="116">
        <f t="shared" si="23"/>
        <v>24</v>
      </c>
      <c r="F1491" s="31" t="s">
        <v>5407</v>
      </c>
      <c r="G1491" s="31" t="s">
        <v>12</v>
      </c>
      <c r="H1491" t="s">
        <v>728</v>
      </c>
      <c r="I1491" t="s">
        <v>726</v>
      </c>
      <c r="J1491" t="s">
        <v>730</v>
      </c>
      <c r="K1491" t="s">
        <v>95</v>
      </c>
    </row>
    <row r="1492" spans="1:11" hidden="1">
      <c r="A1492" s="31" t="s">
        <v>5408</v>
      </c>
      <c r="B1492" s="50">
        <v>5</v>
      </c>
      <c r="C1492" s="109">
        <v>45401</v>
      </c>
      <c r="D1492" s="116" t="s">
        <v>5409</v>
      </c>
      <c r="E1492" s="116">
        <f t="shared" si="23"/>
        <v>24</v>
      </c>
      <c r="F1492" s="31" t="s">
        <v>1075</v>
      </c>
      <c r="G1492" s="31" t="s">
        <v>12</v>
      </c>
      <c r="H1492" t="s">
        <v>728</v>
      </c>
      <c r="I1492" t="s">
        <v>726</v>
      </c>
      <c r="J1492" t="s">
        <v>730</v>
      </c>
      <c r="K1492" t="s">
        <v>95</v>
      </c>
    </row>
    <row r="1493" spans="1:11" hidden="1">
      <c r="A1493" s="31" t="s">
        <v>5235</v>
      </c>
      <c r="B1493" s="50">
        <v>5</v>
      </c>
      <c r="C1493" s="109">
        <v>45400</v>
      </c>
      <c r="D1493" s="116" t="s">
        <v>5410</v>
      </c>
      <c r="E1493" s="116">
        <f t="shared" si="23"/>
        <v>24</v>
      </c>
      <c r="F1493" s="31" t="s">
        <v>5411</v>
      </c>
      <c r="G1493" s="31" t="s">
        <v>12</v>
      </c>
      <c r="H1493" t="s">
        <v>728</v>
      </c>
      <c r="I1493" t="s">
        <v>726</v>
      </c>
      <c r="J1493" t="s">
        <v>730</v>
      </c>
      <c r="K1493" t="s">
        <v>95</v>
      </c>
    </row>
    <row r="1494" spans="1:11" hidden="1">
      <c r="A1494" s="31" t="s">
        <v>5412</v>
      </c>
      <c r="B1494" s="50">
        <v>5</v>
      </c>
      <c r="C1494" s="109">
        <v>45400</v>
      </c>
      <c r="D1494" s="116" t="s">
        <v>5413</v>
      </c>
      <c r="E1494" s="116">
        <f t="shared" si="23"/>
        <v>24</v>
      </c>
      <c r="F1494" s="31" t="s">
        <v>5414</v>
      </c>
      <c r="G1494" s="31" t="s">
        <v>12</v>
      </c>
      <c r="H1494" t="s">
        <v>728</v>
      </c>
      <c r="I1494" t="s">
        <v>726</v>
      </c>
      <c r="J1494" t="s">
        <v>730</v>
      </c>
      <c r="K1494" t="s">
        <v>95</v>
      </c>
    </row>
    <row r="1495" spans="1:11" ht="33" hidden="1">
      <c r="A1495" s="31" t="s">
        <v>5415</v>
      </c>
      <c r="B1495" s="50">
        <v>5</v>
      </c>
      <c r="C1495" s="109">
        <v>45400</v>
      </c>
      <c r="D1495" s="116" t="s">
        <v>5416</v>
      </c>
      <c r="E1495" s="116">
        <f t="shared" si="23"/>
        <v>24</v>
      </c>
      <c r="F1495" s="31" t="s">
        <v>684</v>
      </c>
      <c r="G1495" s="31" t="s">
        <v>12</v>
      </c>
      <c r="H1495" t="s">
        <v>728</v>
      </c>
      <c r="I1495" t="s">
        <v>726</v>
      </c>
      <c r="J1495" t="s">
        <v>730</v>
      </c>
      <c r="K1495" t="s">
        <v>95</v>
      </c>
    </row>
    <row r="1496" spans="1:11" hidden="1">
      <c r="A1496" s="31" t="s">
        <v>5417</v>
      </c>
      <c r="B1496" s="50">
        <v>5</v>
      </c>
      <c r="C1496" s="109">
        <v>45399</v>
      </c>
      <c r="D1496" s="116" t="s">
        <v>5418</v>
      </c>
      <c r="E1496" s="116">
        <f t="shared" si="23"/>
        <v>24</v>
      </c>
      <c r="F1496" s="31" t="s">
        <v>5359</v>
      </c>
      <c r="G1496" s="31" t="s">
        <v>12</v>
      </c>
      <c r="H1496" t="s">
        <v>728</v>
      </c>
      <c r="I1496" t="s">
        <v>726</v>
      </c>
      <c r="J1496" t="s">
        <v>730</v>
      </c>
      <c r="K1496" t="s">
        <v>95</v>
      </c>
    </row>
    <row r="1497" spans="1:11" hidden="1">
      <c r="A1497" s="31" t="s">
        <v>5419</v>
      </c>
      <c r="B1497" s="50">
        <v>5</v>
      </c>
      <c r="C1497" s="109">
        <v>45397</v>
      </c>
      <c r="D1497" s="116" t="s">
        <v>5420</v>
      </c>
      <c r="E1497" s="116">
        <f t="shared" si="23"/>
        <v>24</v>
      </c>
      <c r="F1497" s="31" t="s">
        <v>5421</v>
      </c>
      <c r="G1497" s="31" t="s">
        <v>12</v>
      </c>
      <c r="H1497" t="s">
        <v>728</v>
      </c>
      <c r="I1497" t="s">
        <v>726</v>
      </c>
      <c r="J1497" t="s">
        <v>730</v>
      </c>
      <c r="K1497" t="s">
        <v>95</v>
      </c>
    </row>
    <row r="1498" spans="1:11" hidden="1">
      <c r="A1498" s="31" t="s">
        <v>5422</v>
      </c>
      <c r="B1498" s="50">
        <v>5</v>
      </c>
      <c r="C1498" s="109">
        <v>45397</v>
      </c>
      <c r="D1498" s="116" t="s">
        <v>5423</v>
      </c>
      <c r="E1498" s="116">
        <f t="shared" si="23"/>
        <v>24</v>
      </c>
      <c r="F1498" s="31" t="s">
        <v>464</v>
      </c>
      <c r="G1498" s="31" t="s">
        <v>12</v>
      </c>
      <c r="H1498" t="s">
        <v>728</v>
      </c>
      <c r="I1498" t="s">
        <v>726</v>
      </c>
      <c r="J1498" t="s">
        <v>730</v>
      </c>
      <c r="K1498" t="s">
        <v>95</v>
      </c>
    </row>
    <row r="1499" spans="1:11" hidden="1">
      <c r="A1499" s="31" t="s">
        <v>5424</v>
      </c>
      <c r="B1499" s="50">
        <v>5</v>
      </c>
      <c r="C1499" s="109">
        <v>45397</v>
      </c>
      <c r="D1499" s="116" t="s">
        <v>5425</v>
      </c>
      <c r="E1499" s="116">
        <f t="shared" si="23"/>
        <v>24</v>
      </c>
      <c r="F1499" s="31" t="s">
        <v>1070</v>
      </c>
      <c r="G1499" s="31" t="s">
        <v>12</v>
      </c>
      <c r="H1499" t="s">
        <v>728</v>
      </c>
      <c r="I1499" t="s">
        <v>726</v>
      </c>
      <c r="J1499" t="s">
        <v>730</v>
      </c>
      <c r="K1499" t="s">
        <v>95</v>
      </c>
    </row>
    <row r="1500" spans="1:11" hidden="1">
      <c r="A1500" s="31" t="s">
        <v>5683</v>
      </c>
      <c r="B1500" s="50">
        <v>5</v>
      </c>
      <c r="C1500" s="109">
        <v>45401</v>
      </c>
      <c r="D1500" s="116" t="s">
        <v>5805</v>
      </c>
      <c r="E1500" s="116">
        <f t="shared" si="23"/>
        <v>24</v>
      </c>
      <c r="F1500" s="31" t="s">
        <v>1107</v>
      </c>
      <c r="G1500" s="31" t="s">
        <v>20</v>
      </c>
      <c r="H1500" t="s">
        <v>728</v>
      </c>
      <c r="I1500" t="s">
        <v>726</v>
      </c>
      <c r="J1500" t="s">
        <v>730</v>
      </c>
      <c r="K1500" t="s">
        <v>739</v>
      </c>
    </row>
    <row r="1501" spans="1:11" hidden="1">
      <c r="A1501" s="31" t="s">
        <v>5806</v>
      </c>
      <c r="B1501" s="50">
        <v>5</v>
      </c>
      <c r="C1501" s="109">
        <v>45399</v>
      </c>
      <c r="D1501" s="116" t="s">
        <v>5807</v>
      </c>
      <c r="E1501" s="116">
        <f t="shared" si="23"/>
        <v>24</v>
      </c>
      <c r="F1501" s="31" t="s">
        <v>535</v>
      </c>
      <c r="G1501" s="31" t="s">
        <v>20</v>
      </c>
      <c r="H1501" t="s">
        <v>728</v>
      </c>
      <c r="I1501" t="s">
        <v>726</v>
      </c>
      <c r="J1501" t="s">
        <v>730</v>
      </c>
      <c r="K1501" t="s">
        <v>739</v>
      </c>
    </row>
    <row r="1502" spans="1:11">
      <c r="A1502" s="105" t="s">
        <v>6035</v>
      </c>
      <c r="B1502" s="112">
        <v>5</v>
      </c>
      <c r="C1502" s="108">
        <v>45399</v>
      </c>
      <c r="D1502" s="110" t="s">
        <v>6053</v>
      </c>
      <c r="E1502" s="116">
        <f t="shared" si="23"/>
        <v>24</v>
      </c>
      <c r="F1502" s="105" t="s">
        <v>1130</v>
      </c>
      <c r="G1502" s="105" t="s">
        <v>16</v>
      </c>
      <c r="H1502" s="105" t="s">
        <v>562</v>
      </c>
      <c r="I1502" s="105" t="s">
        <v>726</v>
      </c>
      <c r="J1502" s="105" t="s">
        <v>749</v>
      </c>
      <c r="K1502" s="105" t="s">
        <v>95</v>
      </c>
    </row>
    <row r="1503" spans="1:11">
      <c r="A1503" s="105" t="s">
        <v>6217</v>
      </c>
      <c r="B1503" s="112">
        <v>5</v>
      </c>
      <c r="C1503" s="108">
        <v>45397</v>
      </c>
      <c r="D1503" s="110" t="s">
        <v>6218</v>
      </c>
      <c r="E1503" s="116">
        <f t="shared" si="23"/>
        <v>24</v>
      </c>
      <c r="F1503" s="105" t="s">
        <v>6122</v>
      </c>
      <c r="G1503" s="105" t="s">
        <v>19</v>
      </c>
      <c r="H1503" s="105" t="s">
        <v>562</v>
      </c>
      <c r="I1503" s="105" t="s">
        <v>726</v>
      </c>
      <c r="J1503" s="105" t="s">
        <v>748</v>
      </c>
      <c r="K1503" s="105" t="s">
        <v>95</v>
      </c>
    </row>
    <row r="1504" spans="1:11">
      <c r="A1504" s="31" t="s">
        <v>1245</v>
      </c>
      <c r="B1504" s="50">
        <v>5</v>
      </c>
      <c r="C1504" s="109">
        <v>45399</v>
      </c>
      <c r="D1504" s="116" t="s">
        <v>3105</v>
      </c>
      <c r="E1504" s="116">
        <f t="shared" si="23"/>
        <v>23</v>
      </c>
      <c r="F1504" s="31" t="s">
        <v>876</v>
      </c>
      <c r="G1504" s="31" t="s">
        <v>13</v>
      </c>
      <c r="H1504" t="s">
        <v>562</v>
      </c>
      <c r="I1504" t="s">
        <v>726</v>
      </c>
      <c r="J1504" t="s">
        <v>736</v>
      </c>
      <c r="K1504" t="s">
        <v>737</v>
      </c>
    </row>
    <row r="1505" spans="1:11" ht="33">
      <c r="A1505" s="105" t="s">
        <v>1246</v>
      </c>
      <c r="B1505" s="112">
        <v>5</v>
      </c>
      <c r="C1505" s="108">
        <v>45399</v>
      </c>
      <c r="D1505" s="110" t="s">
        <v>3106</v>
      </c>
      <c r="E1505" s="116">
        <f t="shared" si="23"/>
        <v>23</v>
      </c>
      <c r="F1505" s="105" t="s">
        <v>2199</v>
      </c>
      <c r="G1505" s="105" t="s">
        <v>13</v>
      </c>
      <c r="H1505" t="s">
        <v>562</v>
      </c>
      <c r="I1505" t="s">
        <v>726</v>
      </c>
      <c r="J1505" t="s">
        <v>736</v>
      </c>
      <c r="K1505" t="s">
        <v>737</v>
      </c>
    </row>
    <row r="1506" spans="1:11" hidden="1">
      <c r="A1506" s="105" t="s">
        <v>1266</v>
      </c>
      <c r="B1506" s="112">
        <v>5</v>
      </c>
      <c r="C1506" s="108">
        <v>45400</v>
      </c>
      <c r="D1506" s="110" t="s">
        <v>3137</v>
      </c>
      <c r="E1506" s="116">
        <f t="shared" si="23"/>
        <v>23</v>
      </c>
      <c r="F1506" s="105" t="s">
        <v>2219</v>
      </c>
      <c r="G1506" s="105" t="s">
        <v>44</v>
      </c>
      <c r="H1506" s="105" t="s">
        <v>728</v>
      </c>
      <c r="I1506" s="105" t="s">
        <v>726</v>
      </c>
      <c r="J1506" s="105" t="s">
        <v>729</v>
      </c>
      <c r="K1506" s="105" t="s">
        <v>751</v>
      </c>
    </row>
    <row r="1507" spans="1:11" hidden="1">
      <c r="A1507" s="105" t="s">
        <v>1308</v>
      </c>
      <c r="B1507" s="112">
        <v>5</v>
      </c>
      <c r="C1507" s="108">
        <v>45400</v>
      </c>
      <c r="D1507" s="110" t="s">
        <v>3241</v>
      </c>
      <c r="E1507" s="116">
        <f t="shared" si="23"/>
        <v>23</v>
      </c>
      <c r="F1507" s="105" t="s">
        <v>601</v>
      </c>
      <c r="G1507" s="105" t="s">
        <v>454</v>
      </c>
      <c r="H1507" t="s">
        <v>728</v>
      </c>
      <c r="I1507" t="s">
        <v>726</v>
      </c>
      <c r="J1507" t="s">
        <v>755</v>
      </c>
      <c r="K1507" t="s">
        <v>318</v>
      </c>
    </row>
    <row r="1508" spans="1:11" hidden="1">
      <c r="A1508" s="105" t="s">
        <v>1333</v>
      </c>
      <c r="B1508" s="112">
        <v>5</v>
      </c>
      <c r="C1508" s="108">
        <v>45399</v>
      </c>
      <c r="D1508" s="110" t="s">
        <v>3242</v>
      </c>
      <c r="E1508" s="116">
        <f t="shared" si="23"/>
        <v>23</v>
      </c>
      <c r="F1508" s="105" t="s">
        <v>893</v>
      </c>
      <c r="G1508" s="105" t="s">
        <v>454</v>
      </c>
      <c r="H1508" s="105" t="s">
        <v>728</v>
      </c>
      <c r="I1508" s="105" t="s">
        <v>726</v>
      </c>
      <c r="J1508" s="105" t="s">
        <v>755</v>
      </c>
      <c r="K1508" s="105" t="s">
        <v>318</v>
      </c>
    </row>
    <row r="1509" spans="1:11" hidden="1">
      <c r="A1509" s="31" t="s">
        <v>1334</v>
      </c>
      <c r="B1509" s="50">
        <v>5</v>
      </c>
      <c r="C1509" s="109">
        <v>45397</v>
      </c>
      <c r="D1509" s="116" t="s">
        <v>3243</v>
      </c>
      <c r="E1509" s="116">
        <f t="shared" si="23"/>
        <v>23</v>
      </c>
      <c r="F1509" s="31" t="s">
        <v>886</v>
      </c>
      <c r="G1509" s="31" t="s">
        <v>454</v>
      </c>
      <c r="H1509" t="s">
        <v>728</v>
      </c>
      <c r="I1509" t="s">
        <v>726</v>
      </c>
      <c r="J1509" t="s">
        <v>755</v>
      </c>
      <c r="K1509" t="s">
        <v>318</v>
      </c>
    </row>
    <row r="1510" spans="1:11" hidden="1">
      <c r="A1510" s="105" t="s">
        <v>1455</v>
      </c>
      <c r="B1510" s="112">
        <v>5</v>
      </c>
      <c r="C1510" s="108">
        <v>45402</v>
      </c>
      <c r="D1510" s="110" t="s">
        <v>3413</v>
      </c>
      <c r="E1510" s="116">
        <f t="shared" si="23"/>
        <v>23</v>
      </c>
      <c r="F1510" s="105" t="s">
        <v>377</v>
      </c>
      <c r="G1510" s="105" t="s">
        <v>14</v>
      </c>
      <c r="H1510" t="s">
        <v>725</v>
      </c>
      <c r="I1510" t="s">
        <v>726</v>
      </c>
      <c r="J1510" t="s">
        <v>727</v>
      </c>
      <c r="K1510" t="s">
        <v>95</v>
      </c>
    </row>
    <row r="1511" spans="1:11" hidden="1">
      <c r="A1511" s="31" t="s">
        <v>593</v>
      </c>
      <c r="B1511" s="50">
        <v>5</v>
      </c>
      <c r="C1511" s="109">
        <v>45397</v>
      </c>
      <c r="D1511" s="116" t="s">
        <v>3414</v>
      </c>
      <c r="E1511" s="116">
        <f t="shared" si="23"/>
        <v>23</v>
      </c>
      <c r="F1511" s="118" t="s">
        <v>2367</v>
      </c>
      <c r="G1511" s="31" t="s">
        <v>14</v>
      </c>
      <c r="H1511" t="s">
        <v>725</v>
      </c>
      <c r="I1511" t="s">
        <v>726</v>
      </c>
      <c r="J1511" t="s">
        <v>727</v>
      </c>
      <c r="K1511" t="s">
        <v>95</v>
      </c>
    </row>
    <row r="1512" spans="1:11" hidden="1">
      <c r="A1512" s="31" t="s">
        <v>1526</v>
      </c>
      <c r="B1512" s="50">
        <v>5</v>
      </c>
      <c r="C1512" s="109">
        <v>45400</v>
      </c>
      <c r="D1512" s="116" t="s">
        <v>3500</v>
      </c>
      <c r="E1512" s="116">
        <f t="shared" si="23"/>
        <v>23</v>
      </c>
      <c r="F1512" s="31" t="s">
        <v>2415</v>
      </c>
      <c r="G1512" s="31" t="s">
        <v>29</v>
      </c>
      <c r="H1512" t="s">
        <v>753</v>
      </c>
      <c r="I1512" t="s">
        <v>726</v>
      </c>
      <c r="J1512" t="s">
        <v>754</v>
      </c>
      <c r="K1512" t="s">
        <v>95</v>
      </c>
    </row>
    <row r="1513" spans="1:11" hidden="1">
      <c r="A1513" s="31" t="s">
        <v>1539</v>
      </c>
      <c r="B1513" s="50">
        <v>5</v>
      </c>
      <c r="C1513" s="109">
        <v>45400</v>
      </c>
      <c r="D1513" s="116" t="s">
        <v>3520</v>
      </c>
      <c r="E1513" s="116">
        <f t="shared" si="23"/>
        <v>23</v>
      </c>
      <c r="F1513" s="118" t="s">
        <v>2428</v>
      </c>
      <c r="G1513" s="31" t="s">
        <v>48</v>
      </c>
      <c r="H1513" s="105" t="s">
        <v>7095</v>
      </c>
      <c r="I1513" s="105" t="s">
        <v>726</v>
      </c>
      <c r="J1513" s="105" t="s">
        <v>747</v>
      </c>
      <c r="K1513" s="105" t="s">
        <v>318</v>
      </c>
    </row>
    <row r="1514" spans="1:11" hidden="1">
      <c r="A1514" s="31" t="s">
        <v>1600</v>
      </c>
      <c r="B1514" s="50">
        <v>5</v>
      </c>
      <c r="C1514" s="109">
        <v>45402</v>
      </c>
      <c r="D1514" s="116" t="s">
        <v>3610</v>
      </c>
      <c r="E1514" s="116">
        <f t="shared" si="23"/>
        <v>23</v>
      </c>
      <c r="F1514" s="31" t="s">
        <v>2506</v>
      </c>
      <c r="G1514" s="31" t="s">
        <v>4406</v>
      </c>
      <c r="H1514" t="s">
        <v>728</v>
      </c>
      <c r="I1514" t="s">
        <v>726</v>
      </c>
      <c r="J1514" t="s">
        <v>729</v>
      </c>
      <c r="K1514" t="s">
        <v>95</v>
      </c>
    </row>
    <row r="1515" spans="1:11" hidden="1">
      <c r="A1515" s="31" t="s">
        <v>1052</v>
      </c>
      <c r="B1515" s="50">
        <v>5</v>
      </c>
      <c r="C1515" s="109">
        <v>45402</v>
      </c>
      <c r="D1515" s="116" t="s">
        <v>3611</v>
      </c>
      <c r="E1515" s="116">
        <f t="shared" si="23"/>
        <v>23</v>
      </c>
      <c r="F1515" s="31" t="s">
        <v>2461</v>
      </c>
      <c r="G1515" s="31" t="s">
        <v>4406</v>
      </c>
      <c r="H1515" t="s">
        <v>728</v>
      </c>
      <c r="I1515" t="s">
        <v>726</v>
      </c>
      <c r="J1515" t="s">
        <v>729</v>
      </c>
      <c r="K1515" t="s">
        <v>95</v>
      </c>
    </row>
    <row r="1516" spans="1:11" hidden="1">
      <c r="A1516" s="105" t="s">
        <v>1601</v>
      </c>
      <c r="B1516" s="112">
        <v>5</v>
      </c>
      <c r="C1516" s="108">
        <v>45402</v>
      </c>
      <c r="D1516" s="110" t="s">
        <v>3612</v>
      </c>
      <c r="E1516" s="116">
        <f t="shared" si="23"/>
        <v>23</v>
      </c>
      <c r="F1516" s="105" t="s">
        <v>2507</v>
      </c>
      <c r="G1516" s="105" t="s">
        <v>4406</v>
      </c>
      <c r="H1516" t="s">
        <v>728</v>
      </c>
      <c r="I1516" t="s">
        <v>726</v>
      </c>
      <c r="J1516" t="s">
        <v>729</v>
      </c>
      <c r="K1516" t="s">
        <v>95</v>
      </c>
    </row>
    <row r="1517" spans="1:11" hidden="1">
      <c r="A1517" s="105" t="s">
        <v>1602</v>
      </c>
      <c r="B1517" s="112">
        <v>5</v>
      </c>
      <c r="C1517" s="108">
        <v>45401</v>
      </c>
      <c r="D1517" s="110" t="s">
        <v>3613</v>
      </c>
      <c r="E1517" s="116">
        <f t="shared" si="23"/>
        <v>23</v>
      </c>
      <c r="F1517" s="105" t="s">
        <v>2485</v>
      </c>
      <c r="G1517" s="105" t="s">
        <v>4406</v>
      </c>
      <c r="H1517" s="31" t="s">
        <v>728</v>
      </c>
      <c r="I1517" s="31" t="s">
        <v>726</v>
      </c>
      <c r="J1517" s="31" t="s">
        <v>729</v>
      </c>
      <c r="K1517" s="31" t="s">
        <v>95</v>
      </c>
    </row>
    <row r="1518" spans="1:11" hidden="1">
      <c r="A1518" s="31" t="s">
        <v>1603</v>
      </c>
      <c r="B1518" s="50">
        <v>5</v>
      </c>
      <c r="C1518" s="109">
        <v>45400</v>
      </c>
      <c r="D1518" s="116" t="s">
        <v>3614</v>
      </c>
      <c r="E1518" s="116">
        <f t="shared" si="23"/>
        <v>23</v>
      </c>
      <c r="F1518" s="118" t="s">
        <v>2455</v>
      </c>
      <c r="G1518" s="31" t="s">
        <v>4406</v>
      </c>
      <c r="H1518" t="s">
        <v>728</v>
      </c>
      <c r="I1518" t="s">
        <v>726</v>
      </c>
      <c r="J1518" t="s">
        <v>729</v>
      </c>
      <c r="K1518" t="s">
        <v>95</v>
      </c>
    </row>
    <row r="1519" spans="1:11">
      <c r="A1519" s="31" t="s">
        <v>1635</v>
      </c>
      <c r="B1519" s="50">
        <v>5</v>
      </c>
      <c r="C1519" s="109">
        <v>45402</v>
      </c>
      <c r="D1519" s="116" t="s">
        <v>3658</v>
      </c>
      <c r="E1519" s="116">
        <f t="shared" si="23"/>
        <v>23</v>
      </c>
      <c r="F1519" s="31" t="s">
        <v>2543</v>
      </c>
      <c r="G1519" s="31" t="s">
        <v>653</v>
      </c>
      <c r="H1519" t="s">
        <v>562</v>
      </c>
      <c r="I1519" t="s">
        <v>726</v>
      </c>
      <c r="J1519" t="s">
        <v>729</v>
      </c>
      <c r="K1519" t="s">
        <v>95</v>
      </c>
    </row>
    <row r="1520" spans="1:11">
      <c r="A1520" s="31" t="s">
        <v>1692</v>
      </c>
      <c r="B1520" s="50">
        <v>5</v>
      </c>
      <c r="C1520" s="109">
        <v>45401</v>
      </c>
      <c r="D1520" s="116" t="s">
        <v>3739</v>
      </c>
      <c r="E1520" s="116">
        <f t="shared" si="23"/>
        <v>23</v>
      </c>
      <c r="F1520" s="31" t="s">
        <v>2590</v>
      </c>
      <c r="G1520" s="31" t="s">
        <v>23</v>
      </c>
      <c r="H1520" t="s">
        <v>562</v>
      </c>
      <c r="I1520" t="s">
        <v>726</v>
      </c>
      <c r="J1520" t="s">
        <v>729</v>
      </c>
      <c r="K1520" t="s">
        <v>95</v>
      </c>
    </row>
    <row r="1521" spans="1:11" hidden="1">
      <c r="A1521" s="105" t="s">
        <v>1751</v>
      </c>
      <c r="B1521" s="112">
        <v>5</v>
      </c>
      <c r="C1521" s="108">
        <v>45397</v>
      </c>
      <c r="D1521" s="113" t="s">
        <v>3815</v>
      </c>
      <c r="E1521" s="116">
        <f t="shared" si="23"/>
        <v>23</v>
      </c>
      <c r="F1521" s="118" t="s">
        <v>2638</v>
      </c>
      <c r="G1521" s="105" t="s">
        <v>21</v>
      </c>
      <c r="H1521" s="105" t="s">
        <v>728</v>
      </c>
      <c r="I1521" s="105" t="s">
        <v>726</v>
      </c>
      <c r="J1521" s="105" t="s">
        <v>731</v>
      </c>
      <c r="K1521" s="105" t="s">
        <v>739</v>
      </c>
    </row>
    <row r="1522" spans="1:11" hidden="1">
      <c r="A1522" s="31" t="s">
        <v>1789</v>
      </c>
      <c r="B1522" s="50">
        <v>5</v>
      </c>
      <c r="C1522" s="109">
        <v>45400</v>
      </c>
      <c r="D1522" s="116" t="s">
        <v>3875</v>
      </c>
      <c r="E1522" s="116">
        <f t="shared" si="23"/>
        <v>23</v>
      </c>
      <c r="F1522" s="31" t="s">
        <v>2684</v>
      </c>
      <c r="G1522" s="31" t="s">
        <v>4407</v>
      </c>
      <c r="H1522" t="s">
        <v>728</v>
      </c>
      <c r="I1522" t="s">
        <v>726</v>
      </c>
      <c r="J1522" t="s">
        <v>731</v>
      </c>
      <c r="K1522" t="s">
        <v>95</v>
      </c>
    </row>
    <row r="1523" spans="1:11" hidden="1">
      <c r="A1523" s="105" t="s">
        <v>1860</v>
      </c>
      <c r="B1523" s="112">
        <v>4</v>
      </c>
      <c r="C1523" s="108">
        <v>45396</v>
      </c>
      <c r="D1523" s="110" t="s">
        <v>3965</v>
      </c>
      <c r="E1523" s="116">
        <f t="shared" si="23"/>
        <v>23</v>
      </c>
      <c r="F1523" s="105" t="s">
        <v>2754</v>
      </c>
      <c r="G1523" s="105" t="s">
        <v>390</v>
      </c>
      <c r="H1523" t="s">
        <v>562</v>
      </c>
      <c r="I1523" t="s">
        <v>726</v>
      </c>
      <c r="J1523" t="s">
        <v>794</v>
      </c>
      <c r="K1523" t="s">
        <v>737</v>
      </c>
    </row>
    <row r="1524" spans="1:11">
      <c r="A1524" s="31" t="s">
        <v>1865</v>
      </c>
      <c r="B1524" s="50">
        <v>5</v>
      </c>
      <c r="C1524" s="109">
        <v>45401</v>
      </c>
      <c r="D1524" s="116" t="s">
        <v>3974</v>
      </c>
      <c r="E1524" s="116">
        <f t="shared" si="23"/>
        <v>23</v>
      </c>
      <c r="F1524" s="31" t="s">
        <v>2762</v>
      </c>
      <c r="G1524" s="31" t="s">
        <v>391</v>
      </c>
      <c r="H1524" t="s">
        <v>562</v>
      </c>
      <c r="I1524" t="s">
        <v>726</v>
      </c>
      <c r="J1524" t="s">
        <v>750</v>
      </c>
      <c r="K1524" t="s">
        <v>95</v>
      </c>
    </row>
    <row r="1525" spans="1:11">
      <c r="A1525" s="31" t="s">
        <v>1866</v>
      </c>
      <c r="B1525" s="50">
        <v>5</v>
      </c>
      <c r="C1525" s="109">
        <v>45399</v>
      </c>
      <c r="D1525" s="116" t="s">
        <v>3976</v>
      </c>
      <c r="E1525" s="116">
        <f t="shared" si="23"/>
        <v>23</v>
      </c>
      <c r="F1525" s="118" t="s">
        <v>2764</v>
      </c>
      <c r="G1525" s="31" t="s">
        <v>392</v>
      </c>
      <c r="H1525" t="s">
        <v>562</v>
      </c>
      <c r="I1525" t="s">
        <v>726</v>
      </c>
      <c r="J1525" t="s">
        <v>750</v>
      </c>
      <c r="K1525" t="s">
        <v>95</v>
      </c>
    </row>
    <row r="1526" spans="1:11" ht="33">
      <c r="A1526" s="31" t="s">
        <v>1574</v>
      </c>
      <c r="B1526" s="50">
        <v>5</v>
      </c>
      <c r="C1526" s="109">
        <v>45398</v>
      </c>
      <c r="D1526" s="116" t="s">
        <v>4009</v>
      </c>
      <c r="E1526" s="116">
        <f t="shared" si="23"/>
        <v>23</v>
      </c>
      <c r="F1526" s="31" t="s">
        <v>2792</v>
      </c>
      <c r="G1526" s="31" t="s">
        <v>405</v>
      </c>
      <c r="H1526" t="s">
        <v>562</v>
      </c>
      <c r="I1526" t="s">
        <v>726</v>
      </c>
      <c r="J1526" t="s">
        <v>763</v>
      </c>
      <c r="K1526" t="s">
        <v>95</v>
      </c>
    </row>
    <row r="1527" spans="1:11" ht="33" hidden="1">
      <c r="A1527" s="31" t="s">
        <v>1892</v>
      </c>
      <c r="B1527" s="50">
        <v>3</v>
      </c>
      <c r="C1527" s="109">
        <v>45396</v>
      </c>
      <c r="D1527" s="116" t="s">
        <v>4013</v>
      </c>
      <c r="E1527" s="116">
        <f t="shared" si="23"/>
        <v>23</v>
      </c>
      <c r="F1527" s="118" t="s">
        <v>2796</v>
      </c>
      <c r="G1527" s="31" t="s">
        <v>69</v>
      </c>
      <c r="H1527" t="s">
        <v>562</v>
      </c>
      <c r="I1527" t="s">
        <v>726</v>
      </c>
      <c r="J1527" t="s">
        <v>750</v>
      </c>
      <c r="K1527" t="s">
        <v>95</v>
      </c>
    </row>
    <row r="1528" spans="1:11" hidden="1">
      <c r="A1528" s="31" t="s">
        <v>1991</v>
      </c>
      <c r="B1528" s="50">
        <v>5</v>
      </c>
      <c r="C1528" s="109">
        <v>45401</v>
      </c>
      <c r="D1528" s="116" t="s">
        <v>4137</v>
      </c>
      <c r="E1528" s="116">
        <f t="shared" si="23"/>
        <v>23</v>
      </c>
      <c r="F1528" s="118" t="s">
        <v>72</v>
      </c>
      <c r="G1528" s="31" t="s">
        <v>17</v>
      </c>
      <c r="H1528" t="s">
        <v>753</v>
      </c>
      <c r="I1528" t="s">
        <v>726</v>
      </c>
      <c r="J1528" t="s">
        <v>743</v>
      </c>
      <c r="K1528" t="s">
        <v>318</v>
      </c>
    </row>
    <row r="1529" spans="1:11" hidden="1">
      <c r="A1529" s="31" t="s">
        <v>1360</v>
      </c>
      <c r="B1529" s="50">
        <v>5</v>
      </c>
      <c r="C1529" s="109">
        <v>45400</v>
      </c>
      <c r="D1529" s="116" t="s">
        <v>4138</v>
      </c>
      <c r="E1529" s="116">
        <f t="shared" si="23"/>
        <v>23</v>
      </c>
      <c r="F1529" s="31" t="s">
        <v>2879</v>
      </c>
      <c r="G1529" s="31" t="s">
        <v>17</v>
      </c>
      <c r="H1529" t="s">
        <v>753</v>
      </c>
      <c r="I1529" t="s">
        <v>726</v>
      </c>
      <c r="J1529" t="s">
        <v>743</v>
      </c>
      <c r="K1529" t="s">
        <v>318</v>
      </c>
    </row>
    <row r="1530" spans="1:11" hidden="1">
      <c r="A1530" s="31" t="s">
        <v>1989</v>
      </c>
      <c r="B1530" s="50">
        <v>5</v>
      </c>
      <c r="C1530" s="109">
        <v>45397</v>
      </c>
      <c r="D1530" s="116" t="s">
        <v>4139</v>
      </c>
      <c r="E1530" s="116">
        <f t="shared" si="23"/>
        <v>23</v>
      </c>
      <c r="F1530" s="118" t="s">
        <v>2880</v>
      </c>
      <c r="G1530" s="31" t="s">
        <v>17</v>
      </c>
      <c r="H1530" s="105" t="s">
        <v>753</v>
      </c>
      <c r="I1530" s="105" t="s">
        <v>726</v>
      </c>
      <c r="J1530" s="105" t="s">
        <v>743</v>
      </c>
      <c r="K1530" s="105" t="s">
        <v>318</v>
      </c>
    </row>
    <row r="1531" spans="1:11" hidden="1">
      <c r="A1531" s="31" t="s">
        <v>1992</v>
      </c>
      <c r="B1531" s="50">
        <v>5</v>
      </c>
      <c r="C1531" s="109">
        <v>45397</v>
      </c>
      <c r="D1531" s="116" t="s">
        <v>4140</v>
      </c>
      <c r="E1531" s="116">
        <f t="shared" si="23"/>
        <v>23</v>
      </c>
      <c r="F1531" s="31" t="s">
        <v>2881</v>
      </c>
      <c r="G1531" s="31" t="s">
        <v>17</v>
      </c>
      <c r="H1531" s="105" t="s">
        <v>753</v>
      </c>
      <c r="I1531" s="105" t="s">
        <v>726</v>
      </c>
      <c r="J1531" s="105" t="s">
        <v>743</v>
      </c>
      <c r="K1531" s="105" t="s">
        <v>318</v>
      </c>
    </row>
    <row r="1532" spans="1:11" ht="33" hidden="1">
      <c r="A1532" s="105" t="s">
        <v>2021</v>
      </c>
      <c r="B1532" s="112">
        <v>4</v>
      </c>
      <c r="C1532" s="108">
        <v>45399</v>
      </c>
      <c r="D1532" s="113" t="s">
        <v>4186</v>
      </c>
      <c r="E1532" s="116">
        <f t="shared" si="23"/>
        <v>23</v>
      </c>
      <c r="F1532" s="118" t="s">
        <v>2911</v>
      </c>
      <c r="G1532" s="105" t="s">
        <v>27</v>
      </c>
      <c r="H1532" t="s">
        <v>725</v>
      </c>
      <c r="I1532" t="s">
        <v>726</v>
      </c>
      <c r="J1532" t="s">
        <v>764</v>
      </c>
      <c r="K1532" t="s">
        <v>95</v>
      </c>
    </row>
    <row r="1533" spans="1:11" hidden="1">
      <c r="A1533" s="31" t="s">
        <v>2039</v>
      </c>
      <c r="B1533" s="50">
        <v>5</v>
      </c>
      <c r="C1533" s="109">
        <v>45401</v>
      </c>
      <c r="D1533" s="116" t="s">
        <v>4204</v>
      </c>
      <c r="E1533" s="116">
        <f t="shared" si="23"/>
        <v>23</v>
      </c>
      <c r="F1533" s="31" t="s">
        <v>2926</v>
      </c>
      <c r="G1533" s="31" t="s">
        <v>27</v>
      </c>
      <c r="H1533" t="s">
        <v>725</v>
      </c>
      <c r="I1533" t="s">
        <v>726</v>
      </c>
      <c r="J1533" t="s">
        <v>764</v>
      </c>
      <c r="K1533" t="s">
        <v>95</v>
      </c>
    </row>
    <row r="1534" spans="1:11">
      <c r="A1534" s="31" t="s">
        <v>2103</v>
      </c>
      <c r="B1534" s="50">
        <v>5</v>
      </c>
      <c r="C1534" s="109">
        <v>45401</v>
      </c>
      <c r="D1534" s="116" t="s">
        <v>4286</v>
      </c>
      <c r="E1534" s="116">
        <f t="shared" si="23"/>
        <v>23</v>
      </c>
      <c r="F1534" s="31" t="s">
        <v>2997</v>
      </c>
      <c r="G1534" s="31" t="s">
        <v>25</v>
      </c>
      <c r="H1534" s="31" t="s">
        <v>562</v>
      </c>
      <c r="I1534" s="31" t="s">
        <v>726</v>
      </c>
      <c r="J1534" s="31" t="s">
        <v>733</v>
      </c>
      <c r="K1534" s="31" t="s">
        <v>95</v>
      </c>
    </row>
    <row r="1535" spans="1:11">
      <c r="A1535" s="31" t="s">
        <v>1711</v>
      </c>
      <c r="B1535" s="50">
        <v>5</v>
      </c>
      <c r="C1535" s="109">
        <v>45402</v>
      </c>
      <c r="D1535" s="116" t="s">
        <v>4365</v>
      </c>
      <c r="E1535" s="116">
        <f t="shared" si="23"/>
        <v>23</v>
      </c>
      <c r="F1535" s="118" t="s">
        <v>3062</v>
      </c>
      <c r="G1535" s="31" t="s">
        <v>32</v>
      </c>
      <c r="H1535" t="s">
        <v>562</v>
      </c>
      <c r="I1535" t="s">
        <v>726</v>
      </c>
      <c r="J1535" t="s">
        <v>742</v>
      </c>
      <c r="K1535" t="s">
        <v>95</v>
      </c>
    </row>
    <row r="1536" spans="1:11" hidden="1">
      <c r="A1536" s="31" t="s">
        <v>680</v>
      </c>
      <c r="B1536" s="50">
        <v>4</v>
      </c>
      <c r="C1536" s="109">
        <v>45396</v>
      </c>
      <c r="D1536" s="116" t="s">
        <v>4434</v>
      </c>
      <c r="E1536" s="116">
        <f t="shared" si="23"/>
        <v>23</v>
      </c>
      <c r="F1536" s="118" t="s">
        <v>4435</v>
      </c>
      <c r="G1536" s="31" t="s">
        <v>24</v>
      </c>
      <c r="H1536" t="s">
        <v>728</v>
      </c>
      <c r="I1536" t="s">
        <v>726</v>
      </c>
      <c r="J1536" t="s">
        <v>756</v>
      </c>
      <c r="K1536" t="s">
        <v>757</v>
      </c>
    </row>
    <row r="1537" spans="1:11">
      <c r="A1537" s="31" t="s">
        <v>4472</v>
      </c>
      <c r="B1537" s="50">
        <v>5</v>
      </c>
      <c r="C1537" s="109">
        <v>45399</v>
      </c>
      <c r="D1537" s="116" t="s">
        <v>4473</v>
      </c>
      <c r="E1537" s="116">
        <f t="shared" si="23"/>
        <v>23</v>
      </c>
      <c r="F1537" s="118" t="s">
        <v>4474</v>
      </c>
      <c r="G1537" s="31" t="s">
        <v>47</v>
      </c>
      <c r="H1537" t="s">
        <v>562</v>
      </c>
      <c r="I1537" t="s">
        <v>726</v>
      </c>
      <c r="J1537" t="s">
        <v>729</v>
      </c>
      <c r="K1537" t="s">
        <v>757</v>
      </c>
    </row>
    <row r="1538" spans="1:11" hidden="1">
      <c r="A1538" s="31" t="s">
        <v>4561</v>
      </c>
      <c r="B1538" s="50">
        <v>4</v>
      </c>
      <c r="C1538" s="109">
        <v>45401</v>
      </c>
      <c r="D1538" s="116" t="s">
        <v>4562</v>
      </c>
      <c r="E1538" s="116">
        <f t="shared" ref="E1538:E1601" si="24">LEN(D1538)</f>
        <v>23</v>
      </c>
      <c r="F1538" s="31" t="s">
        <v>1039</v>
      </c>
      <c r="G1538" s="31" t="s">
        <v>15</v>
      </c>
      <c r="H1538" s="105" t="s">
        <v>728</v>
      </c>
      <c r="I1538" s="105" t="s">
        <v>726</v>
      </c>
      <c r="J1538" s="105" t="s">
        <v>752</v>
      </c>
      <c r="K1538" s="105" t="s">
        <v>95</v>
      </c>
    </row>
    <row r="1539" spans="1:11" ht="33" hidden="1">
      <c r="A1539" s="31" t="s">
        <v>4780</v>
      </c>
      <c r="B1539" s="50">
        <v>5</v>
      </c>
      <c r="C1539" s="109">
        <v>45400</v>
      </c>
      <c r="D1539" s="116" t="s">
        <v>4781</v>
      </c>
      <c r="E1539" s="116">
        <f t="shared" si="24"/>
        <v>23</v>
      </c>
      <c r="F1539" s="31" t="s">
        <v>4649</v>
      </c>
      <c r="G1539" s="31" t="s">
        <v>15</v>
      </c>
      <c r="H1539" s="105" t="s">
        <v>728</v>
      </c>
      <c r="I1539" s="105" t="s">
        <v>726</v>
      </c>
      <c r="J1539" s="105" t="s">
        <v>752</v>
      </c>
      <c r="K1539" s="105" t="s">
        <v>95</v>
      </c>
    </row>
    <row r="1540" spans="1:11" hidden="1">
      <c r="A1540" s="31" t="s">
        <v>1147</v>
      </c>
      <c r="B1540" s="50">
        <v>5</v>
      </c>
      <c r="C1540" s="109">
        <v>45397</v>
      </c>
      <c r="D1540" s="116" t="s">
        <v>4782</v>
      </c>
      <c r="E1540" s="116">
        <f t="shared" si="24"/>
        <v>23</v>
      </c>
      <c r="F1540" s="31" t="s">
        <v>4783</v>
      </c>
      <c r="G1540" s="31" t="s">
        <v>15</v>
      </c>
      <c r="H1540" s="105" t="s">
        <v>728</v>
      </c>
      <c r="I1540" s="105" t="s">
        <v>726</v>
      </c>
      <c r="J1540" s="105" t="s">
        <v>752</v>
      </c>
      <c r="K1540" s="105" t="s">
        <v>95</v>
      </c>
    </row>
    <row r="1541" spans="1:11" ht="33" hidden="1">
      <c r="A1541" s="105" t="s">
        <v>4566</v>
      </c>
      <c r="B1541" s="112">
        <v>5</v>
      </c>
      <c r="C1541" s="108">
        <v>45397</v>
      </c>
      <c r="D1541" s="110" t="s">
        <v>4785</v>
      </c>
      <c r="E1541" s="116">
        <f t="shared" si="24"/>
        <v>23</v>
      </c>
      <c r="F1541" s="105" t="s">
        <v>4786</v>
      </c>
      <c r="G1541" s="105" t="s">
        <v>15</v>
      </c>
      <c r="H1541" s="105" t="s">
        <v>728</v>
      </c>
      <c r="I1541" s="105" t="s">
        <v>726</v>
      </c>
      <c r="J1541" s="105" t="s">
        <v>752</v>
      </c>
      <c r="K1541" s="105" t="s">
        <v>95</v>
      </c>
    </row>
    <row r="1542" spans="1:11" hidden="1">
      <c r="A1542" s="31" t="s">
        <v>5426</v>
      </c>
      <c r="B1542" s="50">
        <v>5</v>
      </c>
      <c r="C1542" s="109">
        <v>45401</v>
      </c>
      <c r="D1542" s="116" t="s">
        <v>5427</v>
      </c>
      <c r="E1542" s="116">
        <f t="shared" si="24"/>
        <v>23</v>
      </c>
      <c r="F1542" s="31" t="s">
        <v>1090</v>
      </c>
      <c r="G1542" s="31" t="s">
        <v>12</v>
      </c>
      <c r="H1542" t="s">
        <v>728</v>
      </c>
      <c r="I1542" t="s">
        <v>726</v>
      </c>
      <c r="J1542" t="s">
        <v>730</v>
      </c>
      <c r="K1542" t="s">
        <v>95</v>
      </c>
    </row>
    <row r="1543" spans="1:11" ht="33" hidden="1">
      <c r="A1543" s="31" t="s">
        <v>5326</v>
      </c>
      <c r="B1543" s="50">
        <v>5</v>
      </c>
      <c r="C1543" s="109">
        <v>45399</v>
      </c>
      <c r="D1543" s="116" t="s">
        <v>5428</v>
      </c>
      <c r="E1543" s="116">
        <f t="shared" si="24"/>
        <v>23</v>
      </c>
      <c r="F1543" s="31" t="s">
        <v>5429</v>
      </c>
      <c r="G1543" s="31" t="s">
        <v>12</v>
      </c>
      <c r="H1543" t="s">
        <v>728</v>
      </c>
      <c r="I1543" t="s">
        <v>726</v>
      </c>
      <c r="J1543" t="s">
        <v>730</v>
      </c>
      <c r="K1543" t="s">
        <v>95</v>
      </c>
    </row>
    <row r="1544" spans="1:11" ht="33" hidden="1">
      <c r="A1544" s="31" t="s">
        <v>5430</v>
      </c>
      <c r="B1544" s="50">
        <v>5</v>
      </c>
      <c r="C1544" s="109">
        <v>45398</v>
      </c>
      <c r="D1544" s="116" t="s">
        <v>5431</v>
      </c>
      <c r="E1544" s="116">
        <f t="shared" si="24"/>
        <v>23</v>
      </c>
      <c r="F1544" s="31" t="s">
        <v>5432</v>
      </c>
      <c r="G1544" s="31" t="s">
        <v>12</v>
      </c>
      <c r="H1544" t="s">
        <v>728</v>
      </c>
      <c r="I1544" t="s">
        <v>726</v>
      </c>
      <c r="J1544" t="s">
        <v>730</v>
      </c>
      <c r="K1544" t="s">
        <v>95</v>
      </c>
    </row>
    <row r="1545" spans="1:11" ht="33" hidden="1">
      <c r="A1545" s="31" t="s">
        <v>5433</v>
      </c>
      <c r="B1545" s="50">
        <v>5</v>
      </c>
      <c r="C1545" s="109">
        <v>45397</v>
      </c>
      <c r="D1545" s="116" t="s">
        <v>5434</v>
      </c>
      <c r="E1545" s="116">
        <f t="shared" si="24"/>
        <v>23</v>
      </c>
      <c r="F1545" s="31" t="s">
        <v>5435</v>
      </c>
      <c r="G1545" s="31" t="s">
        <v>12</v>
      </c>
      <c r="H1545" t="s">
        <v>728</v>
      </c>
      <c r="I1545" t="s">
        <v>726</v>
      </c>
      <c r="J1545" t="s">
        <v>730</v>
      </c>
      <c r="K1545" t="s">
        <v>95</v>
      </c>
    </row>
    <row r="1546" spans="1:11" hidden="1">
      <c r="A1546" s="31" t="s">
        <v>5436</v>
      </c>
      <c r="B1546" s="50">
        <v>5</v>
      </c>
      <c r="C1546" s="109">
        <v>45396</v>
      </c>
      <c r="D1546" s="116" t="s">
        <v>5437</v>
      </c>
      <c r="E1546" s="116">
        <f t="shared" si="24"/>
        <v>23</v>
      </c>
      <c r="F1546" s="31" t="s">
        <v>1074</v>
      </c>
      <c r="G1546" s="31" t="s">
        <v>12</v>
      </c>
      <c r="H1546" t="s">
        <v>728</v>
      </c>
      <c r="I1546" t="s">
        <v>726</v>
      </c>
      <c r="J1546" t="s">
        <v>730</v>
      </c>
      <c r="K1546" t="s">
        <v>95</v>
      </c>
    </row>
    <row r="1547" spans="1:11" hidden="1">
      <c r="A1547" s="31" t="s">
        <v>5683</v>
      </c>
      <c r="B1547" s="50">
        <v>5</v>
      </c>
      <c r="C1547" s="109">
        <v>45401</v>
      </c>
      <c r="D1547" s="116" t="s">
        <v>5808</v>
      </c>
      <c r="E1547" s="116">
        <f t="shared" si="24"/>
        <v>23</v>
      </c>
      <c r="F1547" s="31" t="s">
        <v>5809</v>
      </c>
      <c r="G1547" s="31" t="s">
        <v>20</v>
      </c>
      <c r="H1547" t="s">
        <v>728</v>
      </c>
      <c r="I1547" t="s">
        <v>726</v>
      </c>
      <c r="J1547" t="s">
        <v>730</v>
      </c>
      <c r="K1547" t="s">
        <v>739</v>
      </c>
    </row>
    <row r="1548" spans="1:11" hidden="1">
      <c r="A1548" s="31" t="s">
        <v>5810</v>
      </c>
      <c r="B1548" s="50">
        <v>5</v>
      </c>
      <c r="C1548" s="109">
        <v>45399</v>
      </c>
      <c r="D1548" s="116" t="s">
        <v>5811</v>
      </c>
      <c r="E1548" s="116">
        <f t="shared" si="24"/>
        <v>23</v>
      </c>
      <c r="F1548" s="31" t="s">
        <v>51</v>
      </c>
      <c r="G1548" s="31" t="s">
        <v>20</v>
      </c>
      <c r="H1548" t="s">
        <v>728</v>
      </c>
      <c r="I1548" t="s">
        <v>726</v>
      </c>
      <c r="J1548" t="s">
        <v>730</v>
      </c>
      <c r="K1548" t="s">
        <v>739</v>
      </c>
    </row>
    <row r="1549" spans="1:11" hidden="1">
      <c r="A1549" s="31" t="s">
        <v>5708</v>
      </c>
      <c r="B1549" s="50">
        <v>5</v>
      </c>
      <c r="C1549" s="109">
        <v>45397</v>
      </c>
      <c r="D1549" s="116" t="s">
        <v>5812</v>
      </c>
      <c r="E1549" s="116">
        <f t="shared" si="24"/>
        <v>23</v>
      </c>
      <c r="F1549" s="31" t="s">
        <v>396</v>
      </c>
      <c r="G1549" s="31" t="s">
        <v>20</v>
      </c>
      <c r="H1549" t="s">
        <v>728</v>
      </c>
      <c r="I1549" t="s">
        <v>726</v>
      </c>
      <c r="J1549" t="s">
        <v>730</v>
      </c>
      <c r="K1549" t="s">
        <v>739</v>
      </c>
    </row>
    <row r="1550" spans="1:11" hidden="1">
      <c r="A1550" s="31" t="s">
        <v>1651</v>
      </c>
      <c r="B1550" s="50">
        <v>5</v>
      </c>
      <c r="C1550" s="109">
        <v>45396</v>
      </c>
      <c r="D1550" s="116" t="s">
        <v>5813</v>
      </c>
      <c r="E1550" s="116">
        <f t="shared" si="24"/>
        <v>23</v>
      </c>
      <c r="F1550" s="31" t="s">
        <v>5814</v>
      </c>
      <c r="G1550" s="31" t="s">
        <v>20</v>
      </c>
      <c r="H1550" t="s">
        <v>728</v>
      </c>
      <c r="I1550" t="s">
        <v>726</v>
      </c>
      <c r="J1550" t="s">
        <v>730</v>
      </c>
      <c r="K1550" t="s">
        <v>739</v>
      </c>
    </row>
    <row r="1551" spans="1:11">
      <c r="A1551" s="105" t="s">
        <v>6054</v>
      </c>
      <c r="B1551" s="112">
        <v>5</v>
      </c>
      <c r="C1551" s="108">
        <v>45396</v>
      </c>
      <c r="D1551" s="110" t="s">
        <v>6055</v>
      </c>
      <c r="E1551" s="116">
        <f t="shared" si="24"/>
        <v>23</v>
      </c>
      <c r="F1551" s="105" t="s">
        <v>6056</v>
      </c>
      <c r="G1551" s="105" t="s">
        <v>16</v>
      </c>
      <c r="H1551" s="105" t="s">
        <v>562</v>
      </c>
      <c r="I1551" s="105" t="s">
        <v>726</v>
      </c>
      <c r="J1551" s="105" t="s">
        <v>749</v>
      </c>
      <c r="K1551" s="105" t="s">
        <v>95</v>
      </c>
    </row>
    <row r="1552" spans="1:11">
      <c r="A1552" s="105" t="s">
        <v>6219</v>
      </c>
      <c r="B1552" s="112">
        <v>5</v>
      </c>
      <c r="C1552" s="108">
        <v>45399</v>
      </c>
      <c r="D1552" s="110" t="s">
        <v>6220</v>
      </c>
      <c r="E1552" s="116">
        <f t="shared" si="24"/>
        <v>23</v>
      </c>
      <c r="F1552" s="105" t="s">
        <v>6221</v>
      </c>
      <c r="G1552" s="105" t="s">
        <v>19</v>
      </c>
      <c r="H1552" s="105" t="s">
        <v>562</v>
      </c>
      <c r="I1552" s="105" t="s">
        <v>726</v>
      </c>
      <c r="J1552" s="105" t="s">
        <v>748</v>
      </c>
      <c r="K1552" s="105" t="s">
        <v>95</v>
      </c>
    </row>
    <row r="1553" spans="1:11">
      <c r="A1553" s="105" t="s">
        <v>6222</v>
      </c>
      <c r="B1553" s="112">
        <v>5</v>
      </c>
      <c r="C1553" s="108">
        <v>45398</v>
      </c>
      <c r="D1553" s="110" t="s">
        <v>6223</v>
      </c>
      <c r="E1553" s="116">
        <f t="shared" si="24"/>
        <v>23</v>
      </c>
      <c r="F1553" s="105" t="s">
        <v>6224</v>
      </c>
      <c r="G1553" s="105" t="s">
        <v>19</v>
      </c>
      <c r="H1553" s="105" t="s">
        <v>562</v>
      </c>
      <c r="I1553" s="105" t="s">
        <v>726</v>
      </c>
      <c r="J1553" s="105" t="s">
        <v>748</v>
      </c>
      <c r="K1553" s="105" t="s">
        <v>95</v>
      </c>
    </row>
    <row r="1554" spans="1:11">
      <c r="A1554" s="105" t="s">
        <v>1671</v>
      </c>
      <c r="B1554" s="112">
        <v>5</v>
      </c>
      <c r="C1554" s="108">
        <v>45398</v>
      </c>
      <c r="D1554" s="110" t="s">
        <v>6225</v>
      </c>
      <c r="E1554" s="116">
        <f t="shared" si="24"/>
        <v>23</v>
      </c>
      <c r="F1554" s="105" t="s">
        <v>6226</v>
      </c>
      <c r="G1554" s="105" t="s">
        <v>19</v>
      </c>
      <c r="H1554" s="105" t="s">
        <v>562</v>
      </c>
      <c r="I1554" s="105" t="s">
        <v>726</v>
      </c>
      <c r="J1554" s="105" t="s">
        <v>748</v>
      </c>
      <c r="K1554" s="105" t="s">
        <v>95</v>
      </c>
    </row>
    <row r="1555" spans="1:11">
      <c r="A1555" s="105" t="s">
        <v>1840</v>
      </c>
      <c r="B1555" s="112">
        <v>5</v>
      </c>
      <c r="C1555" s="108">
        <v>45396</v>
      </c>
      <c r="D1555" s="110" t="s">
        <v>6227</v>
      </c>
      <c r="E1555" s="116">
        <f t="shared" si="24"/>
        <v>23</v>
      </c>
      <c r="F1555" s="105" t="s">
        <v>6228</v>
      </c>
      <c r="G1555" s="105" t="s">
        <v>19</v>
      </c>
      <c r="H1555" s="105" t="s">
        <v>562</v>
      </c>
      <c r="I1555" s="105" t="s">
        <v>726</v>
      </c>
      <c r="J1555" s="105" t="s">
        <v>748</v>
      </c>
      <c r="K1555" s="105" t="s">
        <v>95</v>
      </c>
    </row>
    <row r="1556" spans="1:11" hidden="1">
      <c r="A1556" s="105" t="s">
        <v>1148</v>
      </c>
      <c r="B1556" s="112">
        <v>3.8</v>
      </c>
      <c r="C1556" s="108">
        <v>45401</v>
      </c>
      <c r="D1556" s="110" t="s">
        <v>6393</v>
      </c>
      <c r="E1556" s="116">
        <f t="shared" si="24"/>
        <v>23</v>
      </c>
      <c r="F1556" s="105" t="s">
        <v>6394</v>
      </c>
      <c r="G1556" s="105" t="s">
        <v>723</v>
      </c>
      <c r="H1556" s="105" t="s">
        <v>562</v>
      </c>
      <c r="I1556" s="105" t="s">
        <v>741</v>
      </c>
      <c r="J1556" s="105" t="s">
        <v>745</v>
      </c>
      <c r="K1556" s="105" t="s">
        <v>95</v>
      </c>
    </row>
    <row r="1557" spans="1:11">
      <c r="A1557" s="105" t="s">
        <v>6818</v>
      </c>
      <c r="B1557" s="112">
        <v>5</v>
      </c>
      <c r="C1557" s="108">
        <v>45401</v>
      </c>
      <c r="D1557" s="110" t="s">
        <v>6819</v>
      </c>
      <c r="E1557" s="116">
        <f t="shared" si="24"/>
        <v>23</v>
      </c>
      <c r="F1557" s="105" t="s">
        <v>6820</v>
      </c>
      <c r="G1557" s="105" t="s">
        <v>723</v>
      </c>
      <c r="H1557" s="105" t="s">
        <v>562</v>
      </c>
      <c r="I1557" s="105" t="s">
        <v>741</v>
      </c>
      <c r="J1557" s="105" t="s">
        <v>745</v>
      </c>
      <c r="K1557" s="105" t="s">
        <v>95</v>
      </c>
    </row>
    <row r="1558" spans="1:11">
      <c r="A1558" s="105" t="s">
        <v>6821</v>
      </c>
      <c r="B1558" s="112">
        <v>5</v>
      </c>
      <c r="C1558" s="108">
        <v>45401</v>
      </c>
      <c r="D1558" s="110" t="s">
        <v>6822</v>
      </c>
      <c r="E1558" s="116">
        <f t="shared" si="24"/>
        <v>23</v>
      </c>
      <c r="F1558" s="105" t="s">
        <v>1161</v>
      </c>
      <c r="G1558" s="105" t="s">
        <v>723</v>
      </c>
      <c r="H1558" s="105" t="s">
        <v>562</v>
      </c>
      <c r="I1558" s="105" t="s">
        <v>741</v>
      </c>
      <c r="J1558" s="105" t="s">
        <v>745</v>
      </c>
      <c r="K1558" s="105" t="s">
        <v>95</v>
      </c>
    </row>
    <row r="1559" spans="1:11">
      <c r="A1559" s="105" t="s">
        <v>1155</v>
      </c>
      <c r="B1559" s="112">
        <v>5</v>
      </c>
      <c r="C1559" s="108">
        <v>45399</v>
      </c>
      <c r="D1559" s="110" t="s">
        <v>6823</v>
      </c>
      <c r="E1559" s="116">
        <f t="shared" si="24"/>
        <v>23</v>
      </c>
      <c r="F1559" s="105" t="s">
        <v>6824</v>
      </c>
      <c r="G1559" s="105" t="s">
        <v>723</v>
      </c>
      <c r="H1559" s="105" t="s">
        <v>562</v>
      </c>
      <c r="I1559" s="105" t="s">
        <v>741</v>
      </c>
      <c r="J1559" s="105" t="s">
        <v>745</v>
      </c>
      <c r="K1559" s="105" t="s">
        <v>95</v>
      </c>
    </row>
    <row r="1560" spans="1:11">
      <c r="A1560" s="105" t="s">
        <v>1149</v>
      </c>
      <c r="B1560" s="112">
        <v>5</v>
      </c>
      <c r="C1560" s="108">
        <v>45400</v>
      </c>
      <c r="D1560" s="110" t="s">
        <v>6883</v>
      </c>
      <c r="E1560" s="116">
        <f t="shared" si="24"/>
        <v>23</v>
      </c>
      <c r="F1560" s="105" t="s">
        <v>6884</v>
      </c>
      <c r="G1560" s="105" t="s">
        <v>59</v>
      </c>
      <c r="H1560" s="105" t="s">
        <v>562</v>
      </c>
      <c r="I1560" s="105" t="s">
        <v>741</v>
      </c>
      <c r="J1560" s="105" t="s">
        <v>770</v>
      </c>
      <c r="K1560" s="105" t="s">
        <v>95</v>
      </c>
    </row>
    <row r="1561" spans="1:11" ht="33">
      <c r="A1561" s="105" t="s">
        <v>6924</v>
      </c>
      <c r="B1561" s="112">
        <v>5</v>
      </c>
      <c r="C1561" s="108">
        <v>45399</v>
      </c>
      <c r="D1561" s="110" t="s">
        <v>6930</v>
      </c>
      <c r="E1561" s="116">
        <f t="shared" si="24"/>
        <v>23</v>
      </c>
      <c r="F1561" s="105" t="s">
        <v>6937</v>
      </c>
      <c r="G1561" s="105" t="s">
        <v>387</v>
      </c>
      <c r="H1561" s="105" t="s">
        <v>562</v>
      </c>
      <c r="I1561" s="105" t="s">
        <v>732</v>
      </c>
      <c r="J1561" s="105" t="s">
        <v>738</v>
      </c>
      <c r="K1561" s="105" t="s">
        <v>785</v>
      </c>
    </row>
    <row r="1562" spans="1:11" hidden="1">
      <c r="A1562" s="105" t="s">
        <v>76</v>
      </c>
      <c r="B1562" s="112">
        <v>4</v>
      </c>
      <c r="C1562" s="108">
        <v>45397</v>
      </c>
      <c r="D1562" s="110" t="s">
        <v>3117</v>
      </c>
      <c r="E1562" s="116">
        <f t="shared" si="24"/>
        <v>22</v>
      </c>
      <c r="F1562" s="105" t="s">
        <v>2204</v>
      </c>
      <c r="G1562" s="105" t="s">
        <v>44</v>
      </c>
      <c r="H1562" t="s">
        <v>728</v>
      </c>
      <c r="I1562" t="s">
        <v>726</v>
      </c>
      <c r="J1562" t="s">
        <v>729</v>
      </c>
      <c r="K1562" t="s">
        <v>751</v>
      </c>
    </row>
    <row r="1563" spans="1:11" hidden="1">
      <c r="A1563" s="31" t="s">
        <v>1261</v>
      </c>
      <c r="B1563" s="50">
        <v>5</v>
      </c>
      <c r="C1563" s="109">
        <v>45398</v>
      </c>
      <c r="D1563" s="116" t="s">
        <v>3138</v>
      </c>
      <c r="E1563" s="116">
        <f t="shared" si="24"/>
        <v>22</v>
      </c>
      <c r="F1563" s="118" t="s">
        <v>2220</v>
      </c>
      <c r="G1563" s="31" t="s">
        <v>44</v>
      </c>
      <c r="H1563" t="s">
        <v>728</v>
      </c>
      <c r="I1563" t="s">
        <v>726</v>
      </c>
      <c r="J1563" t="s">
        <v>729</v>
      </c>
      <c r="K1563" t="s">
        <v>751</v>
      </c>
    </row>
    <row r="1564" spans="1:11" hidden="1">
      <c r="A1564" s="105" t="s">
        <v>1303</v>
      </c>
      <c r="B1564" s="112">
        <v>5</v>
      </c>
      <c r="C1564" s="108">
        <v>45399</v>
      </c>
      <c r="D1564" s="113" t="s">
        <v>3244</v>
      </c>
      <c r="E1564" s="116">
        <f t="shared" si="24"/>
        <v>22</v>
      </c>
      <c r="F1564" s="118" t="s">
        <v>447</v>
      </c>
      <c r="G1564" s="105" t="s">
        <v>454</v>
      </c>
      <c r="H1564" t="s">
        <v>728</v>
      </c>
      <c r="I1564" t="s">
        <v>726</v>
      </c>
      <c r="J1564" t="s">
        <v>755</v>
      </c>
      <c r="K1564" t="s">
        <v>318</v>
      </c>
    </row>
    <row r="1565" spans="1:11" hidden="1">
      <c r="A1565" s="105" t="s">
        <v>1335</v>
      </c>
      <c r="B1565" s="112">
        <v>5</v>
      </c>
      <c r="C1565" s="108">
        <v>45399</v>
      </c>
      <c r="D1565" s="110" t="s">
        <v>3245</v>
      </c>
      <c r="E1565" s="116">
        <f t="shared" si="24"/>
        <v>22</v>
      </c>
      <c r="F1565" s="105" t="s">
        <v>2255</v>
      </c>
      <c r="G1565" s="105" t="s">
        <v>454</v>
      </c>
      <c r="H1565" s="105" t="s">
        <v>728</v>
      </c>
      <c r="I1565" s="105" t="s">
        <v>726</v>
      </c>
      <c r="J1565" s="105" t="s">
        <v>755</v>
      </c>
      <c r="K1565" s="105" t="s">
        <v>318</v>
      </c>
    </row>
    <row r="1566" spans="1:11" ht="33" hidden="1">
      <c r="A1566" s="105" t="s">
        <v>502</v>
      </c>
      <c r="B1566" s="112">
        <v>5</v>
      </c>
      <c r="C1566" s="108">
        <v>45396</v>
      </c>
      <c r="D1566" s="110" t="s">
        <v>3246</v>
      </c>
      <c r="E1566" s="116">
        <f t="shared" si="24"/>
        <v>22</v>
      </c>
      <c r="F1566" s="105" t="s">
        <v>446</v>
      </c>
      <c r="G1566" s="105" t="s">
        <v>454</v>
      </c>
      <c r="H1566" t="s">
        <v>728</v>
      </c>
      <c r="I1566" t="s">
        <v>726</v>
      </c>
      <c r="J1566" t="s">
        <v>755</v>
      </c>
      <c r="K1566" t="s">
        <v>318</v>
      </c>
    </row>
    <row r="1567" spans="1:11" hidden="1">
      <c r="A1567" s="105" t="s">
        <v>1359</v>
      </c>
      <c r="B1567" s="112">
        <v>5</v>
      </c>
      <c r="C1567" s="108">
        <v>45397</v>
      </c>
      <c r="D1567" s="113" t="s">
        <v>3289</v>
      </c>
      <c r="E1567" s="116">
        <f t="shared" si="24"/>
        <v>22</v>
      </c>
      <c r="F1567" s="118" t="s">
        <v>2276</v>
      </c>
      <c r="G1567" s="105" t="s">
        <v>57</v>
      </c>
      <c r="H1567" s="105" t="s">
        <v>753</v>
      </c>
      <c r="I1567" s="105" t="s">
        <v>726</v>
      </c>
      <c r="J1567" s="105" t="s">
        <v>777</v>
      </c>
      <c r="K1567" s="105" t="s">
        <v>95</v>
      </c>
    </row>
    <row r="1568" spans="1:11" ht="33">
      <c r="A1568" s="31" t="s">
        <v>1365</v>
      </c>
      <c r="B1568" s="50">
        <v>5</v>
      </c>
      <c r="C1568" s="109">
        <v>45398</v>
      </c>
      <c r="D1568" s="116" t="s">
        <v>3295</v>
      </c>
      <c r="E1568" s="116">
        <f t="shared" si="24"/>
        <v>22</v>
      </c>
      <c r="F1568" s="31" t="s">
        <v>2282</v>
      </c>
      <c r="G1568" s="31" t="s">
        <v>43</v>
      </c>
      <c r="H1568" s="105" t="s">
        <v>562</v>
      </c>
      <c r="I1568" s="105" t="s">
        <v>726</v>
      </c>
      <c r="J1568" s="105" t="s">
        <v>792</v>
      </c>
      <c r="K1568" s="105" t="s">
        <v>95</v>
      </c>
    </row>
    <row r="1569" spans="1:11" hidden="1">
      <c r="A1569" s="31" t="s">
        <v>1456</v>
      </c>
      <c r="B1569" s="50">
        <v>5</v>
      </c>
      <c r="C1569" s="109">
        <v>45402</v>
      </c>
      <c r="D1569" s="116" t="s">
        <v>3415</v>
      </c>
      <c r="E1569" s="116">
        <f t="shared" si="24"/>
        <v>22</v>
      </c>
      <c r="F1569" s="118" t="s">
        <v>2332</v>
      </c>
      <c r="G1569" s="31" t="s">
        <v>14</v>
      </c>
      <c r="H1569" t="s">
        <v>725</v>
      </c>
      <c r="I1569" t="s">
        <v>726</v>
      </c>
      <c r="J1569" t="s">
        <v>727</v>
      </c>
      <c r="K1569" t="s">
        <v>95</v>
      </c>
    </row>
    <row r="1570" spans="1:11" hidden="1">
      <c r="A1570" s="31" t="s">
        <v>1457</v>
      </c>
      <c r="B1570" s="50">
        <v>5</v>
      </c>
      <c r="C1570" s="109">
        <v>45399</v>
      </c>
      <c r="D1570" s="116" t="s">
        <v>3416</v>
      </c>
      <c r="E1570" s="116">
        <f t="shared" si="24"/>
        <v>22</v>
      </c>
      <c r="F1570" s="118" t="s">
        <v>2368</v>
      </c>
      <c r="G1570" s="31" t="s">
        <v>14</v>
      </c>
      <c r="H1570" s="105" t="s">
        <v>725</v>
      </c>
      <c r="I1570" s="105" t="s">
        <v>726</v>
      </c>
      <c r="J1570" s="105" t="s">
        <v>727</v>
      </c>
      <c r="K1570" s="105" t="s">
        <v>95</v>
      </c>
    </row>
    <row r="1571" spans="1:11" ht="33" hidden="1">
      <c r="A1571" s="105" t="s">
        <v>1498</v>
      </c>
      <c r="B1571" s="112">
        <v>5</v>
      </c>
      <c r="C1571" s="108">
        <v>45400</v>
      </c>
      <c r="D1571" s="110" t="s">
        <v>3471</v>
      </c>
      <c r="E1571" s="116">
        <f t="shared" si="24"/>
        <v>22</v>
      </c>
      <c r="F1571" s="105" t="s">
        <v>918</v>
      </c>
      <c r="G1571" s="105" t="s">
        <v>404</v>
      </c>
      <c r="H1571" s="105" t="s">
        <v>753</v>
      </c>
      <c r="I1571" s="105" t="s">
        <v>726</v>
      </c>
      <c r="J1571" s="105" t="s">
        <v>782</v>
      </c>
      <c r="K1571" s="105" t="s">
        <v>95</v>
      </c>
    </row>
    <row r="1572" spans="1:11" hidden="1">
      <c r="A1572" s="31" t="s">
        <v>1527</v>
      </c>
      <c r="B1572" s="50">
        <v>5</v>
      </c>
      <c r="C1572" s="109">
        <v>45396</v>
      </c>
      <c r="D1572" s="116" t="s">
        <v>3501</v>
      </c>
      <c r="E1572" s="116">
        <f t="shared" si="24"/>
        <v>22</v>
      </c>
      <c r="F1572" s="31" t="s">
        <v>2416</v>
      </c>
      <c r="G1572" s="31" t="s">
        <v>29</v>
      </c>
      <c r="H1572" s="105" t="s">
        <v>753</v>
      </c>
      <c r="I1572" s="105" t="s">
        <v>726</v>
      </c>
      <c r="J1572" s="105" t="s">
        <v>754</v>
      </c>
      <c r="K1572" s="105" t="s">
        <v>95</v>
      </c>
    </row>
    <row r="1573" spans="1:11" hidden="1">
      <c r="A1573" s="31" t="s">
        <v>1534</v>
      </c>
      <c r="B1573" s="50">
        <v>4</v>
      </c>
      <c r="C1573" s="109">
        <v>45396</v>
      </c>
      <c r="D1573" s="116" t="s">
        <v>3509</v>
      </c>
      <c r="E1573" s="116">
        <f t="shared" si="24"/>
        <v>22</v>
      </c>
      <c r="F1573" s="31" t="s">
        <v>449</v>
      </c>
      <c r="G1573" s="31" t="s">
        <v>48</v>
      </c>
      <c r="H1573" s="105" t="s">
        <v>7095</v>
      </c>
      <c r="I1573" s="31" t="s">
        <v>726</v>
      </c>
      <c r="J1573" s="31" t="s">
        <v>747</v>
      </c>
      <c r="K1573" s="31" t="s">
        <v>318</v>
      </c>
    </row>
    <row r="1574" spans="1:11" hidden="1">
      <c r="A1574" s="31" t="s">
        <v>1544</v>
      </c>
      <c r="B1574" s="50">
        <v>5</v>
      </c>
      <c r="C1574" s="109">
        <v>45397</v>
      </c>
      <c r="D1574" s="116" t="s">
        <v>3529</v>
      </c>
      <c r="E1574" s="116">
        <f t="shared" si="24"/>
        <v>22</v>
      </c>
      <c r="F1574" s="31" t="s">
        <v>2431</v>
      </c>
      <c r="G1574" s="31" t="s">
        <v>993</v>
      </c>
      <c r="H1574" s="105" t="s">
        <v>728</v>
      </c>
      <c r="I1574" s="105" t="s">
        <v>726</v>
      </c>
      <c r="J1574" s="105" t="s">
        <v>1219</v>
      </c>
      <c r="K1574" s="105" t="s">
        <v>95</v>
      </c>
    </row>
    <row r="1575" spans="1:11" hidden="1">
      <c r="A1575" s="105" t="s">
        <v>1645</v>
      </c>
      <c r="B1575" s="112">
        <v>4</v>
      </c>
      <c r="C1575" s="108">
        <v>45397</v>
      </c>
      <c r="D1575" s="110" t="s">
        <v>3668</v>
      </c>
      <c r="E1575" s="116">
        <f t="shared" si="24"/>
        <v>22</v>
      </c>
      <c r="F1575" s="105" t="s">
        <v>622</v>
      </c>
      <c r="G1575" s="105" t="s">
        <v>23</v>
      </c>
      <c r="H1575" t="s">
        <v>562</v>
      </c>
      <c r="I1575" t="s">
        <v>726</v>
      </c>
      <c r="J1575" t="s">
        <v>729</v>
      </c>
      <c r="K1575" t="s">
        <v>95</v>
      </c>
    </row>
    <row r="1576" spans="1:11">
      <c r="A1576" s="105" t="s">
        <v>1700</v>
      </c>
      <c r="B1576" s="112">
        <v>5</v>
      </c>
      <c r="C1576" s="108">
        <v>45402</v>
      </c>
      <c r="D1576" s="113" t="s">
        <v>3740</v>
      </c>
      <c r="E1576" s="116">
        <f t="shared" si="24"/>
        <v>22</v>
      </c>
      <c r="F1576" s="118" t="s">
        <v>492</v>
      </c>
      <c r="G1576" s="105" t="s">
        <v>23</v>
      </c>
      <c r="H1576" s="105" t="s">
        <v>562</v>
      </c>
      <c r="I1576" s="105" t="s">
        <v>726</v>
      </c>
      <c r="J1576" s="105" t="s">
        <v>729</v>
      </c>
      <c r="K1576" s="105" t="s">
        <v>95</v>
      </c>
    </row>
    <row r="1577" spans="1:11">
      <c r="A1577" s="31" t="s">
        <v>1701</v>
      </c>
      <c r="B1577" s="50">
        <v>5</v>
      </c>
      <c r="C1577" s="109">
        <v>45401</v>
      </c>
      <c r="D1577" s="116" t="s">
        <v>3741</v>
      </c>
      <c r="E1577" s="116">
        <f t="shared" si="24"/>
        <v>22</v>
      </c>
      <c r="F1577" s="118" t="s">
        <v>2591</v>
      </c>
      <c r="G1577" s="31" t="s">
        <v>23</v>
      </c>
      <c r="H1577" t="s">
        <v>562</v>
      </c>
      <c r="I1577" t="s">
        <v>726</v>
      </c>
      <c r="J1577" t="s">
        <v>729</v>
      </c>
      <c r="K1577" t="s">
        <v>95</v>
      </c>
    </row>
    <row r="1578" spans="1:11" hidden="1">
      <c r="A1578" s="31" t="s">
        <v>1730</v>
      </c>
      <c r="B1578" s="50">
        <v>5</v>
      </c>
      <c r="C1578" s="109">
        <v>45399</v>
      </c>
      <c r="D1578" s="116" t="s">
        <v>3816</v>
      </c>
      <c r="E1578" s="116">
        <f t="shared" si="24"/>
        <v>22</v>
      </c>
      <c r="F1578" s="31" t="s">
        <v>624</v>
      </c>
      <c r="G1578" s="31" t="s">
        <v>21</v>
      </c>
      <c r="H1578" s="105" t="s">
        <v>728</v>
      </c>
      <c r="I1578" s="105" t="s">
        <v>726</v>
      </c>
      <c r="J1578" s="105" t="s">
        <v>731</v>
      </c>
      <c r="K1578" s="105" t="s">
        <v>739</v>
      </c>
    </row>
    <row r="1579" spans="1:11" hidden="1">
      <c r="A1579" s="105" t="s">
        <v>1751</v>
      </c>
      <c r="B1579" s="112">
        <v>5</v>
      </c>
      <c r="C1579" s="108">
        <v>45397</v>
      </c>
      <c r="D1579" s="110" t="s">
        <v>3817</v>
      </c>
      <c r="E1579" s="116">
        <f t="shared" si="24"/>
        <v>22</v>
      </c>
      <c r="F1579" s="105" t="s">
        <v>2639</v>
      </c>
      <c r="G1579" s="105" t="s">
        <v>21</v>
      </c>
      <c r="H1579" t="s">
        <v>728</v>
      </c>
      <c r="I1579" t="s">
        <v>726</v>
      </c>
      <c r="J1579" t="s">
        <v>731</v>
      </c>
      <c r="K1579" t="s">
        <v>739</v>
      </c>
    </row>
    <row r="1580" spans="1:11" ht="66">
      <c r="A1580" s="31" t="s">
        <v>1816</v>
      </c>
      <c r="B1580" s="50">
        <v>5</v>
      </c>
      <c r="C1580" s="109">
        <v>45399</v>
      </c>
      <c r="D1580" s="116" t="s">
        <v>3912</v>
      </c>
      <c r="E1580" s="116">
        <f t="shared" si="24"/>
        <v>22</v>
      </c>
      <c r="F1580" s="118" t="s">
        <v>2716</v>
      </c>
      <c r="G1580" s="31" t="s">
        <v>997</v>
      </c>
      <c r="H1580" t="s">
        <v>562</v>
      </c>
      <c r="I1580" t="s">
        <v>726</v>
      </c>
      <c r="J1580" t="s">
        <v>772</v>
      </c>
      <c r="K1580" t="s">
        <v>95</v>
      </c>
    </row>
    <row r="1581" spans="1:11">
      <c r="A1581" s="31" t="s">
        <v>1833</v>
      </c>
      <c r="B1581" s="50">
        <v>5</v>
      </c>
      <c r="C1581" s="109">
        <v>45397</v>
      </c>
      <c r="D1581" s="116" t="s">
        <v>3931</v>
      </c>
      <c r="E1581" s="116">
        <f t="shared" si="24"/>
        <v>22</v>
      </c>
      <c r="F1581" s="118" t="s">
        <v>2727</v>
      </c>
      <c r="G1581" s="31" t="s">
        <v>45</v>
      </c>
      <c r="H1581" t="s">
        <v>562</v>
      </c>
      <c r="I1581" t="s">
        <v>726</v>
      </c>
      <c r="J1581" t="s">
        <v>735</v>
      </c>
      <c r="K1581" t="s">
        <v>95</v>
      </c>
    </row>
    <row r="1582" spans="1:11">
      <c r="A1582" s="105" t="s">
        <v>1841</v>
      </c>
      <c r="B1582" s="112">
        <v>5</v>
      </c>
      <c r="C1582" s="108">
        <v>45401</v>
      </c>
      <c r="D1582" s="110" t="s">
        <v>3941</v>
      </c>
      <c r="E1582" s="116">
        <f t="shared" si="24"/>
        <v>22</v>
      </c>
      <c r="F1582" s="105" t="s">
        <v>2732</v>
      </c>
      <c r="G1582" s="105" t="s">
        <v>92</v>
      </c>
      <c r="H1582" t="s">
        <v>562</v>
      </c>
      <c r="I1582" t="s">
        <v>726</v>
      </c>
      <c r="J1582" t="s">
        <v>763</v>
      </c>
      <c r="K1582" t="s">
        <v>95</v>
      </c>
    </row>
    <row r="1583" spans="1:11" hidden="1">
      <c r="A1583" s="105" t="s">
        <v>1851</v>
      </c>
      <c r="B1583" s="112">
        <v>5</v>
      </c>
      <c r="C1583" s="108">
        <v>45396</v>
      </c>
      <c r="D1583" s="113" t="s">
        <v>3957</v>
      </c>
      <c r="E1583" s="116">
        <f t="shared" si="24"/>
        <v>22</v>
      </c>
      <c r="F1583" s="118" t="s">
        <v>2746</v>
      </c>
      <c r="G1583" s="105" t="s">
        <v>478</v>
      </c>
      <c r="H1583" t="s">
        <v>728</v>
      </c>
      <c r="I1583" t="s">
        <v>726</v>
      </c>
      <c r="J1583" t="s">
        <v>793</v>
      </c>
      <c r="K1583" t="s">
        <v>95</v>
      </c>
    </row>
    <row r="1584" spans="1:11">
      <c r="A1584" s="31" t="s">
        <v>1889</v>
      </c>
      <c r="B1584" s="50">
        <v>5</v>
      </c>
      <c r="C1584" s="109">
        <v>45400</v>
      </c>
      <c r="D1584" s="116" t="s">
        <v>4010</v>
      </c>
      <c r="E1584" s="116">
        <f t="shared" si="24"/>
        <v>22</v>
      </c>
      <c r="F1584" s="118" t="s">
        <v>2793</v>
      </c>
      <c r="G1584" s="31" t="s">
        <v>405</v>
      </c>
      <c r="H1584" s="31" t="s">
        <v>562</v>
      </c>
      <c r="I1584" s="31" t="s">
        <v>726</v>
      </c>
      <c r="J1584" s="31" t="s">
        <v>763</v>
      </c>
      <c r="K1584" s="31" t="s">
        <v>95</v>
      </c>
    </row>
    <row r="1585" spans="1:11">
      <c r="A1585" s="105" t="s">
        <v>1912</v>
      </c>
      <c r="B1585" s="112">
        <v>5</v>
      </c>
      <c r="C1585" s="108">
        <v>45396</v>
      </c>
      <c r="D1585" s="113" t="s">
        <v>4035</v>
      </c>
      <c r="E1585" s="116">
        <f t="shared" si="24"/>
        <v>22</v>
      </c>
      <c r="F1585" s="118" t="s">
        <v>2769</v>
      </c>
      <c r="G1585" s="105" t="s">
        <v>69</v>
      </c>
      <c r="H1585" t="s">
        <v>562</v>
      </c>
      <c r="I1585" t="s">
        <v>726</v>
      </c>
      <c r="J1585" t="s">
        <v>750</v>
      </c>
      <c r="K1585" t="s">
        <v>95</v>
      </c>
    </row>
    <row r="1586" spans="1:11" hidden="1">
      <c r="A1586" s="31" t="s">
        <v>1983</v>
      </c>
      <c r="B1586" s="50">
        <v>5</v>
      </c>
      <c r="C1586" s="109">
        <v>45398</v>
      </c>
      <c r="D1586" s="116" t="s">
        <v>4141</v>
      </c>
      <c r="E1586" s="116">
        <f t="shared" si="24"/>
        <v>22</v>
      </c>
      <c r="F1586" s="118" t="s">
        <v>2882</v>
      </c>
      <c r="G1586" s="31" t="s">
        <v>17</v>
      </c>
      <c r="H1586" s="105" t="s">
        <v>753</v>
      </c>
      <c r="I1586" s="105" t="s">
        <v>726</v>
      </c>
      <c r="J1586" s="105" t="s">
        <v>743</v>
      </c>
      <c r="K1586" s="105" t="s">
        <v>318</v>
      </c>
    </row>
    <row r="1587" spans="1:11">
      <c r="A1587" s="105" t="s">
        <v>2011</v>
      </c>
      <c r="B1587" s="112">
        <v>5</v>
      </c>
      <c r="C1587" s="108">
        <v>45398</v>
      </c>
      <c r="D1587" s="110" t="s">
        <v>4171</v>
      </c>
      <c r="E1587" s="116">
        <f t="shared" si="24"/>
        <v>22</v>
      </c>
      <c r="F1587" s="105" t="s">
        <v>2896</v>
      </c>
      <c r="G1587" s="105" t="s">
        <v>28</v>
      </c>
      <c r="H1587" s="31" t="s">
        <v>562</v>
      </c>
      <c r="I1587" s="31" t="s">
        <v>726</v>
      </c>
      <c r="J1587" s="31" t="s">
        <v>768</v>
      </c>
      <c r="K1587" s="31" t="s">
        <v>95</v>
      </c>
    </row>
    <row r="1588" spans="1:11" hidden="1">
      <c r="A1588" s="31" t="s">
        <v>2125</v>
      </c>
      <c r="B1588" s="50">
        <v>5</v>
      </c>
      <c r="C1588" s="109">
        <v>45400</v>
      </c>
      <c r="D1588" s="116" t="s">
        <v>4318</v>
      </c>
      <c r="E1588" s="116">
        <f t="shared" si="24"/>
        <v>22</v>
      </c>
      <c r="F1588" s="118" t="s">
        <v>3022</v>
      </c>
      <c r="G1588" s="31" t="s">
        <v>41</v>
      </c>
      <c r="H1588" t="s">
        <v>728</v>
      </c>
      <c r="I1588" t="s">
        <v>726</v>
      </c>
      <c r="J1588" t="s">
        <v>740</v>
      </c>
      <c r="K1588" t="s">
        <v>95</v>
      </c>
    </row>
    <row r="1589" spans="1:11">
      <c r="A1589" s="105" t="s">
        <v>2165</v>
      </c>
      <c r="B1589" s="112">
        <v>5</v>
      </c>
      <c r="C1589" s="108">
        <v>45401</v>
      </c>
      <c r="D1589" s="110" t="s">
        <v>4366</v>
      </c>
      <c r="E1589" s="116">
        <f t="shared" si="24"/>
        <v>22</v>
      </c>
      <c r="F1589" s="105" t="s">
        <v>3063</v>
      </c>
      <c r="G1589" s="105" t="s">
        <v>32</v>
      </c>
      <c r="H1589" t="s">
        <v>562</v>
      </c>
      <c r="I1589" t="s">
        <v>726</v>
      </c>
      <c r="J1589" t="s">
        <v>742</v>
      </c>
      <c r="K1589" t="s">
        <v>95</v>
      </c>
    </row>
    <row r="1590" spans="1:11" ht="49.5">
      <c r="A1590" s="105" t="s">
        <v>2187</v>
      </c>
      <c r="B1590" s="112">
        <v>5</v>
      </c>
      <c r="C1590" s="108">
        <v>45396</v>
      </c>
      <c r="D1590" s="110" t="s">
        <v>4396</v>
      </c>
      <c r="E1590" s="116">
        <f t="shared" si="24"/>
        <v>22</v>
      </c>
      <c r="F1590" s="105" t="s">
        <v>66</v>
      </c>
      <c r="G1590" s="105" t="s">
        <v>53</v>
      </c>
      <c r="H1590" t="s">
        <v>562</v>
      </c>
      <c r="I1590" t="s">
        <v>760</v>
      </c>
      <c r="J1590" t="s">
        <v>761</v>
      </c>
      <c r="K1590" t="s">
        <v>95</v>
      </c>
    </row>
    <row r="1591" spans="1:11" hidden="1">
      <c r="A1591" s="105" t="s">
        <v>4444</v>
      </c>
      <c r="B1591" s="112">
        <v>4</v>
      </c>
      <c r="C1591" s="108">
        <v>45400</v>
      </c>
      <c r="D1591" s="110" t="s">
        <v>4445</v>
      </c>
      <c r="E1591" s="116">
        <f t="shared" si="24"/>
        <v>22</v>
      </c>
      <c r="F1591" s="105" t="s">
        <v>4446</v>
      </c>
      <c r="G1591" s="105" t="s">
        <v>47</v>
      </c>
      <c r="H1591" s="31" t="s">
        <v>562</v>
      </c>
      <c r="I1591" s="31" t="s">
        <v>726</v>
      </c>
      <c r="J1591" s="31" t="s">
        <v>729</v>
      </c>
      <c r="K1591" s="31" t="s">
        <v>757</v>
      </c>
    </row>
    <row r="1592" spans="1:11" hidden="1">
      <c r="A1592" s="105" t="s">
        <v>4563</v>
      </c>
      <c r="B1592" s="112">
        <v>4</v>
      </c>
      <c r="C1592" s="108">
        <v>45400</v>
      </c>
      <c r="D1592" s="110" t="s">
        <v>4564</v>
      </c>
      <c r="E1592" s="116">
        <f t="shared" si="24"/>
        <v>22</v>
      </c>
      <c r="F1592" s="105" t="s">
        <v>4565</v>
      </c>
      <c r="G1592" s="105" t="s">
        <v>15</v>
      </c>
      <c r="H1592" s="105" t="s">
        <v>728</v>
      </c>
      <c r="I1592" s="105" t="s">
        <v>726</v>
      </c>
      <c r="J1592" s="105" t="s">
        <v>752</v>
      </c>
      <c r="K1592" s="105" t="s">
        <v>95</v>
      </c>
    </row>
    <row r="1593" spans="1:11" ht="33" hidden="1">
      <c r="A1593" s="31" t="s">
        <v>521</v>
      </c>
      <c r="B1593" s="50">
        <v>5</v>
      </c>
      <c r="C1593" s="109">
        <v>45400</v>
      </c>
      <c r="D1593" s="116" t="s">
        <v>4787</v>
      </c>
      <c r="E1593" s="116">
        <f t="shared" si="24"/>
        <v>22</v>
      </c>
      <c r="F1593" s="118" t="s">
        <v>715</v>
      </c>
      <c r="G1593" s="31" t="s">
        <v>15</v>
      </c>
      <c r="H1593" t="s">
        <v>728</v>
      </c>
      <c r="I1593" t="s">
        <v>726</v>
      </c>
      <c r="J1593" t="s">
        <v>752</v>
      </c>
      <c r="K1593" t="s">
        <v>95</v>
      </c>
    </row>
    <row r="1594" spans="1:11" hidden="1">
      <c r="A1594" s="105" t="s">
        <v>4739</v>
      </c>
      <c r="B1594" s="112">
        <v>5</v>
      </c>
      <c r="C1594" s="108">
        <v>45400</v>
      </c>
      <c r="D1594" s="110" t="s">
        <v>4788</v>
      </c>
      <c r="E1594" s="116">
        <f t="shared" si="24"/>
        <v>22</v>
      </c>
      <c r="F1594" s="105" t="s">
        <v>4743</v>
      </c>
      <c r="G1594" s="105" t="s">
        <v>15</v>
      </c>
      <c r="H1594" s="105" t="s">
        <v>728</v>
      </c>
      <c r="I1594" s="105" t="s">
        <v>726</v>
      </c>
      <c r="J1594" s="105" t="s">
        <v>752</v>
      </c>
      <c r="K1594" s="105" t="s">
        <v>95</v>
      </c>
    </row>
    <row r="1595" spans="1:11" hidden="1">
      <c r="A1595" s="31" t="s">
        <v>4789</v>
      </c>
      <c r="B1595" s="50">
        <v>5</v>
      </c>
      <c r="C1595" s="109">
        <v>45397</v>
      </c>
      <c r="D1595" s="116" t="s">
        <v>4790</v>
      </c>
      <c r="E1595" s="116">
        <f t="shared" si="24"/>
        <v>22</v>
      </c>
      <c r="F1595" s="118" t="s">
        <v>4791</v>
      </c>
      <c r="G1595" s="31" t="s">
        <v>15</v>
      </c>
      <c r="H1595" s="105" t="s">
        <v>728</v>
      </c>
      <c r="I1595" s="105" t="s">
        <v>726</v>
      </c>
      <c r="J1595" s="105" t="s">
        <v>752</v>
      </c>
      <c r="K1595" s="105" t="s">
        <v>95</v>
      </c>
    </row>
    <row r="1596" spans="1:11" hidden="1">
      <c r="A1596" s="31" t="s">
        <v>4792</v>
      </c>
      <c r="B1596" s="50">
        <v>5</v>
      </c>
      <c r="C1596" s="109">
        <v>45396</v>
      </c>
      <c r="D1596" s="116" t="s">
        <v>4793</v>
      </c>
      <c r="E1596" s="116">
        <f t="shared" si="24"/>
        <v>22</v>
      </c>
      <c r="F1596" s="31" t="s">
        <v>4794</v>
      </c>
      <c r="G1596" s="31" t="s">
        <v>15</v>
      </c>
      <c r="H1596" s="105" t="s">
        <v>728</v>
      </c>
      <c r="I1596" s="105" t="s">
        <v>726</v>
      </c>
      <c r="J1596" s="105" t="s">
        <v>752</v>
      </c>
      <c r="K1596" s="105" t="s">
        <v>95</v>
      </c>
    </row>
    <row r="1597" spans="1:11" hidden="1">
      <c r="A1597" s="105" t="s">
        <v>4958</v>
      </c>
      <c r="B1597" s="112">
        <v>5</v>
      </c>
      <c r="C1597" s="108">
        <v>45397</v>
      </c>
      <c r="D1597" s="113" t="s">
        <v>4959</v>
      </c>
      <c r="E1597" s="116">
        <f t="shared" si="24"/>
        <v>22</v>
      </c>
      <c r="F1597" s="118" t="s">
        <v>4947</v>
      </c>
      <c r="G1597" s="105" t="s">
        <v>22</v>
      </c>
      <c r="H1597" t="s">
        <v>753</v>
      </c>
      <c r="I1597" t="s">
        <v>726</v>
      </c>
      <c r="J1597" t="s">
        <v>775</v>
      </c>
      <c r="K1597" t="s">
        <v>318</v>
      </c>
    </row>
    <row r="1598" spans="1:11" hidden="1">
      <c r="A1598" s="31" t="s">
        <v>5023</v>
      </c>
      <c r="B1598" s="50">
        <v>4</v>
      </c>
      <c r="C1598" s="109">
        <v>45399</v>
      </c>
      <c r="D1598" s="116" t="s">
        <v>5024</v>
      </c>
      <c r="E1598" s="116">
        <f t="shared" si="24"/>
        <v>22</v>
      </c>
      <c r="F1598" s="31" t="s">
        <v>407</v>
      </c>
      <c r="G1598" s="31" t="s">
        <v>12</v>
      </c>
      <c r="H1598" t="s">
        <v>728</v>
      </c>
      <c r="I1598" t="s">
        <v>726</v>
      </c>
      <c r="J1598" t="s">
        <v>730</v>
      </c>
      <c r="K1598" t="s">
        <v>95</v>
      </c>
    </row>
    <row r="1599" spans="1:11" hidden="1">
      <c r="A1599" s="31" t="s">
        <v>5438</v>
      </c>
      <c r="B1599" s="50">
        <v>5</v>
      </c>
      <c r="C1599" s="109">
        <v>45400</v>
      </c>
      <c r="D1599" s="116" t="s">
        <v>5439</v>
      </c>
      <c r="E1599" s="116">
        <f t="shared" si="24"/>
        <v>22</v>
      </c>
      <c r="F1599" s="31" t="s">
        <v>38</v>
      </c>
      <c r="G1599" s="31" t="s">
        <v>12</v>
      </c>
      <c r="H1599" t="s">
        <v>728</v>
      </c>
      <c r="I1599" t="s">
        <v>726</v>
      </c>
      <c r="J1599" t="s">
        <v>730</v>
      </c>
      <c r="K1599" t="s">
        <v>95</v>
      </c>
    </row>
    <row r="1600" spans="1:11" hidden="1">
      <c r="A1600" s="31" t="s">
        <v>697</v>
      </c>
      <c r="B1600" s="50">
        <v>5</v>
      </c>
      <c r="C1600" s="109">
        <v>45398</v>
      </c>
      <c r="D1600" s="116" t="s">
        <v>5440</v>
      </c>
      <c r="E1600" s="116">
        <f t="shared" si="24"/>
        <v>22</v>
      </c>
      <c r="F1600" s="31" t="s">
        <v>696</v>
      </c>
      <c r="G1600" s="31" t="s">
        <v>12</v>
      </c>
      <c r="H1600" t="s">
        <v>728</v>
      </c>
      <c r="I1600" t="s">
        <v>726</v>
      </c>
      <c r="J1600" t="s">
        <v>730</v>
      </c>
      <c r="K1600" t="s">
        <v>95</v>
      </c>
    </row>
    <row r="1601" spans="1:11" ht="33" hidden="1">
      <c r="A1601" s="31" t="s">
        <v>5441</v>
      </c>
      <c r="B1601" s="50">
        <v>5</v>
      </c>
      <c r="C1601" s="109">
        <v>45398</v>
      </c>
      <c r="D1601" s="116" t="s">
        <v>5442</v>
      </c>
      <c r="E1601" s="116">
        <f t="shared" si="24"/>
        <v>22</v>
      </c>
      <c r="F1601" s="31" t="s">
        <v>5443</v>
      </c>
      <c r="G1601" s="31" t="s">
        <v>12</v>
      </c>
      <c r="H1601" t="s">
        <v>728</v>
      </c>
      <c r="I1601" t="s">
        <v>726</v>
      </c>
      <c r="J1601" t="s">
        <v>730</v>
      </c>
      <c r="K1601" t="s">
        <v>95</v>
      </c>
    </row>
    <row r="1602" spans="1:11" hidden="1">
      <c r="A1602" s="31" t="s">
        <v>5444</v>
      </c>
      <c r="B1602" s="50">
        <v>5</v>
      </c>
      <c r="C1602" s="109">
        <v>45397</v>
      </c>
      <c r="D1602" s="116" t="s">
        <v>5445</v>
      </c>
      <c r="E1602" s="116">
        <f t="shared" ref="E1602:E1665" si="25">LEN(D1602)</f>
        <v>22</v>
      </c>
      <c r="F1602" s="31" t="s">
        <v>38</v>
      </c>
      <c r="G1602" s="31" t="s">
        <v>12</v>
      </c>
      <c r="H1602" t="s">
        <v>728</v>
      </c>
      <c r="I1602" t="s">
        <v>726</v>
      </c>
      <c r="J1602" t="s">
        <v>730</v>
      </c>
      <c r="K1602" t="s">
        <v>95</v>
      </c>
    </row>
    <row r="1603" spans="1:11" hidden="1">
      <c r="A1603" s="31" t="s">
        <v>5446</v>
      </c>
      <c r="B1603" s="50">
        <v>5</v>
      </c>
      <c r="C1603" s="109">
        <v>45396</v>
      </c>
      <c r="D1603" s="116" t="s">
        <v>5447</v>
      </c>
      <c r="E1603" s="116">
        <f t="shared" si="25"/>
        <v>22</v>
      </c>
      <c r="F1603" s="31" t="s">
        <v>5448</v>
      </c>
      <c r="G1603" s="31" t="s">
        <v>12</v>
      </c>
      <c r="H1603" t="s">
        <v>728</v>
      </c>
      <c r="I1603" t="s">
        <v>726</v>
      </c>
      <c r="J1603" t="s">
        <v>730</v>
      </c>
      <c r="K1603" t="s">
        <v>95</v>
      </c>
    </row>
    <row r="1604" spans="1:11" hidden="1">
      <c r="A1604" s="31" t="s">
        <v>5449</v>
      </c>
      <c r="B1604" s="50">
        <v>5</v>
      </c>
      <c r="C1604" s="109">
        <v>45396</v>
      </c>
      <c r="D1604" s="116" t="s">
        <v>5450</v>
      </c>
      <c r="E1604" s="116">
        <f t="shared" si="25"/>
        <v>22</v>
      </c>
      <c r="F1604" s="31" t="s">
        <v>669</v>
      </c>
      <c r="G1604" s="31" t="s">
        <v>12</v>
      </c>
      <c r="H1604" t="s">
        <v>728</v>
      </c>
      <c r="I1604" t="s">
        <v>726</v>
      </c>
      <c r="J1604" t="s">
        <v>730</v>
      </c>
      <c r="K1604" t="s">
        <v>95</v>
      </c>
    </row>
    <row r="1605" spans="1:11" hidden="1">
      <c r="A1605" s="31" t="s">
        <v>5816</v>
      </c>
      <c r="B1605" s="50">
        <v>5</v>
      </c>
      <c r="C1605" s="109">
        <v>45402</v>
      </c>
      <c r="D1605" s="116" t="s">
        <v>5817</v>
      </c>
      <c r="E1605" s="116">
        <f t="shared" si="25"/>
        <v>22</v>
      </c>
      <c r="F1605" s="31" t="s">
        <v>383</v>
      </c>
      <c r="G1605" s="31" t="s">
        <v>20</v>
      </c>
      <c r="H1605" t="s">
        <v>728</v>
      </c>
      <c r="I1605" t="s">
        <v>726</v>
      </c>
      <c r="J1605" t="s">
        <v>730</v>
      </c>
      <c r="K1605" t="s">
        <v>739</v>
      </c>
    </row>
    <row r="1606" spans="1:11" hidden="1">
      <c r="A1606" s="31" t="s">
        <v>5818</v>
      </c>
      <c r="B1606" s="50">
        <v>5</v>
      </c>
      <c r="C1606" s="109">
        <v>45401</v>
      </c>
      <c r="D1606" s="116" t="s">
        <v>5819</v>
      </c>
      <c r="E1606" s="116">
        <f t="shared" si="25"/>
        <v>22</v>
      </c>
      <c r="F1606" s="31" t="s">
        <v>1103</v>
      </c>
      <c r="G1606" s="31" t="s">
        <v>20</v>
      </c>
      <c r="H1606" t="s">
        <v>728</v>
      </c>
      <c r="I1606" t="s">
        <v>726</v>
      </c>
      <c r="J1606" t="s">
        <v>730</v>
      </c>
      <c r="K1606" t="s">
        <v>739</v>
      </c>
    </row>
    <row r="1607" spans="1:11" hidden="1">
      <c r="A1607" s="31" t="s">
        <v>5820</v>
      </c>
      <c r="B1607" s="50">
        <v>5</v>
      </c>
      <c r="C1607" s="109">
        <v>45399</v>
      </c>
      <c r="D1607" s="116" t="s">
        <v>5821</v>
      </c>
      <c r="E1607" s="116">
        <f t="shared" si="25"/>
        <v>22</v>
      </c>
      <c r="F1607" s="31" t="s">
        <v>5822</v>
      </c>
      <c r="G1607" s="31" t="s">
        <v>20</v>
      </c>
      <c r="H1607" t="s">
        <v>728</v>
      </c>
      <c r="I1607" t="s">
        <v>726</v>
      </c>
      <c r="J1607" t="s">
        <v>730</v>
      </c>
      <c r="K1607" t="s">
        <v>739</v>
      </c>
    </row>
    <row r="1608" spans="1:11" ht="33" hidden="1">
      <c r="A1608" s="31" t="s">
        <v>503</v>
      </c>
      <c r="B1608" s="50">
        <v>5</v>
      </c>
      <c r="C1608" s="109">
        <v>45398</v>
      </c>
      <c r="D1608" s="116" t="s">
        <v>5823</v>
      </c>
      <c r="E1608" s="116">
        <f t="shared" si="25"/>
        <v>22</v>
      </c>
      <c r="F1608" s="31" t="s">
        <v>5822</v>
      </c>
      <c r="G1608" s="31" t="s">
        <v>20</v>
      </c>
      <c r="H1608" t="s">
        <v>728</v>
      </c>
      <c r="I1608" t="s">
        <v>726</v>
      </c>
      <c r="J1608" t="s">
        <v>730</v>
      </c>
      <c r="K1608" t="s">
        <v>739</v>
      </c>
    </row>
    <row r="1609" spans="1:11">
      <c r="A1609" s="105" t="s">
        <v>6041</v>
      </c>
      <c r="B1609" s="112">
        <v>5</v>
      </c>
      <c r="C1609" s="108">
        <v>45401</v>
      </c>
      <c r="D1609" s="110" t="s">
        <v>6057</v>
      </c>
      <c r="E1609" s="116">
        <f t="shared" si="25"/>
        <v>22</v>
      </c>
      <c r="F1609" s="105" t="s">
        <v>6043</v>
      </c>
      <c r="G1609" s="105" t="s">
        <v>16</v>
      </c>
      <c r="H1609" s="105" t="s">
        <v>562</v>
      </c>
      <c r="I1609" s="105" t="s">
        <v>726</v>
      </c>
      <c r="J1609" s="105" t="s">
        <v>749</v>
      </c>
      <c r="K1609" s="105" t="s">
        <v>95</v>
      </c>
    </row>
    <row r="1610" spans="1:11" ht="33">
      <c r="A1610" s="105" t="s">
        <v>6229</v>
      </c>
      <c r="B1610" s="112">
        <v>5</v>
      </c>
      <c r="C1610" s="108">
        <v>45402</v>
      </c>
      <c r="D1610" s="110" t="s">
        <v>6230</v>
      </c>
      <c r="E1610" s="116">
        <f t="shared" si="25"/>
        <v>22</v>
      </c>
      <c r="F1610" s="105" t="s">
        <v>6231</v>
      </c>
      <c r="G1610" s="105" t="s">
        <v>19</v>
      </c>
      <c r="H1610" s="105" t="s">
        <v>562</v>
      </c>
      <c r="I1610" s="105" t="s">
        <v>726</v>
      </c>
      <c r="J1610" s="105" t="s">
        <v>748</v>
      </c>
      <c r="K1610" s="105" t="s">
        <v>95</v>
      </c>
    </row>
    <row r="1611" spans="1:11">
      <c r="A1611" s="105" t="s">
        <v>6232</v>
      </c>
      <c r="B1611" s="112">
        <v>5</v>
      </c>
      <c r="C1611" s="108">
        <v>45399</v>
      </c>
      <c r="D1611" s="110" t="s">
        <v>6233</v>
      </c>
      <c r="E1611" s="116">
        <f t="shared" si="25"/>
        <v>22</v>
      </c>
      <c r="F1611" s="105" t="s">
        <v>6234</v>
      </c>
      <c r="G1611" s="105" t="s">
        <v>19</v>
      </c>
      <c r="H1611" s="105" t="s">
        <v>562</v>
      </c>
      <c r="I1611" s="105" t="s">
        <v>726</v>
      </c>
      <c r="J1611" s="105" t="s">
        <v>748</v>
      </c>
      <c r="K1611" s="105" t="s">
        <v>95</v>
      </c>
    </row>
    <row r="1612" spans="1:11">
      <c r="A1612" s="105" t="s">
        <v>6235</v>
      </c>
      <c r="B1612" s="112">
        <v>5</v>
      </c>
      <c r="C1612" s="108">
        <v>45396</v>
      </c>
      <c r="D1612" s="110" t="s">
        <v>6236</v>
      </c>
      <c r="E1612" s="116">
        <f t="shared" si="25"/>
        <v>22</v>
      </c>
      <c r="F1612" s="105" t="s">
        <v>6237</v>
      </c>
      <c r="G1612" s="105" t="s">
        <v>19</v>
      </c>
      <c r="H1612" s="105" t="s">
        <v>562</v>
      </c>
      <c r="I1612" s="105" t="s">
        <v>726</v>
      </c>
      <c r="J1612" s="105" t="s">
        <v>748</v>
      </c>
      <c r="K1612" s="105" t="s">
        <v>95</v>
      </c>
    </row>
    <row r="1613" spans="1:11" ht="33">
      <c r="A1613" s="105" t="s">
        <v>6238</v>
      </c>
      <c r="B1613" s="112">
        <v>5</v>
      </c>
      <c r="C1613" s="108">
        <v>45396</v>
      </c>
      <c r="D1613" s="110" t="s">
        <v>6239</v>
      </c>
      <c r="E1613" s="116">
        <f t="shared" si="25"/>
        <v>22</v>
      </c>
      <c r="F1613" s="105" t="s">
        <v>6240</v>
      </c>
      <c r="G1613" s="105" t="s">
        <v>19</v>
      </c>
      <c r="H1613" s="105" t="s">
        <v>562</v>
      </c>
      <c r="I1613" s="105" t="s">
        <v>726</v>
      </c>
      <c r="J1613" s="105" t="s">
        <v>748</v>
      </c>
      <c r="K1613" s="105" t="s">
        <v>95</v>
      </c>
    </row>
    <row r="1614" spans="1:11" hidden="1">
      <c r="A1614" s="105" t="s">
        <v>1409</v>
      </c>
      <c r="B1614" s="112">
        <v>5</v>
      </c>
      <c r="C1614" s="108">
        <v>45400</v>
      </c>
      <c r="D1614" s="110" t="s">
        <v>6343</v>
      </c>
      <c r="E1614" s="116">
        <f t="shared" si="25"/>
        <v>22</v>
      </c>
      <c r="F1614" s="105" t="s">
        <v>6344</v>
      </c>
      <c r="G1614" s="105" t="s">
        <v>49</v>
      </c>
      <c r="H1614" s="105" t="s">
        <v>728</v>
      </c>
      <c r="I1614" s="105" t="s">
        <v>726</v>
      </c>
      <c r="J1614" s="105" t="s">
        <v>748</v>
      </c>
      <c r="K1614" s="105" t="s">
        <v>95</v>
      </c>
    </row>
    <row r="1615" spans="1:11">
      <c r="A1615" s="105" t="s">
        <v>6825</v>
      </c>
      <c r="B1615" s="112">
        <v>5</v>
      </c>
      <c r="C1615" s="108">
        <v>45401</v>
      </c>
      <c r="D1615" s="110" t="s">
        <v>6826</v>
      </c>
      <c r="E1615" s="116">
        <f t="shared" si="25"/>
        <v>22</v>
      </c>
      <c r="F1615" s="105" t="s">
        <v>6827</v>
      </c>
      <c r="G1615" s="105" t="s">
        <v>723</v>
      </c>
      <c r="H1615" s="105" t="s">
        <v>562</v>
      </c>
      <c r="I1615" s="105" t="s">
        <v>741</v>
      </c>
      <c r="J1615" s="105" t="s">
        <v>745</v>
      </c>
      <c r="K1615" s="105" t="s">
        <v>95</v>
      </c>
    </row>
    <row r="1616" spans="1:11">
      <c r="A1616" s="105" t="s">
        <v>6828</v>
      </c>
      <c r="B1616" s="112">
        <v>5</v>
      </c>
      <c r="C1616" s="108">
        <v>45399</v>
      </c>
      <c r="D1616" s="110" t="s">
        <v>6829</v>
      </c>
      <c r="E1616" s="116">
        <f t="shared" si="25"/>
        <v>22</v>
      </c>
      <c r="F1616" s="105" t="s">
        <v>6830</v>
      </c>
      <c r="G1616" s="105" t="s">
        <v>723</v>
      </c>
      <c r="H1616" s="105" t="s">
        <v>562</v>
      </c>
      <c r="I1616" s="105" t="s">
        <v>741</v>
      </c>
      <c r="J1616" s="105" t="s">
        <v>745</v>
      </c>
      <c r="K1616" s="105" t="s">
        <v>95</v>
      </c>
    </row>
    <row r="1617" spans="1:11">
      <c r="A1617" s="105" t="s">
        <v>6831</v>
      </c>
      <c r="B1617" s="112">
        <v>5</v>
      </c>
      <c r="C1617" s="108">
        <v>45397</v>
      </c>
      <c r="D1617" s="110" t="s">
        <v>6832</v>
      </c>
      <c r="E1617" s="116">
        <f t="shared" si="25"/>
        <v>22</v>
      </c>
      <c r="F1617" s="105" t="s">
        <v>6414</v>
      </c>
      <c r="G1617" s="105" t="s">
        <v>723</v>
      </c>
      <c r="H1617" s="105" t="s">
        <v>562</v>
      </c>
      <c r="I1617" s="105" t="s">
        <v>741</v>
      </c>
      <c r="J1617" s="105" t="s">
        <v>745</v>
      </c>
      <c r="K1617" s="105" t="s">
        <v>95</v>
      </c>
    </row>
    <row r="1618" spans="1:11">
      <c r="A1618" s="105" t="s">
        <v>6833</v>
      </c>
      <c r="B1618" s="112">
        <v>5</v>
      </c>
      <c r="C1618" s="108">
        <v>45396</v>
      </c>
      <c r="D1618" s="110" t="s">
        <v>6834</v>
      </c>
      <c r="E1618" s="116">
        <f t="shared" si="25"/>
        <v>22</v>
      </c>
      <c r="F1618" s="105" t="s">
        <v>6835</v>
      </c>
      <c r="G1618" s="105" t="s">
        <v>723</v>
      </c>
      <c r="H1618" s="105" t="s">
        <v>562</v>
      </c>
      <c r="I1618" s="105" t="s">
        <v>741</v>
      </c>
      <c r="J1618" s="105" t="s">
        <v>745</v>
      </c>
      <c r="K1618" s="105" t="s">
        <v>95</v>
      </c>
    </row>
    <row r="1619" spans="1:11" hidden="1">
      <c r="A1619" s="105" t="s">
        <v>6541</v>
      </c>
      <c r="B1619" s="112">
        <v>5</v>
      </c>
      <c r="C1619" s="108">
        <v>45401</v>
      </c>
      <c r="D1619" s="110" t="s">
        <v>6870</v>
      </c>
      <c r="E1619" s="116">
        <f t="shared" si="25"/>
        <v>22</v>
      </c>
      <c r="F1619" s="105" t="s">
        <v>6871</v>
      </c>
      <c r="G1619" s="105" t="s">
        <v>386</v>
      </c>
      <c r="H1619" s="105" t="s">
        <v>728</v>
      </c>
      <c r="I1619" s="105" t="s">
        <v>741</v>
      </c>
      <c r="J1619" s="105" t="s">
        <v>738</v>
      </c>
      <c r="K1619" s="105" t="s">
        <v>746</v>
      </c>
    </row>
    <row r="1620" spans="1:11" hidden="1">
      <c r="A1620" s="105" t="s">
        <v>6877</v>
      </c>
      <c r="B1620" s="112">
        <v>4</v>
      </c>
      <c r="C1620" s="108">
        <v>45397</v>
      </c>
      <c r="D1620" s="110" t="s">
        <v>6878</v>
      </c>
      <c r="E1620" s="116">
        <f t="shared" si="25"/>
        <v>22</v>
      </c>
      <c r="F1620" s="105" t="s">
        <v>6879</v>
      </c>
      <c r="G1620" s="105" t="s">
        <v>59</v>
      </c>
      <c r="H1620" s="105" t="s">
        <v>562</v>
      </c>
      <c r="I1620" s="105" t="s">
        <v>741</v>
      </c>
      <c r="J1620" s="105" t="s">
        <v>770</v>
      </c>
      <c r="K1620" s="105" t="s">
        <v>95</v>
      </c>
    </row>
    <row r="1621" spans="1:11" hidden="1">
      <c r="A1621" s="105" t="s">
        <v>6906</v>
      </c>
      <c r="B1621" s="112">
        <v>5</v>
      </c>
      <c r="C1621" s="108">
        <v>45402</v>
      </c>
      <c r="D1621" s="110" t="s">
        <v>6907</v>
      </c>
      <c r="E1621" s="116">
        <f t="shared" si="25"/>
        <v>22</v>
      </c>
      <c r="F1621" s="105" t="s">
        <v>6908</v>
      </c>
      <c r="G1621" s="105" t="s">
        <v>6888</v>
      </c>
      <c r="H1621" s="105" t="s">
        <v>728</v>
      </c>
      <c r="I1621" s="105" t="s">
        <v>741</v>
      </c>
      <c r="J1621" s="105" t="s">
        <v>7086</v>
      </c>
      <c r="K1621" s="105" t="s">
        <v>95</v>
      </c>
    </row>
    <row r="1622" spans="1:11" ht="33">
      <c r="A1622" s="105" t="s">
        <v>6921</v>
      </c>
      <c r="B1622" s="112">
        <v>5</v>
      </c>
      <c r="C1622" s="108">
        <v>45400</v>
      </c>
      <c r="D1622" s="110" t="s">
        <v>6927</v>
      </c>
      <c r="E1622" s="116">
        <f t="shared" si="25"/>
        <v>22</v>
      </c>
      <c r="F1622" s="105" t="s">
        <v>6934</v>
      </c>
      <c r="G1622" s="105" t="s">
        <v>6939</v>
      </c>
      <c r="H1622" s="105" t="s">
        <v>562</v>
      </c>
      <c r="I1622" s="105" t="s">
        <v>732</v>
      </c>
      <c r="J1622" s="105" t="s">
        <v>738</v>
      </c>
      <c r="K1622" s="105" t="s">
        <v>95</v>
      </c>
    </row>
    <row r="1623" spans="1:11">
      <c r="A1623" s="132"/>
      <c r="B1623" s="133">
        <v>5</v>
      </c>
      <c r="C1623" s="134">
        <v>45399</v>
      </c>
      <c r="D1623" s="136" t="s">
        <v>7000</v>
      </c>
      <c r="E1623" s="116">
        <f t="shared" si="25"/>
        <v>22</v>
      </c>
      <c r="F1623" s="135" t="s">
        <v>7001</v>
      </c>
      <c r="G1623" s="135" t="s">
        <v>6978</v>
      </c>
      <c r="H1623" s="105" t="s">
        <v>562</v>
      </c>
      <c r="I1623" s="105" t="s">
        <v>758</v>
      </c>
      <c r="J1623" s="105" t="s">
        <v>759</v>
      </c>
      <c r="K1623" s="105" t="s">
        <v>757</v>
      </c>
    </row>
    <row r="1624" spans="1:11" hidden="1">
      <c r="A1624" s="105" t="s">
        <v>1262</v>
      </c>
      <c r="B1624" s="112">
        <v>5</v>
      </c>
      <c r="C1624" s="108">
        <v>45402</v>
      </c>
      <c r="D1624" s="110" t="s">
        <v>3139</v>
      </c>
      <c r="E1624" s="116">
        <f t="shared" si="25"/>
        <v>21</v>
      </c>
      <c r="F1624" s="105" t="s">
        <v>2221</v>
      </c>
      <c r="G1624" s="105" t="s">
        <v>44</v>
      </c>
      <c r="H1624" t="s">
        <v>728</v>
      </c>
      <c r="I1624" t="s">
        <v>726</v>
      </c>
      <c r="J1624" t="s">
        <v>729</v>
      </c>
      <c r="K1624" t="s">
        <v>751</v>
      </c>
    </row>
    <row r="1625" spans="1:11" hidden="1">
      <c r="A1625" s="105" t="s">
        <v>1336</v>
      </c>
      <c r="B1625" s="112">
        <v>5</v>
      </c>
      <c r="C1625" s="108">
        <v>45401</v>
      </c>
      <c r="D1625" s="110" t="s">
        <v>3247</v>
      </c>
      <c r="E1625" s="116">
        <f t="shared" si="25"/>
        <v>21</v>
      </c>
      <c r="F1625" s="105" t="s">
        <v>886</v>
      </c>
      <c r="G1625" s="105" t="s">
        <v>454</v>
      </c>
      <c r="H1625" t="s">
        <v>728</v>
      </c>
      <c r="I1625" t="s">
        <v>726</v>
      </c>
      <c r="J1625" t="s">
        <v>755</v>
      </c>
      <c r="K1625" t="s">
        <v>318</v>
      </c>
    </row>
    <row r="1626" spans="1:11" hidden="1">
      <c r="A1626" s="105" t="s">
        <v>1337</v>
      </c>
      <c r="B1626" s="112">
        <v>5</v>
      </c>
      <c r="C1626" s="108">
        <v>45397</v>
      </c>
      <c r="D1626" s="113" t="s">
        <v>3248</v>
      </c>
      <c r="E1626" s="116">
        <f t="shared" si="25"/>
        <v>21</v>
      </c>
      <c r="F1626" s="118" t="s">
        <v>2228</v>
      </c>
      <c r="G1626" s="105" t="s">
        <v>454</v>
      </c>
      <c r="H1626" t="s">
        <v>728</v>
      </c>
      <c r="I1626" t="s">
        <v>726</v>
      </c>
      <c r="J1626" t="s">
        <v>755</v>
      </c>
      <c r="K1626" t="s">
        <v>318</v>
      </c>
    </row>
    <row r="1627" spans="1:11" ht="33" hidden="1">
      <c r="A1627" s="31" t="s">
        <v>91</v>
      </c>
      <c r="B1627" s="50">
        <v>5</v>
      </c>
      <c r="C1627" s="109">
        <v>45396</v>
      </c>
      <c r="D1627" s="116" t="s">
        <v>3249</v>
      </c>
      <c r="E1627" s="116">
        <f t="shared" si="25"/>
        <v>21</v>
      </c>
      <c r="F1627" s="118" t="s">
        <v>2256</v>
      </c>
      <c r="G1627" s="31" t="s">
        <v>454</v>
      </c>
      <c r="H1627" t="s">
        <v>728</v>
      </c>
      <c r="I1627" t="s">
        <v>726</v>
      </c>
      <c r="J1627" t="s">
        <v>755</v>
      </c>
      <c r="K1627" t="s">
        <v>318</v>
      </c>
    </row>
    <row r="1628" spans="1:11" hidden="1">
      <c r="A1628" s="31" t="s">
        <v>1456</v>
      </c>
      <c r="B1628" s="50">
        <v>5</v>
      </c>
      <c r="C1628" s="109">
        <v>45402</v>
      </c>
      <c r="D1628" s="116" t="s">
        <v>3417</v>
      </c>
      <c r="E1628" s="116">
        <f t="shared" si="25"/>
        <v>21</v>
      </c>
      <c r="F1628" s="31" t="s">
        <v>2324</v>
      </c>
      <c r="G1628" s="31" t="s">
        <v>14</v>
      </c>
      <c r="H1628" t="s">
        <v>725</v>
      </c>
      <c r="I1628" t="s">
        <v>726</v>
      </c>
      <c r="J1628" t="s">
        <v>727</v>
      </c>
      <c r="K1628" t="s">
        <v>95</v>
      </c>
    </row>
    <row r="1629" spans="1:11" hidden="1">
      <c r="A1629" s="105" t="s">
        <v>1458</v>
      </c>
      <c r="B1629" s="112">
        <v>5</v>
      </c>
      <c r="C1629" s="108">
        <v>45399</v>
      </c>
      <c r="D1629" s="113" t="s">
        <v>3418</v>
      </c>
      <c r="E1629" s="116">
        <f t="shared" si="25"/>
        <v>21</v>
      </c>
      <c r="F1629" s="118" t="s">
        <v>908</v>
      </c>
      <c r="G1629" s="105" t="s">
        <v>14</v>
      </c>
      <c r="H1629" t="s">
        <v>725</v>
      </c>
      <c r="I1629" t="s">
        <v>726</v>
      </c>
      <c r="J1629" t="s">
        <v>727</v>
      </c>
      <c r="K1629" t="s">
        <v>95</v>
      </c>
    </row>
    <row r="1630" spans="1:11" hidden="1">
      <c r="A1630" s="31" t="s">
        <v>1458</v>
      </c>
      <c r="B1630" s="50">
        <v>5</v>
      </c>
      <c r="C1630" s="109">
        <v>45399</v>
      </c>
      <c r="D1630" s="116" t="s">
        <v>3419</v>
      </c>
      <c r="E1630" s="116">
        <f t="shared" si="25"/>
        <v>21</v>
      </c>
      <c r="F1630" s="31" t="s">
        <v>910</v>
      </c>
      <c r="G1630" s="31" t="s">
        <v>14</v>
      </c>
      <c r="H1630" t="s">
        <v>725</v>
      </c>
      <c r="I1630" t="s">
        <v>726</v>
      </c>
      <c r="J1630" t="s">
        <v>727</v>
      </c>
      <c r="K1630" t="s">
        <v>95</v>
      </c>
    </row>
    <row r="1631" spans="1:11" hidden="1">
      <c r="A1631" s="105" t="s">
        <v>1459</v>
      </c>
      <c r="B1631" s="112">
        <v>5</v>
      </c>
      <c r="C1631" s="108">
        <v>45397</v>
      </c>
      <c r="D1631" s="113" t="s">
        <v>3420</v>
      </c>
      <c r="E1631" s="116">
        <f t="shared" si="25"/>
        <v>21</v>
      </c>
      <c r="F1631" s="105" t="s">
        <v>604</v>
      </c>
      <c r="G1631" s="105" t="s">
        <v>14</v>
      </c>
      <c r="H1631" s="105" t="s">
        <v>725</v>
      </c>
      <c r="I1631" s="105" t="s">
        <v>726</v>
      </c>
      <c r="J1631" s="105" t="s">
        <v>727</v>
      </c>
      <c r="K1631" s="105" t="s">
        <v>95</v>
      </c>
    </row>
    <row r="1632" spans="1:11" ht="33" hidden="1">
      <c r="A1632" s="105" t="s">
        <v>1528</v>
      </c>
      <c r="B1632" s="112">
        <v>5</v>
      </c>
      <c r="C1632" s="108">
        <v>45402</v>
      </c>
      <c r="D1632" s="113" t="s">
        <v>3502</v>
      </c>
      <c r="E1632" s="116">
        <f t="shared" si="25"/>
        <v>21</v>
      </c>
      <c r="F1632" s="118" t="s">
        <v>2417</v>
      </c>
      <c r="G1632" s="105" t="s">
        <v>29</v>
      </c>
      <c r="H1632" t="s">
        <v>753</v>
      </c>
      <c r="I1632" t="s">
        <v>726</v>
      </c>
      <c r="J1632" t="s">
        <v>754</v>
      </c>
      <c r="K1632" t="s">
        <v>95</v>
      </c>
    </row>
    <row r="1633" spans="1:11" hidden="1">
      <c r="A1633" s="105" t="s">
        <v>1529</v>
      </c>
      <c r="B1633" s="112">
        <v>5</v>
      </c>
      <c r="C1633" s="108">
        <v>45399</v>
      </c>
      <c r="D1633" s="113" t="s">
        <v>3503</v>
      </c>
      <c r="E1633" s="116">
        <f t="shared" si="25"/>
        <v>21</v>
      </c>
      <c r="F1633" s="118" t="s">
        <v>609</v>
      </c>
      <c r="G1633" s="105" t="s">
        <v>29</v>
      </c>
      <c r="H1633" t="s">
        <v>753</v>
      </c>
      <c r="I1633" t="s">
        <v>726</v>
      </c>
      <c r="J1633" t="s">
        <v>754</v>
      </c>
      <c r="K1633" t="s">
        <v>95</v>
      </c>
    </row>
    <row r="1634" spans="1:11" ht="33" hidden="1">
      <c r="A1634" s="105" t="s">
        <v>1553</v>
      </c>
      <c r="B1634" s="112">
        <v>5</v>
      </c>
      <c r="C1634" s="108">
        <v>45398</v>
      </c>
      <c r="D1634" s="110" t="s">
        <v>3540</v>
      </c>
      <c r="E1634" s="116">
        <f t="shared" si="25"/>
        <v>21</v>
      </c>
      <c r="F1634" s="105" t="s">
        <v>2442</v>
      </c>
      <c r="G1634" s="105" t="s">
        <v>994</v>
      </c>
      <c r="H1634" t="s">
        <v>368</v>
      </c>
      <c r="I1634" t="s">
        <v>726</v>
      </c>
      <c r="J1634" t="s">
        <v>1211</v>
      </c>
      <c r="K1634" t="s">
        <v>1212</v>
      </c>
    </row>
    <row r="1635" spans="1:11" hidden="1">
      <c r="A1635" s="105" t="s">
        <v>1594</v>
      </c>
      <c r="B1635" s="112">
        <v>5</v>
      </c>
      <c r="C1635" s="108">
        <v>45398</v>
      </c>
      <c r="D1635" s="113" t="s">
        <v>3615</v>
      </c>
      <c r="E1635" s="116">
        <f t="shared" si="25"/>
        <v>21</v>
      </c>
      <c r="F1635" s="118" t="s">
        <v>2508</v>
      </c>
      <c r="G1635" s="105" t="s">
        <v>4406</v>
      </c>
      <c r="H1635" t="s">
        <v>728</v>
      </c>
      <c r="I1635" t="s">
        <v>726</v>
      </c>
      <c r="J1635" t="s">
        <v>729</v>
      </c>
      <c r="K1635" t="s">
        <v>95</v>
      </c>
    </row>
    <row r="1636" spans="1:11" hidden="1">
      <c r="A1636" s="105" t="s">
        <v>1604</v>
      </c>
      <c r="B1636" s="112">
        <v>5</v>
      </c>
      <c r="C1636" s="108">
        <v>45397</v>
      </c>
      <c r="D1636" s="110" t="s">
        <v>3616</v>
      </c>
      <c r="E1636" s="116">
        <f t="shared" si="25"/>
        <v>21</v>
      </c>
      <c r="F1636" s="105" t="s">
        <v>2509</v>
      </c>
      <c r="G1636" s="105" t="s">
        <v>4406</v>
      </c>
      <c r="H1636" s="31" t="s">
        <v>728</v>
      </c>
      <c r="I1636" s="31" t="s">
        <v>726</v>
      </c>
      <c r="J1636" s="31" t="s">
        <v>729</v>
      </c>
      <c r="K1636" s="31" t="s">
        <v>95</v>
      </c>
    </row>
    <row r="1637" spans="1:11" hidden="1">
      <c r="A1637" s="105" t="s">
        <v>1263</v>
      </c>
      <c r="B1637" s="112">
        <v>5</v>
      </c>
      <c r="C1637" s="108">
        <v>45396</v>
      </c>
      <c r="D1637" s="110" t="s">
        <v>3617</v>
      </c>
      <c r="E1637" s="116">
        <f t="shared" si="25"/>
        <v>21</v>
      </c>
      <c r="F1637" s="105" t="s">
        <v>2510</v>
      </c>
      <c r="G1637" s="105" t="s">
        <v>4406</v>
      </c>
      <c r="H1637" t="s">
        <v>728</v>
      </c>
      <c r="I1637" t="s">
        <v>726</v>
      </c>
      <c r="J1637" t="s">
        <v>729</v>
      </c>
      <c r="K1637" t="s">
        <v>95</v>
      </c>
    </row>
    <row r="1638" spans="1:11" hidden="1">
      <c r="A1638" s="31" t="s">
        <v>1646</v>
      </c>
      <c r="B1638" s="50">
        <v>4</v>
      </c>
      <c r="C1638" s="109">
        <v>45398</v>
      </c>
      <c r="D1638" s="116" t="s">
        <v>3669</v>
      </c>
      <c r="E1638" s="116">
        <f t="shared" si="25"/>
        <v>21</v>
      </c>
      <c r="F1638" s="31" t="s">
        <v>2551</v>
      </c>
      <c r="G1638" s="31" t="s">
        <v>23</v>
      </c>
      <c r="H1638" t="s">
        <v>562</v>
      </c>
      <c r="I1638" t="s">
        <v>726</v>
      </c>
      <c r="J1638" t="s">
        <v>729</v>
      </c>
      <c r="K1638" t="s">
        <v>95</v>
      </c>
    </row>
    <row r="1639" spans="1:11">
      <c r="A1639" s="105" t="s">
        <v>1402</v>
      </c>
      <c r="B1639" s="112">
        <v>5</v>
      </c>
      <c r="C1639" s="108">
        <v>45397</v>
      </c>
      <c r="D1639" s="110" t="s">
        <v>3742</v>
      </c>
      <c r="E1639" s="116">
        <f t="shared" si="25"/>
        <v>21</v>
      </c>
      <c r="F1639" s="105" t="s">
        <v>2561</v>
      </c>
      <c r="G1639" s="105" t="s">
        <v>23</v>
      </c>
      <c r="H1639" t="s">
        <v>562</v>
      </c>
      <c r="I1639" t="s">
        <v>726</v>
      </c>
      <c r="J1639" t="s">
        <v>729</v>
      </c>
      <c r="K1639" t="s">
        <v>95</v>
      </c>
    </row>
    <row r="1640" spans="1:11">
      <c r="A1640" s="105" t="s">
        <v>1702</v>
      </c>
      <c r="B1640" s="112">
        <v>5</v>
      </c>
      <c r="C1640" s="108">
        <v>45397</v>
      </c>
      <c r="D1640" s="110" t="s">
        <v>3743</v>
      </c>
      <c r="E1640" s="116">
        <f t="shared" si="25"/>
        <v>21</v>
      </c>
      <c r="F1640" s="105" t="s">
        <v>2593</v>
      </c>
      <c r="G1640" s="105" t="s">
        <v>23</v>
      </c>
      <c r="H1640" t="s">
        <v>562</v>
      </c>
      <c r="I1640" t="s">
        <v>726</v>
      </c>
      <c r="J1640" t="s">
        <v>729</v>
      </c>
      <c r="K1640" t="s">
        <v>95</v>
      </c>
    </row>
    <row r="1641" spans="1:11" hidden="1">
      <c r="A1641" s="31" t="s">
        <v>1752</v>
      </c>
      <c r="B1641" s="50">
        <v>5</v>
      </c>
      <c r="C1641" s="109">
        <v>45401</v>
      </c>
      <c r="D1641" s="116" t="s">
        <v>3818</v>
      </c>
      <c r="E1641" s="116">
        <f t="shared" si="25"/>
        <v>21</v>
      </c>
      <c r="F1641" s="31" t="s">
        <v>628</v>
      </c>
      <c r="G1641" s="31" t="s">
        <v>21</v>
      </c>
      <c r="H1641" t="s">
        <v>728</v>
      </c>
      <c r="I1641" t="s">
        <v>726</v>
      </c>
      <c r="J1641" t="s">
        <v>731</v>
      </c>
      <c r="K1641" t="s">
        <v>739</v>
      </c>
    </row>
    <row r="1642" spans="1:11" hidden="1">
      <c r="A1642" s="105" t="s">
        <v>1036</v>
      </c>
      <c r="B1642" s="112">
        <v>5</v>
      </c>
      <c r="C1642" s="108">
        <v>45400</v>
      </c>
      <c r="D1642" s="113" t="s">
        <v>3819</v>
      </c>
      <c r="E1642" s="116">
        <f t="shared" si="25"/>
        <v>21</v>
      </c>
      <c r="F1642" s="118" t="s">
        <v>942</v>
      </c>
      <c r="G1642" s="105" t="s">
        <v>21</v>
      </c>
      <c r="H1642" s="31" t="s">
        <v>728</v>
      </c>
      <c r="I1642" s="31" t="s">
        <v>726</v>
      </c>
      <c r="J1642" s="31" t="s">
        <v>731</v>
      </c>
      <c r="K1642" s="31" t="s">
        <v>739</v>
      </c>
    </row>
    <row r="1643" spans="1:11" hidden="1">
      <c r="A1643" s="31" t="s">
        <v>843</v>
      </c>
      <c r="B1643" s="50">
        <v>5</v>
      </c>
      <c r="C1643" s="109">
        <v>45397</v>
      </c>
      <c r="D1643" s="116" t="s">
        <v>3820</v>
      </c>
      <c r="E1643" s="116">
        <f t="shared" si="25"/>
        <v>21</v>
      </c>
      <c r="F1643" s="31" t="s">
        <v>623</v>
      </c>
      <c r="G1643" s="31" t="s">
        <v>21</v>
      </c>
      <c r="H1643" t="s">
        <v>728</v>
      </c>
      <c r="I1643" t="s">
        <v>726</v>
      </c>
      <c r="J1643" t="s">
        <v>731</v>
      </c>
      <c r="K1643" t="s">
        <v>739</v>
      </c>
    </row>
    <row r="1644" spans="1:11">
      <c r="A1644" s="105" t="s">
        <v>848</v>
      </c>
      <c r="B1644" s="112">
        <v>5</v>
      </c>
      <c r="C1644" s="108">
        <v>45398</v>
      </c>
      <c r="D1644" s="113" t="s">
        <v>3909</v>
      </c>
      <c r="E1644" s="116">
        <f t="shared" si="25"/>
        <v>21</v>
      </c>
      <c r="F1644" s="118" t="s">
        <v>948</v>
      </c>
      <c r="G1644" s="105" t="s">
        <v>996</v>
      </c>
      <c r="H1644" t="s">
        <v>562</v>
      </c>
      <c r="I1644" t="s">
        <v>726</v>
      </c>
      <c r="J1644" t="s">
        <v>1215</v>
      </c>
      <c r="K1644" t="s">
        <v>737</v>
      </c>
    </row>
    <row r="1645" spans="1:11">
      <c r="A1645" s="105" t="s">
        <v>1913</v>
      </c>
      <c r="B1645" s="112">
        <v>5</v>
      </c>
      <c r="C1645" s="108">
        <v>45402</v>
      </c>
      <c r="D1645" s="110" t="s">
        <v>4036</v>
      </c>
      <c r="E1645" s="116">
        <f t="shared" si="25"/>
        <v>21</v>
      </c>
      <c r="F1645" s="105" t="s">
        <v>2816</v>
      </c>
      <c r="G1645" s="105" t="s">
        <v>69</v>
      </c>
      <c r="H1645" s="31" t="s">
        <v>562</v>
      </c>
      <c r="I1645" s="31" t="s">
        <v>726</v>
      </c>
      <c r="J1645" s="31" t="s">
        <v>750</v>
      </c>
      <c r="K1645" s="31" t="s">
        <v>95</v>
      </c>
    </row>
    <row r="1646" spans="1:11" hidden="1">
      <c r="A1646" s="31" t="s">
        <v>1941</v>
      </c>
      <c r="B1646" s="50">
        <v>5</v>
      </c>
      <c r="C1646" s="109">
        <v>45399</v>
      </c>
      <c r="D1646" s="116" t="s">
        <v>4066</v>
      </c>
      <c r="E1646" s="116">
        <f t="shared" si="25"/>
        <v>21</v>
      </c>
      <c r="F1646" s="118" t="s">
        <v>2839</v>
      </c>
      <c r="G1646" s="31" t="s">
        <v>52</v>
      </c>
      <c r="H1646" s="31" t="s">
        <v>725</v>
      </c>
      <c r="I1646" s="31" t="s">
        <v>726</v>
      </c>
      <c r="J1646" s="31" t="s">
        <v>778</v>
      </c>
      <c r="K1646" s="31" t="s">
        <v>95</v>
      </c>
    </row>
    <row r="1647" spans="1:11">
      <c r="A1647" s="31" t="s">
        <v>1953</v>
      </c>
      <c r="B1647" s="50">
        <v>5</v>
      </c>
      <c r="C1647" s="109">
        <v>45402</v>
      </c>
      <c r="D1647" s="116" t="s">
        <v>4081</v>
      </c>
      <c r="E1647" s="116">
        <f t="shared" si="25"/>
        <v>21</v>
      </c>
      <c r="F1647" s="118" t="s">
        <v>2853</v>
      </c>
      <c r="G1647" s="31" t="s">
        <v>83</v>
      </c>
      <c r="H1647" t="s">
        <v>562</v>
      </c>
      <c r="I1647" t="s">
        <v>726</v>
      </c>
      <c r="J1647" t="s">
        <v>776</v>
      </c>
      <c r="K1647" t="s">
        <v>95</v>
      </c>
    </row>
    <row r="1648" spans="1:11" hidden="1">
      <c r="A1648" s="31" t="s">
        <v>1991</v>
      </c>
      <c r="B1648" s="50">
        <v>5</v>
      </c>
      <c r="C1648" s="109">
        <v>45401</v>
      </c>
      <c r="D1648" s="116" t="s">
        <v>4142</v>
      </c>
      <c r="E1648" s="116">
        <f t="shared" si="25"/>
        <v>21</v>
      </c>
      <c r="F1648" s="118" t="s">
        <v>639</v>
      </c>
      <c r="G1648" s="31" t="s">
        <v>17</v>
      </c>
      <c r="H1648" s="31" t="s">
        <v>753</v>
      </c>
      <c r="I1648" s="31" t="s">
        <v>726</v>
      </c>
      <c r="J1648" s="31" t="s">
        <v>743</v>
      </c>
      <c r="K1648" s="31" t="s">
        <v>318</v>
      </c>
    </row>
    <row r="1649" spans="1:11" ht="33" hidden="1">
      <c r="A1649" s="31" t="s">
        <v>1993</v>
      </c>
      <c r="B1649" s="50">
        <v>5</v>
      </c>
      <c r="C1649" s="109">
        <v>45401</v>
      </c>
      <c r="D1649" s="116" t="s">
        <v>4143</v>
      </c>
      <c r="E1649" s="116">
        <f t="shared" si="25"/>
        <v>21</v>
      </c>
      <c r="F1649" s="31" t="s">
        <v>18</v>
      </c>
      <c r="G1649" s="31" t="s">
        <v>17</v>
      </c>
      <c r="H1649" t="s">
        <v>753</v>
      </c>
      <c r="I1649" t="s">
        <v>726</v>
      </c>
      <c r="J1649" t="s">
        <v>743</v>
      </c>
      <c r="K1649" t="s">
        <v>318</v>
      </c>
    </row>
    <row r="1650" spans="1:11" ht="33" hidden="1">
      <c r="A1650" s="31" t="s">
        <v>2040</v>
      </c>
      <c r="B1650" s="50">
        <v>5</v>
      </c>
      <c r="C1650" s="109">
        <v>45400</v>
      </c>
      <c r="D1650" s="116" t="s">
        <v>4205</v>
      </c>
      <c r="E1650" s="116">
        <f t="shared" si="25"/>
        <v>21</v>
      </c>
      <c r="F1650" s="31" t="s">
        <v>2927</v>
      </c>
      <c r="G1650" s="31" t="s">
        <v>27</v>
      </c>
      <c r="H1650" t="s">
        <v>725</v>
      </c>
      <c r="I1650" t="s">
        <v>726</v>
      </c>
      <c r="J1650" t="s">
        <v>764</v>
      </c>
      <c r="K1650" t="s">
        <v>95</v>
      </c>
    </row>
    <row r="1651" spans="1:11" hidden="1">
      <c r="A1651" s="105" t="s">
        <v>864</v>
      </c>
      <c r="B1651" s="112">
        <v>5</v>
      </c>
      <c r="C1651" s="108">
        <v>45396</v>
      </c>
      <c r="D1651" s="110" t="s">
        <v>4206</v>
      </c>
      <c r="E1651" s="116">
        <f t="shared" si="25"/>
        <v>21</v>
      </c>
      <c r="F1651" s="105" t="s">
        <v>2928</v>
      </c>
      <c r="G1651" s="105" t="s">
        <v>27</v>
      </c>
      <c r="H1651" s="105" t="s">
        <v>725</v>
      </c>
      <c r="I1651" s="105" t="s">
        <v>726</v>
      </c>
      <c r="J1651" s="105" t="s">
        <v>764</v>
      </c>
      <c r="K1651" s="105" t="s">
        <v>95</v>
      </c>
    </row>
    <row r="1652" spans="1:11">
      <c r="A1652" s="31" t="s">
        <v>2104</v>
      </c>
      <c r="B1652" s="50">
        <v>5</v>
      </c>
      <c r="C1652" s="109">
        <v>45397</v>
      </c>
      <c r="D1652" s="116" t="s">
        <v>4287</v>
      </c>
      <c r="E1652" s="116">
        <f t="shared" si="25"/>
        <v>21</v>
      </c>
      <c r="F1652" s="31" t="s">
        <v>2998</v>
      </c>
      <c r="G1652" s="31" t="s">
        <v>25</v>
      </c>
      <c r="H1652" t="s">
        <v>562</v>
      </c>
      <c r="I1652" t="s">
        <v>726</v>
      </c>
      <c r="J1652" t="s">
        <v>733</v>
      </c>
      <c r="K1652" t="s">
        <v>95</v>
      </c>
    </row>
    <row r="1653" spans="1:11" hidden="1">
      <c r="A1653" s="31" t="s">
        <v>2126</v>
      </c>
      <c r="B1653" s="50">
        <v>5</v>
      </c>
      <c r="C1653" s="109">
        <v>45402</v>
      </c>
      <c r="D1653" s="116" t="s">
        <v>4319</v>
      </c>
      <c r="E1653" s="116">
        <f t="shared" si="25"/>
        <v>21</v>
      </c>
      <c r="F1653" s="118" t="s">
        <v>3023</v>
      </c>
      <c r="G1653" s="31" t="s">
        <v>41</v>
      </c>
      <c r="H1653" s="31" t="s">
        <v>728</v>
      </c>
      <c r="I1653" s="31" t="s">
        <v>726</v>
      </c>
      <c r="J1653" s="31" t="s">
        <v>740</v>
      </c>
      <c r="K1653" s="31" t="s">
        <v>95</v>
      </c>
    </row>
    <row r="1654" spans="1:11">
      <c r="A1654" s="105" t="s">
        <v>2166</v>
      </c>
      <c r="B1654" s="112">
        <v>5</v>
      </c>
      <c r="C1654" s="108">
        <v>45402</v>
      </c>
      <c r="D1654" s="110" t="s">
        <v>4367</v>
      </c>
      <c r="E1654" s="116">
        <f t="shared" si="25"/>
        <v>21</v>
      </c>
      <c r="F1654" s="105" t="s">
        <v>3064</v>
      </c>
      <c r="G1654" s="105" t="s">
        <v>32</v>
      </c>
      <c r="H1654" s="105" t="s">
        <v>562</v>
      </c>
      <c r="I1654" s="105" t="s">
        <v>726</v>
      </c>
      <c r="J1654" s="105" t="s">
        <v>742</v>
      </c>
      <c r="K1654" s="105" t="s">
        <v>95</v>
      </c>
    </row>
    <row r="1655" spans="1:11">
      <c r="A1655" s="31" t="s">
        <v>833</v>
      </c>
      <c r="B1655" s="50">
        <v>5</v>
      </c>
      <c r="C1655" s="109">
        <v>45401</v>
      </c>
      <c r="D1655" s="116" t="s">
        <v>4368</v>
      </c>
      <c r="E1655" s="116">
        <f t="shared" si="25"/>
        <v>21</v>
      </c>
      <c r="F1655" s="31" t="s">
        <v>3037</v>
      </c>
      <c r="G1655" s="31" t="s">
        <v>32</v>
      </c>
      <c r="H1655" t="s">
        <v>562</v>
      </c>
      <c r="I1655" t="s">
        <v>726</v>
      </c>
      <c r="J1655" t="s">
        <v>742</v>
      </c>
      <c r="K1655" t="s">
        <v>95</v>
      </c>
    </row>
    <row r="1656" spans="1:11">
      <c r="A1656" s="105" t="s">
        <v>2188</v>
      </c>
      <c r="B1656" s="112">
        <v>5</v>
      </c>
      <c r="C1656" s="108">
        <v>45398</v>
      </c>
      <c r="D1656" s="110" t="s">
        <v>4397</v>
      </c>
      <c r="E1656" s="116">
        <f t="shared" si="25"/>
        <v>21</v>
      </c>
      <c r="F1656" s="105" t="s">
        <v>66</v>
      </c>
      <c r="G1656" s="105" t="s">
        <v>53</v>
      </c>
      <c r="H1656" t="s">
        <v>562</v>
      </c>
      <c r="I1656" t="s">
        <v>760</v>
      </c>
      <c r="J1656" t="s">
        <v>761</v>
      </c>
      <c r="K1656" t="s">
        <v>95</v>
      </c>
    </row>
    <row r="1657" spans="1:11" hidden="1">
      <c r="A1657" s="31" t="s">
        <v>4497</v>
      </c>
      <c r="B1657" s="50">
        <v>5</v>
      </c>
      <c r="C1657" s="109">
        <v>45401</v>
      </c>
      <c r="D1657" s="116" t="s">
        <v>4498</v>
      </c>
      <c r="E1657" s="116">
        <f t="shared" si="25"/>
        <v>21</v>
      </c>
      <c r="F1657" s="118" t="s">
        <v>4499</v>
      </c>
      <c r="G1657" s="31" t="s">
        <v>411</v>
      </c>
      <c r="H1657" t="s">
        <v>725</v>
      </c>
      <c r="I1657" t="s">
        <v>726</v>
      </c>
      <c r="J1657" t="s">
        <v>773</v>
      </c>
      <c r="K1657" t="s">
        <v>95</v>
      </c>
    </row>
    <row r="1658" spans="1:11" hidden="1">
      <c r="A1658" s="105" t="s">
        <v>4673</v>
      </c>
      <c r="B1658" s="112">
        <v>5</v>
      </c>
      <c r="C1658" s="108">
        <v>45400</v>
      </c>
      <c r="D1658" s="113" t="s">
        <v>4795</v>
      </c>
      <c r="E1658" s="116">
        <f t="shared" si="25"/>
        <v>21</v>
      </c>
      <c r="F1658" s="118" t="s">
        <v>4617</v>
      </c>
      <c r="G1658" s="105" t="s">
        <v>15</v>
      </c>
      <c r="H1658" s="105" t="s">
        <v>728</v>
      </c>
      <c r="I1658" s="105" t="s">
        <v>726</v>
      </c>
      <c r="J1658" s="105" t="s">
        <v>752</v>
      </c>
      <c r="K1658" s="105" t="s">
        <v>95</v>
      </c>
    </row>
    <row r="1659" spans="1:11" hidden="1">
      <c r="A1659" s="31" t="s">
        <v>4796</v>
      </c>
      <c r="B1659" s="50">
        <v>5</v>
      </c>
      <c r="C1659" s="109">
        <v>45400</v>
      </c>
      <c r="D1659" s="116" t="s">
        <v>4797</v>
      </c>
      <c r="E1659" s="116">
        <f t="shared" si="25"/>
        <v>21</v>
      </c>
      <c r="F1659" s="31" t="s">
        <v>4798</v>
      </c>
      <c r="G1659" s="31" t="s">
        <v>15</v>
      </c>
      <c r="H1659" s="105" t="s">
        <v>728</v>
      </c>
      <c r="I1659" s="105" t="s">
        <v>726</v>
      </c>
      <c r="J1659" s="105" t="s">
        <v>752</v>
      </c>
      <c r="K1659" s="105" t="s">
        <v>95</v>
      </c>
    </row>
    <row r="1660" spans="1:11" hidden="1">
      <c r="A1660" s="105" t="s">
        <v>4799</v>
      </c>
      <c r="B1660" s="112">
        <v>5</v>
      </c>
      <c r="C1660" s="108">
        <v>45399</v>
      </c>
      <c r="D1660" s="110" t="s">
        <v>4800</v>
      </c>
      <c r="E1660" s="116">
        <f t="shared" si="25"/>
        <v>21</v>
      </c>
      <c r="F1660" s="105" t="s">
        <v>714</v>
      </c>
      <c r="G1660" s="105" t="s">
        <v>15</v>
      </c>
      <c r="H1660" s="105" t="s">
        <v>728</v>
      </c>
      <c r="I1660" s="105" t="s">
        <v>726</v>
      </c>
      <c r="J1660" s="105" t="s">
        <v>752</v>
      </c>
      <c r="K1660" s="105" t="s">
        <v>95</v>
      </c>
    </row>
    <row r="1661" spans="1:11" hidden="1">
      <c r="A1661" s="31" t="s">
        <v>4801</v>
      </c>
      <c r="B1661" s="50">
        <v>5</v>
      </c>
      <c r="C1661" s="109">
        <v>45399</v>
      </c>
      <c r="D1661" s="116" t="s">
        <v>4802</v>
      </c>
      <c r="E1661" s="116">
        <f t="shared" si="25"/>
        <v>21</v>
      </c>
      <c r="F1661" s="118" t="s">
        <v>4803</v>
      </c>
      <c r="G1661" s="31" t="s">
        <v>15</v>
      </c>
      <c r="H1661" t="s">
        <v>728</v>
      </c>
      <c r="I1661" t="s">
        <v>726</v>
      </c>
      <c r="J1661" t="s">
        <v>752</v>
      </c>
      <c r="K1661" t="s">
        <v>95</v>
      </c>
    </row>
    <row r="1662" spans="1:11" hidden="1">
      <c r="A1662" s="31" t="s">
        <v>4804</v>
      </c>
      <c r="B1662" s="50">
        <v>5</v>
      </c>
      <c r="C1662" s="109">
        <v>45398</v>
      </c>
      <c r="D1662" s="116" t="s">
        <v>4805</v>
      </c>
      <c r="E1662" s="116">
        <f t="shared" si="25"/>
        <v>21</v>
      </c>
      <c r="F1662" s="31" t="s">
        <v>4745</v>
      </c>
      <c r="G1662" s="31" t="s">
        <v>15</v>
      </c>
      <c r="H1662" t="s">
        <v>728</v>
      </c>
      <c r="I1662" t="s">
        <v>726</v>
      </c>
      <c r="J1662" t="s">
        <v>752</v>
      </c>
      <c r="K1662" t="s">
        <v>95</v>
      </c>
    </row>
    <row r="1663" spans="1:11" hidden="1">
      <c r="A1663" s="31" t="s">
        <v>1860</v>
      </c>
      <c r="B1663" s="50">
        <v>5</v>
      </c>
      <c r="C1663" s="109">
        <v>45397</v>
      </c>
      <c r="D1663" s="116" t="s">
        <v>4806</v>
      </c>
      <c r="E1663" s="116">
        <f t="shared" si="25"/>
        <v>21</v>
      </c>
      <c r="F1663" s="31" t="s">
        <v>4798</v>
      </c>
      <c r="G1663" s="31" t="s">
        <v>15</v>
      </c>
      <c r="H1663" t="s">
        <v>728</v>
      </c>
      <c r="I1663" t="s">
        <v>726</v>
      </c>
      <c r="J1663" t="s">
        <v>752</v>
      </c>
      <c r="K1663" t="s">
        <v>95</v>
      </c>
    </row>
    <row r="1664" spans="1:11" hidden="1">
      <c r="A1664" s="31" t="s">
        <v>5005</v>
      </c>
      <c r="B1664" s="50">
        <v>5</v>
      </c>
      <c r="C1664" s="109">
        <v>45402</v>
      </c>
      <c r="D1664" s="116" t="s">
        <v>5006</v>
      </c>
      <c r="E1664" s="116">
        <f t="shared" si="25"/>
        <v>21</v>
      </c>
      <c r="F1664" s="118" t="s">
        <v>5007</v>
      </c>
      <c r="G1664" s="31" t="s">
        <v>35</v>
      </c>
      <c r="H1664" s="31" t="s">
        <v>725</v>
      </c>
      <c r="I1664" s="31" t="s">
        <v>726</v>
      </c>
      <c r="J1664" s="31" t="s">
        <v>791</v>
      </c>
      <c r="K1664" s="31" t="s">
        <v>95</v>
      </c>
    </row>
    <row r="1665" spans="1:11" hidden="1">
      <c r="A1665" s="31" t="s">
        <v>5451</v>
      </c>
      <c r="B1665" s="50">
        <v>5</v>
      </c>
      <c r="C1665" s="109">
        <v>45402</v>
      </c>
      <c r="D1665" s="116" t="s">
        <v>5452</v>
      </c>
      <c r="E1665" s="116">
        <f t="shared" si="25"/>
        <v>21</v>
      </c>
      <c r="F1665" s="31" t="s">
        <v>559</v>
      </c>
      <c r="G1665" s="31" t="s">
        <v>12</v>
      </c>
      <c r="H1665" t="s">
        <v>728</v>
      </c>
      <c r="I1665" t="s">
        <v>726</v>
      </c>
      <c r="J1665" t="s">
        <v>730</v>
      </c>
      <c r="K1665" t="s">
        <v>95</v>
      </c>
    </row>
    <row r="1666" spans="1:11" hidden="1">
      <c r="A1666" s="31" t="s">
        <v>5453</v>
      </c>
      <c r="B1666" s="50">
        <v>5</v>
      </c>
      <c r="C1666" s="109">
        <v>45401</v>
      </c>
      <c r="D1666" s="116" t="s">
        <v>5454</v>
      </c>
      <c r="E1666" s="116">
        <f t="shared" ref="E1666:E1729" si="26">LEN(D1666)</f>
        <v>21</v>
      </c>
      <c r="F1666" s="31" t="s">
        <v>551</v>
      </c>
      <c r="G1666" s="31" t="s">
        <v>12</v>
      </c>
      <c r="H1666" t="s">
        <v>728</v>
      </c>
      <c r="I1666" t="s">
        <v>726</v>
      </c>
      <c r="J1666" t="s">
        <v>730</v>
      </c>
      <c r="K1666" t="s">
        <v>95</v>
      </c>
    </row>
    <row r="1667" spans="1:11" hidden="1">
      <c r="A1667" s="31" t="s">
        <v>5455</v>
      </c>
      <c r="B1667" s="50">
        <v>5</v>
      </c>
      <c r="C1667" s="109">
        <v>45400</v>
      </c>
      <c r="D1667" s="116" t="s">
        <v>5456</v>
      </c>
      <c r="E1667" s="116">
        <f t="shared" si="26"/>
        <v>21</v>
      </c>
      <c r="F1667" s="31" t="s">
        <v>433</v>
      </c>
      <c r="G1667" s="31" t="s">
        <v>12</v>
      </c>
      <c r="H1667" t="s">
        <v>728</v>
      </c>
      <c r="I1667" t="s">
        <v>726</v>
      </c>
      <c r="J1667" t="s">
        <v>730</v>
      </c>
      <c r="K1667" t="s">
        <v>95</v>
      </c>
    </row>
    <row r="1668" spans="1:11" hidden="1">
      <c r="A1668" s="31" t="s">
        <v>91</v>
      </c>
      <c r="B1668" s="50">
        <v>5</v>
      </c>
      <c r="C1668" s="109">
        <v>45400</v>
      </c>
      <c r="D1668" s="116" t="s">
        <v>5457</v>
      </c>
      <c r="E1668" s="116">
        <f t="shared" si="26"/>
        <v>21</v>
      </c>
      <c r="F1668" s="31" t="s">
        <v>398</v>
      </c>
      <c r="G1668" s="31" t="s">
        <v>12</v>
      </c>
      <c r="H1668" t="s">
        <v>728</v>
      </c>
      <c r="I1668" t="s">
        <v>726</v>
      </c>
      <c r="J1668" t="s">
        <v>730</v>
      </c>
      <c r="K1668" t="s">
        <v>95</v>
      </c>
    </row>
    <row r="1669" spans="1:11" hidden="1">
      <c r="A1669" s="31" t="s">
        <v>5458</v>
      </c>
      <c r="B1669" s="50">
        <v>5</v>
      </c>
      <c r="C1669" s="109">
        <v>45400</v>
      </c>
      <c r="D1669" s="116" t="s">
        <v>5459</v>
      </c>
      <c r="E1669" s="116">
        <f t="shared" si="26"/>
        <v>21</v>
      </c>
      <c r="F1669" s="31" t="s">
        <v>382</v>
      </c>
      <c r="G1669" s="31" t="s">
        <v>12</v>
      </c>
      <c r="H1669" t="s">
        <v>728</v>
      </c>
      <c r="I1669" t="s">
        <v>726</v>
      </c>
      <c r="J1669" t="s">
        <v>730</v>
      </c>
      <c r="K1669" t="s">
        <v>95</v>
      </c>
    </row>
    <row r="1670" spans="1:11" hidden="1">
      <c r="A1670" s="31" t="s">
        <v>5460</v>
      </c>
      <c r="B1670" s="50">
        <v>5</v>
      </c>
      <c r="C1670" s="109">
        <v>45399</v>
      </c>
      <c r="D1670" s="116" t="s">
        <v>5461</v>
      </c>
      <c r="E1670" s="116">
        <f t="shared" si="26"/>
        <v>21</v>
      </c>
      <c r="F1670" s="31" t="s">
        <v>1073</v>
      </c>
      <c r="G1670" s="31" t="s">
        <v>12</v>
      </c>
      <c r="H1670" t="s">
        <v>728</v>
      </c>
      <c r="I1670" t="s">
        <v>726</v>
      </c>
      <c r="J1670" t="s">
        <v>730</v>
      </c>
      <c r="K1670" t="s">
        <v>95</v>
      </c>
    </row>
    <row r="1671" spans="1:11" hidden="1">
      <c r="A1671" s="31" t="s">
        <v>583</v>
      </c>
      <c r="B1671" s="50">
        <v>5</v>
      </c>
      <c r="C1671" s="109">
        <v>45399</v>
      </c>
      <c r="D1671" s="116" t="s">
        <v>5462</v>
      </c>
      <c r="E1671" s="116">
        <f t="shared" si="26"/>
        <v>21</v>
      </c>
      <c r="F1671" s="31" t="s">
        <v>5090</v>
      </c>
      <c r="G1671" s="31" t="s">
        <v>12</v>
      </c>
      <c r="H1671" t="s">
        <v>728</v>
      </c>
      <c r="I1671" t="s">
        <v>726</v>
      </c>
      <c r="J1671" t="s">
        <v>730</v>
      </c>
      <c r="K1671" t="s">
        <v>95</v>
      </c>
    </row>
    <row r="1672" spans="1:11" hidden="1">
      <c r="A1672" s="31" t="s">
        <v>572</v>
      </c>
      <c r="B1672" s="50">
        <v>5</v>
      </c>
      <c r="C1672" s="109">
        <v>45398</v>
      </c>
      <c r="D1672" s="116" t="s">
        <v>5463</v>
      </c>
      <c r="E1672" s="116">
        <f t="shared" si="26"/>
        <v>21</v>
      </c>
      <c r="F1672" s="31" t="s">
        <v>38</v>
      </c>
      <c r="G1672" s="31" t="s">
        <v>12</v>
      </c>
      <c r="H1672" t="s">
        <v>728</v>
      </c>
      <c r="I1672" t="s">
        <v>726</v>
      </c>
      <c r="J1672" t="s">
        <v>730</v>
      </c>
      <c r="K1672" t="s">
        <v>95</v>
      </c>
    </row>
    <row r="1673" spans="1:11" hidden="1">
      <c r="A1673" s="31" t="s">
        <v>1077</v>
      </c>
      <c r="B1673" s="50">
        <v>5</v>
      </c>
      <c r="C1673" s="109">
        <v>45397</v>
      </c>
      <c r="D1673" s="116" t="s">
        <v>5464</v>
      </c>
      <c r="E1673" s="116">
        <f t="shared" si="26"/>
        <v>21</v>
      </c>
      <c r="F1673" s="31" t="s">
        <v>463</v>
      </c>
      <c r="G1673" s="31" t="s">
        <v>12</v>
      </c>
      <c r="H1673" t="s">
        <v>728</v>
      </c>
      <c r="I1673" t="s">
        <v>726</v>
      </c>
      <c r="J1673" t="s">
        <v>730</v>
      </c>
      <c r="K1673" t="s">
        <v>95</v>
      </c>
    </row>
    <row r="1674" spans="1:11" hidden="1">
      <c r="A1674" s="31" t="s">
        <v>5465</v>
      </c>
      <c r="B1674" s="50">
        <v>5</v>
      </c>
      <c r="C1674" s="109">
        <v>45396</v>
      </c>
      <c r="D1674" s="116" t="s">
        <v>5466</v>
      </c>
      <c r="E1674" s="116">
        <f t="shared" si="26"/>
        <v>21</v>
      </c>
      <c r="F1674" s="31" t="s">
        <v>5411</v>
      </c>
      <c r="G1674" s="31" t="s">
        <v>12</v>
      </c>
      <c r="H1674" t="s">
        <v>728</v>
      </c>
      <c r="I1674" t="s">
        <v>726</v>
      </c>
      <c r="J1674" t="s">
        <v>730</v>
      </c>
      <c r="K1674" t="s">
        <v>95</v>
      </c>
    </row>
    <row r="1675" spans="1:11" hidden="1">
      <c r="A1675" s="31" t="s">
        <v>5467</v>
      </c>
      <c r="B1675" s="50">
        <v>5</v>
      </c>
      <c r="C1675" s="109">
        <v>45396</v>
      </c>
      <c r="D1675" s="116" t="s">
        <v>5468</v>
      </c>
      <c r="E1675" s="116">
        <f t="shared" si="26"/>
        <v>21</v>
      </c>
      <c r="F1675" s="31" t="s">
        <v>465</v>
      </c>
      <c r="G1675" s="31" t="s">
        <v>12</v>
      </c>
      <c r="H1675" t="s">
        <v>728</v>
      </c>
      <c r="I1675" t="s">
        <v>726</v>
      </c>
      <c r="J1675" t="s">
        <v>730</v>
      </c>
      <c r="K1675" t="s">
        <v>95</v>
      </c>
    </row>
    <row r="1676" spans="1:11" hidden="1">
      <c r="A1676" s="31" t="s">
        <v>5469</v>
      </c>
      <c r="B1676" s="50">
        <v>5</v>
      </c>
      <c r="C1676" s="109">
        <v>45396</v>
      </c>
      <c r="D1676" s="116" t="s">
        <v>5470</v>
      </c>
      <c r="E1676" s="116">
        <f t="shared" si="26"/>
        <v>21</v>
      </c>
      <c r="F1676" s="31" t="s">
        <v>1060</v>
      </c>
      <c r="G1676" s="31" t="s">
        <v>12</v>
      </c>
      <c r="H1676" t="s">
        <v>728</v>
      </c>
      <c r="I1676" t="s">
        <v>726</v>
      </c>
      <c r="J1676" t="s">
        <v>730</v>
      </c>
      <c r="K1676" t="s">
        <v>95</v>
      </c>
    </row>
    <row r="1677" spans="1:11" hidden="1">
      <c r="A1677" s="31" t="s">
        <v>5669</v>
      </c>
      <c r="B1677" s="50">
        <v>4</v>
      </c>
      <c r="C1677" s="109">
        <v>45396</v>
      </c>
      <c r="D1677" s="116" t="s">
        <v>5670</v>
      </c>
      <c r="E1677" s="116">
        <f t="shared" si="26"/>
        <v>21</v>
      </c>
      <c r="F1677" s="31" t="s">
        <v>70</v>
      </c>
      <c r="G1677" s="31" t="s">
        <v>20</v>
      </c>
      <c r="H1677" t="s">
        <v>728</v>
      </c>
      <c r="I1677" t="s">
        <v>726</v>
      </c>
      <c r="J1677" t="s">
        <v>730</v>
      </c>
      <c r="K1677" t="s">
        <v>739</v>
      </c>
    </row>
    <row r="1678" spans="1:11" ht="33" hidden="1">
      <c r="A1678" s="31" t="s">
        <v>503</v>
      </c>
      <c r="B1678" s="50">
        <v>5</v>
      </c>
      <c r="C1678" s="109">
        <v>45400</v>
      </c>
      <c r="D1678" s="116" t="s">
        <v>5824</v>
      </c>
      <c r="E1678" s="116">
        <f t="shared" si="26"/>
        <v>21</v>
      </c>
      <c r="F1678" s="31" t="s">
        <v>532</v>
      </c>
      <c r="G1678" s="31" t="s">
        <v>20</v>
      </c>
      <c r="H1678" t="s">
        <v>728</v>
      </c>
      <c r="I1678" t="s">
        <v>726</v>
      </c>
      <c r="J1678" t="s">
        <v>730</v>
      </c>
      <c r="K1678" t="s">
        <v>739</v>
      </c>
    </row>
    <row r="1679" spans="1:11" hidden="1">
      <c r="A1679" s="31" t="s">
        <v>5806</v>
      </c>
      <c r="B1679" s="50">
        <v>5</v>
      </c>
      <c r="C1679" s="109">
        <v>45399</v>
      </c>
      <c r="D1679" s="116" t="s">
        <v>5825</v>
      </c>
      <c r="E1679" s="116">
        <f t="shared" si="26"/>
        <v>21</v>
      </c>
      <c r="F1679" s="31" t="s">
        <v>51</v>
      </c>
      <c r="G1679" s="31" t="s">
        <v>20</v>
      </c>
      <c r="H1679" t="s">
        <v>728</v>
      </c>
      <c r="I1679" t="s">
        <v>726</v>
      </c>
      <c r="J1679" t="s">
        <v>730</v>
      </c>
      <c r="K1679" t="s">
        <v>739</v>
      </c>
    </row>
    <row r="1680" spans="1:11" hidden="1">
      <c r="A1680" s="31" t="s">
        <v>5826</v>
      </c>
      <c r="B1680" s="50">
        <v>5</v>
      </c>
      <c r="C1680" s="109">
        <v>45397</v>
      </c>
      <c r="D1680" s="116" t="s">
        <v>5827</v>
      </c>
      <c r="E1680" s="116">
        <f t="shared" si="26"/>
        <v>21</v>
      </c>
      <c r="F1680" s="31" t="s">
        <v>456</v>
      </c>
      <c r="G1680" s="31" t="s">
        <v>20</v>
      </c>
      <c r="H1680" t="s">
        <v>728</v>
      </c>
      <c r="I1680" t="s">
        <v>726</v>
      </c>
      <c r="J1680" t="s">
        <v>730</v>
      </c>
      <c r="K1680" t="s">
        <v>739</v>
      </c>
    </row>
    <row r="1681" spans="1:11" hidden="1">
      <c r="A1681" s="31" t="s">
        <v>5923</v>
      </c>
      <c r="B1681" s="50">
        <v>5</v>
      </c>
      <c r="C1681" s="109">
        <v>45397</v>
      </c>
      <c r="D1681" s="116" t="s">
        <v>5924</v>
      </c>
      <c r="E1681" s="116">
        <f t="shared" si="26"/>
        <v>21</v>
      </c>
      <c r="F1681" s="31" t="s">
        <v>686</v>
      </c>
      <c r="G1681" s="31" t="s">
        <v>34</v>
      </c>
      <c r="H1681" t="s">
        <v>728</v>
      </c>
      <c r="I1681" t="s">
        <v>726</v>
      </c>
      <c r="J1681" t="s">
        <v>749</v>
      </c>
      <c r="K1681" t="s">
        <v>95</v>
      </c>
    </row>
    <row r="1682" spans="1:11">
      <c r="A1682" s="105" t="s">
        <v>6241</v>
      </c>
      <c r="B1682" s="112">
        <v>5</v>
      </c>
      <c r="C1682" s="108">
        <v>45402</v>
      </c>
      <c r="D1682" s="110" t="s">
        <v>6242</v>
      </c>
      <c r="E1682" s="116">
        <f t="shared" si="26"/>
        <v>21</v>
      </c>
      <c r="F1682" s="105" t="s">
        <v>6243</v>
      </c>
      <c r="G1682" s="105" t="s">
        <v>19</v>
      </c>
      <c r="H1682" s="105" t="s">
        <v>562</v>
      </c>
      <c r="I1682" s="105" t="s">
        <v>726</v>
      </c>
      <c r="J1682" s="105" t="s">
        <v>748</v>
      </c>
      <c r="K1682" s="105" t="s">
        <v>95</v>
      </c>
    </row>
    <row r="1683" spans="1:11">
      <c r="A1683" s="105" t="s">
        <v>853</v>
      </c>
      <c r="B1683" s="112">
        <v>5</v>
      </c>
      <c r="C1683" s="108">
        <v>45400</v>
      </c>
      <c r="D1683" s="110" t="s">
        <v>6244</v>
      </c>
      <c r="E1683" s="116">
        <f t="shared" si="26"/>
        <v>21</v>
      </c>
      <c r="F1683" s="105" t="s">
        <v>1140</v>
      </c>
      <c r="G1683" s="105" t="s">
        <v>19</v>
      </c>
      <c r="H1683" s="105" t="s">
        <v>562</v>
      </c>
      <c r="I1683" s="105" t="s">
        <v>726</v>
      </c>
      <c r="J1683" s="105" t="s">
        <v>748</v>
      </c>
      <c r="K1683" s="105" t="s">
        <v>95</v>
      </c>
    </row>
    <row r="1684" spans="1:11" ht="33">
      <c r="A1684" s="105" t="s">
        <v>6245</v>
      </c>
      <c r="B1684" s="112">
        <v>5</v>
      </c>
      <c r="C1684" s="108">
        <v>45397</v>
      </c>
      <c r="D1684" s="110" t="s">
        <v>6246</v>
      </c>
      <c r="E1684" s="116">
        <f t="shared" si="26"/>
        <v>21</v>
      </c>
      <c r="F1684" s="105" t="s">
        <v>1133</v>
      </c>
      <c r="G1684" s="105" t="s">
        <v>19</v>
      </c>
      <c r="H1684" s="105" t="s">
        <v>562</v>
      </c>
      <c r="I1684" s="105" t="s">
        <v>726</v>
      </c>
      <c r="J1684" s="105" t="s">
        <v>748</v>
      </c>
      <c r="K1684" s="105" t="s">
        <v>95</v>
      </c>
    </row>
    <row r="1685" spans="1:11">
      <c r="A1685" s="105" t="s">
        <v>6247</v>
      </c>
      <c r="B1685" s="112">
        <v>5</v>
      </c>
      <c r="C1685" s="108">
        <v>45397</v>
      </c>
      <c r="D1685" s="110" t="s">
        <v>6248</v>
      </c>
      <c r="E1685" s="116">
        <f t="shared" si="26"/>
        <v>21</v>
      </c>
      <c r="F1685" s="105" t="s">
        <v>659</v>
      </c>
      <c r="G1685" s="105" t="s">
        <v>19</v>
      </c>
      <c r="H1685" s="105" t="s">
        <v>562</v>
      </c>
      <c r="I1685" s="105" t="s">
        <v>726</v>
      </c>
      <c r="J1685" s="105" t="s">
        <v>748</v>
      </c>
      <c r="K1685" s="105" t="s">
        <v>95</v>
      </c>
    </row>
    <row r="1686" spans="1:11" ht="33">
      <c r="A1686" s="105" t="s">
        <v>6249</v>
      </c>
      <c r="B1686" s="112">
        <v>5</v>
      </c>
      <c r="C1686" s="108">
        <v>45396</v>
      </c>
      <c r="D1686" s="110" t="s">
        <v>6250</v>
      </c>
      <c r="E1686" s="116">
        <f t="shared" si="26"/>
        <v>21</v>
      </c>
      <c r="F1686" s="105" t="s">
        <v>6251</v>
      </c>
      <c r="G1686" s="105" t="s">
        <v>19</v>
      </c>
      <c r="H1686" s="105" t="s">
        <v>562</v>
      </c>
      <c r="I1686" s="105" t="s">
        <v>726</v>
      </c>
      <c r="J1686" s="105" t="s">
        <v>748</v>
      </c>
      <c r="K1686" s="105" t="s">
        <v>95</v>
      </c>
    </row>
    <row r="1687" spans="1:11">
      <c r="A1687" s="105" t="s">
        <v>6487</v>
      </c>
      <c r="B1687" s="112">
        <v>4.5</v>
      </c>
      <c r="C1687" s="108">
        <v>45398</v>
      </c>
      <c r="D1687" s="110" t="s">
        <v>6488</v>
      </c>
      <c r="E1687" s="116">
        <f t="shared" si="26"/>
        <v>21</v>
      </c>
      <c r="F1687" s="105" t="s">
        <v>6489</v>
      </c>
      <c r="G1687" s="105" t="s">
        <v>723</v>
      </c>
      <c r="H1687" s="105" t="s">
        <v>562</v>
      </c>
      <c r="I1687" s="105" t="s">
        <v>741</v>
      </c>
      <c r="J1687" s="105" t="s">
        <v>745</v>
      </c>
      <c r="K1687" s="105" t="s">
        <v>95</v>
      </c>
    </row>
    <row r="1688" spans="1:11">
      <c r="A1688" s="105" t="s">
        <v>6836</v>
      </c>
      <c r="B1688" s="112">
        <v>5</v>
      </c>
      <c r="C1688" s="108">
        <v>45402</v>
      </c>
      <c r="D1688" s="110" t="s">
        <v>6837</v>
      </c>
      <c r="E1688" s="116">
        <f t="shared" si="26"/>
        <v>21</v>
      </c>
      <c r="F1688" s="105" t="s">
        <v>6838</v>
      </c>
      <c r="G1688" s="105" t="s">
        <v>723</v>
      </c>
      <c r="H1688" s="105" t="s">
        <v>562</v>
      </c>
      <c r="I1688" s="105" t="s">
        <v>741</v>
      </c>
      <c r="J1688" s="105" t="s">
        <v>745</v>
      </c>
      <c r="K1688" s="105" t="s">
        <v>95</v>
      </c>
    </row>
    <row r="1689" spans="1:11">
      <c r="A1689" s="105" t="s">
        <v>6839</v>
      </c>
      <c r="B1689" s="112">
        <v>5</v>
      </c>
      <c r="C1689" s="108">
        <v>45401</v>
      </c>
      <c r="D1689" s="110" t="s">
        <v>6840</v>
      </c>
      <c r="E1689" s="116">
        <f t="shared" si="26"/>
        <v>21</v>
      </c>
      <c r="F1689" s="105" t="s">
        <v>6841</v>
      </c>
      <c r="G1689" s="105" t="s">
        <v>723</v>
      </c>
      <c r="H1689" s="105" t="s">
        <v>562</v>
      </c>
      <c r="I1689" s="105" t="s">
        <v>741</v>
      </c>
      <c r="J1689" s="105" t="s">
        <v>745</v>
      </c>
      <c r="K1689" s="105" t="s">
        <v>95</v>
      </c>
    </row>
    <row r="1690" spans="1:11">
      <c r="A1690" s="105" t="s">
        <v>6842</v>
      </c>
      <c r="B1690" s="112">
        <v>5</v>
      </c>
      <c r="C1690" s="108">
        <v>45400</v>
      </c>
      <c r="D1690" s="110" t="s">
        <v>6843</v>
      </c>
      <c r="E1690" s="116">
        <f t="shared" si="26"/>
        <v>21</v>
      </c>
      <c r="F1690" s="105" t="s">
        <v>1168</v>
      </c>
      <c r="G1690" s="105" t="s">
        <v>723</v>
      </c>
      <c r="H1690" s="105" t="s">
        <v>562</v>
      </c>
      <c r="I1690" s="105" t="s">
        <v>741</v>
      </c>
      <c r="J1690" s="105" t="s">
        <v>745</v>
      </c>
      <c r="K1690" s="105" t="s">
        <v>95</v>
      </c>
    </row>
    <row r="1691" spans="1:11">
      <c r="A1691" s="105" t="s">
        <v>1236</v>
      </c>
      <c r="B1691" s="112">
        <v>5</v>
      </c>
      <c r="C1691" s="108">
        <v>45400</v>
      </c>
      <c r="D1691" s="110" t="s">
        <v>3096</v>
      </c>
      <c r="E1691" s="116">
        <f t="shared" si="26"/>
        <v>20</v>
      </c>
      <c r="F1691" s="105" t="s">
        <v>36</v>
      </c>
      <c r="G1691" s="105" t="s">
        <v>37</v>
      </c>
      <c r="H1691" t="s">
        <v>562</v>
      </c>
      <c r="I1691" t="s">
        <v>786</v>
      </c>
      <c r="J1691" t="s">
        <v>761</v>
      </c>
      <c r="K1691" t="s">
        <v>95</v>
      </c>
    </row>
    <row r="1692" spans="1:11">
      <c r="A1692" s="105" t="s">
        <v>1237</v>
      </c>
      <c r="B1692" s="112">
        <v>5</v>
      </c>
      <c r="C1692" s="108">
        <v>45399</v>
      </c>
      <c r="D1692" s="110" t="s">
        <v>3097</v>
      </c>
      <c r="E1692" s="116">
        <f t="shared" si="26"/>
        <v>20</v>
      </c>
      <c r="F1692" s="105" t="s">
        <v>36</v>
      </c>
      <c r="G1692" s="105" t="s">
        <v>37</v>
      </c>
      <c r="H1692" t="s">
        <v>562</v>
      </c>
      <c r="I1692" t="s">
        <v>786</v>
      </c>
      <c r="J1692" t="s">
        <v>761</v>
      </c>
      <c r="K1692" t="s">
        <v>95</v>
      </c>
    </row>
    <row r="1693" spans="1:11">
      <c r="A1693" s="105" t="s">
        <v>1245</v>
      </c>
      <c r="B1693" s="112">
        <v>5</v>
      </c>
      <c r="C1693" s="108">
        <v>45399</v>
      </c>
      <c r="D1693" s="110" t="s">
        <v>3107</v>
      </c>
      <c r="E1693" s="116">
        <f t="shared" si="26"/>
        <v>20</v>
      </c>
      <c r="F1693" s="105" t="s">
        <v>61</v>
      </c>
      <c r="G1693" s="105" t="s">
        <v>13</v>
      </c>
      <c r="H1693" t="s">
        <v>562</v>
      </c>
      <c r="I1693" t="s">
        <v>726</v>
      </c>
      <c r="J1693" t="s">
        <v>736</v>
      </c>
      <c r="K1693" t="s">
        <v>737</v>
      </c>
    </row>
    <row r="1694" spans="1:11">
      <c r="A1694" s="105" t="s">
        <v>1247</v>
      </c>
      <c r="B1694" s="112">
        <v>5</v>
      </c>
      <c r="C1694" s="108">
        <v>45398</v>
      </c>
      <c r="D1694" s="113" t="s">
        <v>3108</v>
      </c>
      <c r="E1694" s="116">
        <f t="shared" si="26"/>
        <v>20</v>
      </c>
      <c r="F1694" s="118" t="s">
        <v>61</v>
      </c>
      <c r="G1694" s="105" t="s">
        <v>13</v>
      </c>
      <c r="H1694" t="s">
        <v>562</v>
      </c>
      <c r="I1694" t="s">
        <v>726</v>
      </c>
      <c r="J1694" t="s">
        <v>736</v>
      </c>
      <c r="K1694" t="s">
        <v>737</v>
      </c>
    </row>
    <row r="1695" spans="1:11" hidden="1">
      <c r="A1695" s="31" t="s">
        <v>588</v>
      </c>
      <c r="B1695" s="50">
        <v>5</v>
      </c>
      <c r="C1695" s="109">
        <v>45400</v>
      </c>
      <c r="D1695" s="116" t="s">
        <v>3250</v>
      </c>
      <c r="E1695" s="116">
        <f t="shared" si="26"/>
        <v>20</v>
      </c>
      <c r="F1695" s="118" t="s">
        <v>2257</v>
      </c>
      <c r="G1695" s="31" t="s">
        <v>454</v>
      </c>
      <c r="H1695" t="s">
        <v>728</v>
      </c>
      <c r="I1695" t="s">
        <v>726</v>
      </c>
      <c r="J1695" t="s">
        <v>755</v>
      </c>
      <c r="K1695" t="s">
        <v>318</v>
      </c>
    </row>
    <row r="1696" spans="1:11" ht="49.5" hidden="1">
      <c r="A1696" s="105" t="s">
        <v>1338</v>
      </c>
      <c r="B1696" s="112">
        <v>5</v>
      </c>
      <c r="C1696" s="108">
        <v>45400</v>
      </c>
      <c r="D1696" s="110" t="s">
        <v>3251</v>
      </c>
      <c r="E1696" s="116">
        <f t="shared" si="26"/>
        <v>20</v>
      </c>
      <c r="F1696" s="105" t="s">
        <v>2242</v>
      </c>
      <c r="G1696" s="105" t="s">
        <v>454</v>
      </c>
      <c r="H1696" t="s">
        <v>728</v>
      </c>
      <c r="I1696" t="s">
        <v>726</v>
      </c>
      <c r="J1696" t="s">
        <v>755</v>
      </c>
      <c r="K1696" t="s">
        <v>318</v>
      </c>
    </row>
    <row r="1697" spans="1:11" hidden="1">
      <c r="A1697" s="31" t="s">
        <v>589</v>
      </c>
      <c r="B1697" s="50">
        <v>5</v>
      </c>
      <c r="C1697" s="109">
        <v>45398</v>
      </c>
      <c r="D1697" s="116" t="s">
        <v>3252</v>
      </c>
      <c r="E1697" s="116">
        <f t="shared" si="26"/>
        <v>20</v>
      </c>
      <c r="F1697" s="118" t="s">
        <v>2251</v>
      </c>
      <c r="G1697" s="31" t="s">
        <v>454</v>
      </c>
      <c r="H1697" s="31" t="s">
        <v>728</v>
      </c>
      <c r="I1697" s="31" t="s">
        <v>726</v>
      </c>
      <c r="J1697" s="31" t="s">
        <v>755</v>
      </c>
      <c r="K1697" s="31" t="s">
        <v>318</v>
      </c>
    </row>
    <row r="1698" spans="1:11" hidden="1">
      <c r="A1698" s="31" t="s">
        <v>1337</v>
      </c>
      <c r="B1698" s="50">
        <v>5</v>
      </c>
      <c r="C1698" s="109">
        <v>45397</v>
      </c>
      <c r="D1698" s="116" t="s">
        <v>3253</v>
      </c>
      <c r="E1698" s="116">
        <f t="shared" si="26"/>
        <v>20</v>
      </c>
      <c r="F1698" s="118" t="s">
        <v>599</v>
      </c>
      <c r="G1698" s="31" t="s">
        <v>454</v>
      </c>
      <c r="H1698" t="s">
        <v>728</v>
      </c>
      <c r="I1698" t="s">
        <v>726</v>
      </c>
      <c r="J1698" t="s">
        <v>755</v>
      </c>
      <c r="K1698" t="s">
        <v>318</v>
      </c>
    </row>
    <row r="1699" spans="1:11" hidden="1">
      <c r="A1699" s="31" t="s">
        <v>809</v>
      </c>
      <c r="B1699" s="50">
        <v>5</v>
      </c>
      <c r="C1699" s="109">
        <v>45396</v>
      </c>
      <c r="D1699" s="116" t="s">
        <v>3254</v>
      </c>
      <c r="E1699" s="116">
        <f t="shared" si="26"/>
        <v>20</v>
      </c>
      <c r="F1699" s="31" t="s">
        <v>888</v>
      </c>
      <c r="G1699" s="31" t="s">
        <v>454</v>
      </c>
      <c r="H1699" t="s">
        <v>728</v>
      </c>
      <c r="I1699" t="s">
        <v>726</v>
      </c>
      <c r="J1699" t="s">
        <v>755</v>
      </c>
      <c r="K1699" t="s">
        <v>318</v>
      </c>
    </row>
    <row r="1700" spans="1:11">
      <c r="A1700" s="31" t="s">
        <v>1049</v>
      </c>
      <c r="B1700" s="50">
        <v>5</v>
      </c>
      <c r="C1700" s="109">
        <v>45400</v>
      </c>
      <c r="D1700" s="116" t="s">
        <v>3285</v>
      </c>
      <c r="E1700" s="116">
        <f t="shared" si="26"/>
        <v>20</v>
      </c>
      <c r="F1700" s="31" t="s">
        <v>2272</v>
      </c>
      <c r="G1700" s="31" t="s">
        <v>63</v>
      </c>
      <c r="H1700" t="s">
        <v>562</v>
      </c>
      <c r="I1700" t="s">
        <v>758</v>
      </c>
      <c r="J1700" t="s">
        <v>759</v>
      </c>
      <c r="K1700" t="s">
        <v>318</v>
      </c>
    </row>
    <row r="1701" spans="1:11">
      <c r="A1701" s="31" t="s">
        <v>1390</v>
      </c>
      <c r="B1701" s="50">
        <v>5</v>
      </c>
      <c r="C1701" s="109">
        <v>45398</v>
      </c>
      <c r="D1701" s="116" t="s">
        <v>3328</v>
      </c>
      <c r="E1701" s="116">
        <f t="shared" si="26"/>
        <v>20</v>
      </c>
      <c r="F1701" s="118" t="s">
        <v>2315</v>
      </c>
      <c r="G1701" s="31" t="s">
        <v>39</v>
      </c>
      <c r="H1701" t="s">
        <v>562</v>
      </c>
      <c r="I1701" t="s">
        <v>726</v>
      </c>
      <c r="J1701" t="s">
        <v>781</v>
      </c>
      <c r="K1701" t="s">
        <v>95</v>
      </c>
    </row>
    <row r="1702" spans="1:11" hidden="1">
      <c r="A1702" s="31" t="s">
        <v>1460</v>
      </c>
      <c r="B1702" s="50">
        <v>5</v>
      </c>
      <c r="C1702" s="109">
        <v>45402</v>
      </c>
      <c r="D1702" s="116" t="s">
        <v>3421</v>
      </c>
      <c r="E1702" s="116">
        <f t="shared" si="26"/>
        <v>20</v>
      </c>
      <c r="F1702" s="31" t="s">
        <v>899</v>
      </c>
      <c r="G1702" s="31" t="s">
        <v>14</v>
      </c>
      <c r="H1702" t="s">
        <v>725</v>
      </c>
      <c r="I1702" t="s">
        <v>726</v>
      </c>
      <c r="J1702" t="s">
        <v>727</v>
      </c>
      <c r="K1702" t="s">
        <v>95</v>
      </c>
    </row>
    <row r="1703" spans="1:11" hidden="1">
      <c r="A1703" s="105" t="s">
        <v>1461</v>
      </c>
      <c r="B1703" s="112">
        <v>5</v>
      </c>
      <c r="C1703" s="108">
        <v>45398</v>
      </c>
      <c r="D1703" s="113" t="s">
        <v>3422</v>
      </c>
      <c r="E1703" s="116">
        <f t="shared" si="26"/>
        <v>20</v>
      </c>
      <c r="F1703" s="118" t="s">
        <v>896</v>
      </c>
      <c r="G1703" s="105" t="s">
        <v>14</v>
      </c>
      <c r="H1703" t="s">
        <v>725</v>
      </c>
      <c r="I1703" t="s">
        <v>726</v>
      </c>
      <c r="J1703" t="s">
        <v>727</v>
      </c>
      <c r="K1703" t="s">
        <v>95</v>
      </c>
    </row>
    <row r="1704" spans="1:11" hidden="1">
      <c r="A1704" s="31" t="s">
        <v>1462</v>
      </c>
      <c r="B1704" s="50">
        <v>5</v>
      </c>
      <c r="C1704" s="109">
        <v>45396</v>
      </c>
      <c r="D1704" s="116" t="s">
        <v>3423</v>
      </c>
      <c r="E1704" s="116">
        <f t="shared" si="26"/>
        <v>20</v>
      </c>
      <c r="F1704" s="31" t="s">
        <v>2369</v>
      </c>
      <c r="G1704" s="31" t="s">
        <v>14</v>
      </c>
      <c r="H1704" t="s">
        <v>725</v>
      </c>
      <c r="I1704" t="s">
        <v>726</v>
      </c>
      <c r="J1704" t="s">
        <v>727</v>
      </c>
      <c r="K1704" t="s">
        <v>95</v>
      </c>
    </row>
    <row r="1705" spans="1:11" hidden="1">
      <c r="A1705" s="105" t="s">
        <v>1534</v>
      </c>
      <c r="B1705" s="112">
        <v>4</v>
      </c>
      <c r="C1705" s="108">
        <v>45396</v>
      </c>
      <c r="D1705" s="110" t="s">
        <v>3510</v>
      </c>
      <c r="E1705" s="116">
        <f t="shared" si="26"/>
        <v>20</v>
      </c>
      <c r="F1705" s="105" t="s">
        <v>2421</v>
      </c>
      <c r="G1705" s="105" t="s">
        <v>48</v>
      </c>
      <c r="H1705" s="105" t="s">
        <v>7095</v>
      </c>
      <c r="I1705" t="s">
        <v>726</v>
      </c>
      <c r="J1705" t="s">
        <v>747</v>
      </c>
      <c r="K1705" t="s">
        <v>318</v>
      </c>
    </row>
    <row r="1706" spans="1:11" hidden="1">
      <c r="A1706" s="31" t="s">
        <v>1539</v>
      </c>
      <c r="B1706" s="50">
        <v>5</v>
      </c>
      <c r="C1706" s="109">
        <v>45400</v>
      </c>
      <c r="D1706" s="116" t="s">
        <v>3521</v>
      </c>
      <c r="E1706" s="116">
        <f t="shared" si="26"/>
        <v>20</v>
      </c>
      <c r="F1706" s="31" t="s">
        <v>2429</v>
      </c>
      <c r="G1706" s="31" t="s">
        <v>48</v>
      </c>
      <c r="H1706" s="105" t="s">
        <v>7095</v>
      </c>
      <c r="I1706" s="105" t="s">
        <v>726</v>
      </c>
      <c r="J1706" s="105" t="s">
        <v>747</v>
      </c>
      <c r="K1706" s="105" t="s">
        <v>318</v>
      </c>
    </row>
    <row r="1707" spans="1:11" hidden="1">
      <c r="A1707" s="31" t="s">
        <v>1605</v>
      </c>
      <c r="B1707" s="50">
        <v>5</v>
      </c>
      <c r="C1707" s="109">
        <v>45400</v>
      </c>
      <c r="D1707" s="116" t="s">
        <v>3618</v>
      </c>
      <c r="E1707" s="116">
        <f t="shared" si="26"/>
        <v>20</v>
      </c>
      <c r="F1707" s="31" t="s">
        <v>2511</v>
      </c>
      <c r="G1707" s="31" t="s">
        <v>4406</v>
      </c>
      <c r="H1707" s="105" t="s">
        <v>728</v>
      </c>
      <c r="I1707" s="105" t="s">
        <v>726</v>
      </c>
      <c r="J1707" s="105" t="s">
        <v>729</v>
      </c>
      <c r="K1707" s="105" t="s">
        <v>95</v>
      </c>
    </row>
    <row r="1708" spans="1:11" hidden="1">
      <c r="A1708" s="31" t="s">
        <v>1606</v>
      </c>
      <c r="B1708" s="50">
        <v>5</v>
      </c>
      <c r="C1708" s="109">
        <v>45399</v>
      </c>
      <c r="D1708" s="116" t="s">
        <v>3619</v>
      </c>
      <c r="E1708" s="116">
        <f t="shared" si="26"/>
        <v>20</v>
      </c>
      <c r="F1708" s="31" t="s">
        <v>2512</v>
      </c>
      <c r="G1708" s="31" t="s">
        <v>4406</v>
      </c>
      <c r="H1708" t="s">
        <v>728</v>
      </c>
      <c r="I1708" t="s">
        <v>726</v>
      </c>
      <c r="J1708" t="s">
        <v>729</v>
      </c>
      <c r="K1708" t="s">
        <v>95</v>
      </c>
    </row>
    <row r="1709" spans="1:11" hidden="1">
      <c r="A1709" s="31" t="s">
        <v>1607</v>
      </c>
      <c r="B1709" s="50">
        <v>5</v>
      </c>
      <c r="C1709" s="109">
        <v>45396</v>
      </c>
      <c r="D1709" s="116" t="s">
        <v>3620</v>
      </c>
      <c r="E1709" s="116">
        <f t="shared" si="26"/>
        <v>20</v>
      </c>
      <c r="F1709" s="31" t="s">
        <v>2513</v>
      </c>
      <c r="G1709" s="31" t="s">
        <v>4406</v>
      </c>
      <c r="H1709" t="s">
        <v>728</v>
      </c>
      <c r="I1709" t="s">
        <v>726</v>
      </c>
      <c r="J1709" t="s">
        <v>729</v>
      </c>
      <c r="K1709" t="s">
        <v>95</v>
      </c>
    </row>
    <row r="1710" spans="1:11">
      <c r="A1710" s="105" t="s">
        <v>862</v>
      </c>
      <c r="B1710" s="112">
        <v>5</v>
      </c>
      <c r="C1710" s="108">
        <v>45402</v>
      </c>
      <c r="D1710" s="110" t="s">
        <v>3744</v>
      </c>
      <c r="E1710" s="116">
        <f t="shared" si="26"/>
        <v>20</v>
      </c>
      <c r="F1710" s="105" t="s">
        <v>2594</v>
      </c>
      <c r="G1710" s="105" t="s">
        <v>23</v>
      </c>
      <c r="H1710" s="31" t="s">
        <v>562</v>
      </c>
      <c r="I1710" s="31" t="s">
        <v>726</v>
      </c>
      <c r="J1710" s="31" t="s">
        <v>729</v>
      </c>
      <c r="K1710" s="31" t="s">
        <v>95</v>
      </c>
    </row>
    <row r="1711" spans="1:11">
      <c r="A1711" s="105" t="s">
        <v>1703</v>
      </c>
      <c r="B1711" s="112">
        <v>5</v>
      </c>
      <c r="C1711" s="108">
        <v>45399</v>
      </c>
      <c r="D1711" s="110" t="s">
        <v>3745</v>
      </c>
      <c r="E1711" s="116">
        <f t="shared" si="26"/>
        <v>20</v>
      </c>
      <c r="F1711" s="105" t="s">
        <v>2595</v>
      </c>
      <c r="G1711" s="105" t="s">
        <v>23</v>
      </c>
      <c r="H1711" s="105" t="s">
        <v>562</v>
      </c>
      <c r="I1711" s="105" t="s">
        <v>726</v>
      </c>
      <c r="J1711" s="105" t="s">
        <v>729</v>
      </c>
      <c r="K1711" s="105" t="s">
        <v>95</v>
      </c>
    </row>
    <row r="1712" spans="1:11" hidden="1">
      <c r="A1712" s="105" t="s">
        <v>1042</v>
      </c>
      <c r="B1712" s="112">
        <v>5</v>
      </c>
      <c r="C1712" s="108">
        <v>45402</v>
      </c>
      <c r="D1712" s="110" t="s">
        <v>3821</v>
      </c>
      <c r="E1712" s="116">
        <f t="shared" si="26"/>
        <v>20</v>
      </c>
      <c r="F1712" s="105" t="s">
        <v>2640</v>
      </c>
      <c r="G1712" s="105" t="s">
        <v>21</v>
      </c>
      <c r="H1712" s="31" t="s">
        <v>728</v>
      </c>
      <c r="I1712" s="31" t="s">
        <v>726</v>
      </c>
      <c r="J1712" s="31" t="s">
        <v>731</v>
      </c>
      <c r="K1712" s="31" t="s">
        <v>739</v>
      </c>
    </row>
    <row r="1713" spans="1:11" hidden="1">
      <c r="A1713" s="105" t="s">
        <v>1742</v>
      </c>
      <c r="B1713" s="112">
        <v>5</v>
      </c>
      <c r="C1713" s="108">
        <v>45402</v>
      </c>
      <c r="D1713" s="110" t="s">
        <v>3822</v>
      </c>
      <c r="E1713" s="116">
        <f t="shared" si="26"/>
        <v>20</v>
      </c>
      <c r="F1713" s="105" t="s">
        <v>2641</v>
      </c>
      <c r="G1713" s="105" t="s">
        <v>21</v>
      </c>
      <c r="H1713" t="s">
        <v>728</v>
      </c>
      <c r="I1713" t="s">
        <v>726</v>
      </c>
      <c r="J1713" t="s">
        <v>731</v>
      </c>
      <c r="K1713" t="s">
        <v>739</v>
      </c>
    </row>
    <row r="1714" spans="1:11" hidden="1">
      <c r="A1714" s="31" t="s">
        <v>1753</v>
      </c>
      <c r="B1714" s="50">
        <v>5</v>
      </c>
      <c r="C1714" s="109">
        <v>45401</v>
      </c>
      <c r="D1714" s="116" t="s">
        <v>3823</v>
      </c>
      <c r="E1714" s="116">
        <f t="shared" si="26"/>
        <v>20</v>
      </c>
      <c r="F1714" s="31" t="s">
        <v>2642</v>
      </c>
      <c r="G1714" s="31" t="s">
        <v>21</v>
      </c>
      <c r="H1714" t="s">
        <v>728</v>
      </c>
      <c r="I1714" t="s">
        <v>726</v>
      </c>
      <c r="J1714" t="s">
        <v>731</v>
      </c>
      <c r="K1714" t="s">
        <v>739</v>
      </c>
    </row>
    <row r="1715" spans="1:11" ht="33" hidden="1">
      <c r="A1715" s="105" t="s">
        <v>1788</v>
      </c>
      <c r="B1715" s="112">
        <v>5</v>
      </c>
      <c r="C1715" s="108">
        <v>45402</v>
      </c>
      <c r="D1715" s="110" t="s">
        <v>3876</v>
      </c>
      <c r="E1715" s="116">
        <f t="shared" si="26"/>
        <v>20</v>
      </c>
      <c r="F1715" s="105" t="s">
        <v>2685</v>
      </c>
      <c r="G1715" s="105" t="s">
        <v>4407</v>
      </c>
      <c r="H1715" s="31" t="s">
        <v>728</v>
      </c>
      <c r="I1715" s="31" t="s">
        <v>726</v>
      </c>
      <c r="J1715" s="31" t="s">
        <v>731</v>
      </c>
      <c r="K1715" s="31" t="s">
        <v>95</v>
      </c>
    </row>
    <row r="1716" spans="1:11" hidden="1">
      <c r="A1716" s="105" t="s">
        <v>1790</v>
      </c>
      <c r="B1716" s="112">
        <v>5</v>
      </c>
      <c r="C1716" s="108">
        <v>45396</v>
      </c>
      <c r="D1716" s="110" t="s">
        <v>3877</v>
      </c>
      <c r="E1716" s="116">
        <f t="shared" si="26"/>
        <v>20</v>
      </c>
      <c r="F1716" s="105" t="s">
        <v>2686</v>
      </c>
      <c r="G1716" s="105" t="s">
        <v>4407</v>
      </c>
      <c r="H1716" t="s">
        <v>728</v>
      </c>
      <c r="I1716" t="s">
        <v>726</v>
      </c>
      <c r="J1716" t="s">
        <v>731</v>
      </c>
      <c r="K1716" t="s">
        <v>95</v>
      </c>
    </row>
    <row r="1717" spans="1:11">
      <c r="A1717" s="31" t="s">
        <v>1834</v>
      </c>
      <c r="B1717" s="50">
        <v>5</v>
      </c>
      <c r="C1717" s="109">
        <v>45396</v>
      </c>
      <c r="D1717" s="116" t="s">
        <v>3932</v>
      </c>
      <c r="E1717" s="116">
        <f t="shared" si="26"/>
        <v>20</v>
      </c>
      <c r="F1717" s="31" t="s">
        <v>451</v>
      </c>
      <c r="G1717" s="31" t="s">
        <v>45</v>
      </c>
      <c r="H1717" t="s">
        <v>562</v>
      </c>
      <c r="I1717" t="s">
        <v>726</v>
      </c>
      <c r="J1717" t="s">
        <v>735</v>
      </c>
      <c r="K1717" t="s">
        <v>95</v>
      </c>
    </row>
    <row r="1718" spans="1:11">
      <c r="A1718" s="105" t="s">
        <v>1856</v>
      </c>
      <c r="B1718" s="112">
        <v>5</v>
      </c>
      <c r="C1718" s="108">
        <v>45398</v>
      </c>
      <c r="D1718" s="110" t="s">
        <v>3961</v>
      </c>
      <c r="E1718" s="116">
        <f t="shared" si="26"/>
        <v>20</v>
      </c>
      <c r="F1718" s="105" t="s">
        <v>2751</v>
      </c>
      <c r="G1718" s="105" t="s">
        <v>379</v>
      </c>
      <c r="H1718" t="s">
        <v>562</v>
      </c>
      <c r="I1718" t="s">
        <v>726</v>
      </c>
      <c r="J1718" t="s">
        <v>784</v>
      </c>
      <c r="K1718" t="s">
        <v>95</v>
      </c>
    </row>
    <row r="1719" spans="1:11" hidden="1">
      <c r="A1719" s="31" t="s">
        <v>1876</v>
      </c>
      <c r="B1719" s="50">
        <v>5</v>
      </c>
      <c r="C1719" s="109">
        <v>45400</v>
      </c>
      <c r="D1719" s="116" t="s">
        <v>3994</v>
      </c>
      <c r="E1719" s="116">
        <f t="shared" si="26"/>
        <v>20</v>
      </c>
      <c r="F1719" s="31" t="s">
        <v>2781</v>
      </c>
      <c r="G1719" s="31" t="s">
        <v>393</v>
      </c>
      <c r="H1719" t="s">
        <v>728</v>
      </c>
      <c r="I1719" t="s">
        <v>726</v>
      </c>
      <c r="J1719" t="s">
        <v>774</v>
      </c>
      <c r="K1719" t="s">
        <v>318</v>
      </c>
    </row>
    <row r="1720" spans="1:11" hidden="1">
      <c r="A1720" s="31" t="s">
        <v>1880</v>
      </c>
      <c r="B1720" s="50">
        <v>4</v>
      </c>
      <c r="C1720" s="109">
        <v>45399</v>
      </c>
      <c r="D1720" s="116" t="s">
        <v>3998</v>
      </c>
      <c r="E1720" s="116">
        <f t="shared" si="26"/>
        <v>20</v>
      </c>
      <c r="F1720" s="118" t="s">
        <v>2784</v>
      </c>
      <c r="G1720" s="31" t="s">
        <v>479</v>
      </c>
      <c r="H1720" t="s">
        <v>728</v>
      </c>
      <c r="I1720" t="s">
        <v>726</v>
      </c>
      <c r="J1720" t="s">
        <v>789</v>
      </c>
      <c r="K1720" t="s">
        <v>95</v>
      </c>
    </row>
    <row r="1721" spans="1:11">
      <c r="A1721" s="31" t="s">
        <v>1890</v>
      </c>
      <c r="B1721" s="50">
        <v>5</v>
      </c>
      <c r="C1721" s="109">
        <v>45402</v>
      </c>
      <c r="D1721" s="116" t="s">
        <v>4011</v>
      </c>
      <c r="E1721" s="116">
        <f t="shared" si="26"/>
        <v>20</v>
      </c>
      <c r="F1721" s="118" t="s">
        <v>2794</v>
      </c>
      <c r="G1721" s="31" t="s">
        <v>405</v>
      </c>
      <c r="H1721" s="105" t="s">
        <v>562</v>
      </c>
      <c r="I1721" s="105" t="s">
        <v>726</v>
      </c>
      <c r="J1721" s="105" t="s">
        <v>763</v>
      </c>
      <c r="K1721" s="105" t="s">
        <v>95</v>
      </c>
    </row>
    <row r="1722" spans="1:11">
      <c r="A1722" s="31" t="s">
        <v>1914</v>
      </c>
      <c r="B1722" s="50">
        <v>5</v>
      </c>
      <c r="C1722" s="109">
        <v>45397</v>
      </c>
      <c r="D1722" s="116" t="s">
        <v>4037</v>
      </c>
      <c r="E1722" s="116">
        <f t="shared" si="26"/>
        <v>20</v>
      </c>
      <c r="F1722" s="118" t="s">
        <v>2817</v>
      </c>
      <c r="G1722" s="31" t="s">
        <v>69</v>
      </c>
      <c r="H1722" t="s">
        <v>562</v>
      </c>
      <c r="I1722" t="s">
        <v>726</v>
      </c>
      <c r="J1722" t="s">
        <v>750</v>
      </c>
      <c r="K1722" t="s">
        <v>95</v>
      </c>
    </row>
    <row r="1723" spans="1:11">
      <c r="A1723" s="105" t="s">
        <v>1915</v>
      </c>
      <c r="B1723" s="112">
        <v>5</v>
      </c>
      <c r="C1723" s="108">
        <v>45396</v>
      </c>
      <c r="D1723" s="110" t="s">
        <v>4038</v>
      </c>
      <c r="E1723" s="116">
        <f t="shared" si="26"/>
        <v>20</v>
      </c>
      <c r="F1723" s="105" t="s">
        <v>2818</v>
      </c>
      <c r="G1723" s="105" t="s">
        <v>69</v>
      </c>
      <c r="H1723" t="s">
        <v>562</v>
      </c>
      <c r="I1723" t="s">
        <v>726</v>
      </c>
      <c r="J1723" t="s">
        <v>750</v>
      </c>
      <c r="K1723" t="s">
        <v>95</v>
      </c>
    </row>
    <row r="1724" spans="1:11">
      <c r="A1724" s="31" t="s">
        <v>1915</v>
      </c>
      <c r="B1724" s="50">
        <v>5</v>
      </c>
      <c r="C1724" s="109">
        <v>45396</v>
      </c>
      <c r="D1724" s="116" t="s">
        <v>4039</v>
      </c>
      <c r="E1724" s="116">
        <f t="shared" si="26"/>
        <v>20</v>
      </c>
      <c r="F1724" s="31" t="s">
        <v>2819</v>
      </c>
      <c r="G1724" s="31" t="s">
        <v>69</v>
      </c>
      <c r="H1724" t="s">
        <v>562</v>
      </c>
      <c r="I1724" t="s">
        <v>726</v>
      </c>
      <c r="J1724" t="s">
        <v>750</v>
      </c>
      <c r="K1724" t="s">
        <v>95</v>
      </c>
    </row>
    <row r="1725" spans="1:11" hidden="1">
      <c r="A1725" s="31" t="s">
        <v>1942</v>
      </c>
      <c r="B1725" s="50">
        <v>5</v>
      </c>
      <c r="C1725" s="109">
        <v>45397</v>
      </c>
      <c r="D1725" s="116" t="s">
        <v>4067</v>
      </c>
      <c r="E1725" s="116">
        <f t="shared" si="26"/>
        <v>20</v>
      </c>
      <c r="F1725" s="118" t="s">
        <v>2840</v>
      </c>
      <c r="G1725" s="31" t="s">
        <v>52</v>
      </c>
      <c r="H1725" t="s">
        <v>725</v>
      </c>
      <c r="I1725" t="s">
        <v>726</v>
      </c>
      <c r="J1725" t="s">
        <v>778</v>
      </c>
      <c r="K1725" t="s">
        <v>95</v>
      </c>
    </row>
    <row r="1726" spans="1:11" hidden="1">
      <c r="A1726" s="31" t="s">
        <v>1994</v>
      </c>
      <c r="B1726" s="50">
        <v>5</v>
      </c>
      <c r="C1726" s="109">
        <v>45401</v>
      </c>
      <c r="D1726" s="116" t="s">
        <v>4144</v>
      </c>
      <c r="E1726" s="116">
        <f t="shared" si="26"/>
        <v>20</v>
      </c>
      <c r="F1726" s="118" t="s">
        <v>637</v>
      </c>
      <c r="G1726" s="31" t="s">
        <v>17</v>
      </c>
      <c r="H1726" t="s">
        <v>753</v>
      </c>
      <c r="I1726" t="s">
        <v>726</v>
      </c>
      <c r="J1726" t="s">
        <v>743</v>
      </c>
      <c r="K1726" t="s">
        <v>318</v>
      </c>
    </row>
    <row r="1727" spans="1:11" hidden="1">
      <c r="A1727" s="105" t="s">
        <v>831</v>
      </c>
      <c r="B1727" s="112">
        <v>5</v>
      </c>
      <c r="C1727" s="108">
        <v>45398</v>
      </c>
      <c r="D1727" s="113" t="s">
        <v>4145</v>
      </c>
      <c r="E1727" s="116">
        <f t="shared" si="26"/>
        <v>20</v>
      </c>
      <c r="F1727" s="118" t="s">
        <v>2873</v>
      </c>
      <c r="G1727" s="105" t="s">
        <v>17</v>
      </c>
      <c r="H1727" t="s">
        <v>753</v>
      </c>
      <c r="I1727" t="s">
        <v>726</v>
      </c>
      <c r="J1727" t="s">
        <v>743</v>
      </c>
      <c r="K1727" t="s">
        <v>318</v>
      </c>
    </row>
    <row r="1728" spans="1:11" ht="33">
      <c r="A1728" s="105" t="s">
        <v>2012</v>
      </c>
      <c r="B1728" s="112">
        <v>5</v>
      </c>
      <c r="C1728" s="108">
        <v>45396</v>
      </c>
      <c r="D1728" s="110" t="s">
        <v>4172</v>
      </c>
      <c r="E1728" s="116">
        <f t="shared" si="26"/>
        <v>20</v>
      </c>
      <c r="F1728" s="105" t="s">
        <v>2897</v>
      </c>
      <c r="G1728" s="105" t="s">
        <v>28</v>
      </c>
      <c r="H1728" s="31" t="s">
        <v>562</v>
      </c>
      <c r="I1728" s="31" t="s">
        <v>726</v>
      </c>
      <c r="J1728" s="31" t="s">
        <v>768</v>
      </c>
      <c r="K1728" s="31" t="s">
        <v>95</v>
      </c>
    </row>
    <row r="1729" spans="1:11">
      <c r="A1729" s="105" t="s">
        <v>503</v>
      </c>
      <c r="B1729" s="112">
        <v>5</v>
      </c>
      <c r="C1729" s="108">
        <v>45401</v>
      </c>
      <c r="D1729" s="110" t="s">
        <v>4288</v>
      </c>
      <c r="E1729" s="116">
        <f t="shared" si="26"/>
        <v>20</v>
      </c>
      <c r="F1729" s="105" t="s">
        <v>2999</v>
      </c>
      <c r="G1729" s="105" t="s">
        <v>25</v>
      </c>
      <c r="H1729" t="s">
        <v>562</v>
      </c>
      <c r="I1729" t="s">
        <v>726</v>
      </c>
      <c r="J1729" t="s">
        <v>733</v>
      </c>
      <c r="K1729" t="s">
        <v>95</v>
      </c>
    </row>
    <row r="1730" spans="1:11" hidden="1">
      <c r="A1730" s="31" t="s">
        <v>4487</v>
      </c>
      <c r="B1730" s="50">
        <v>5</v>
      </c>
      <c r="C1730" s="109">
        <v>45397</v>
      </c>
      <c r="D1730" s="116" t="s">
        <v>4500</v>
      </c>
      <c r="E1730" s="116">
        <f t="shared" ref="E1730:E1793" si="27">LEN(D1730)</f>
        <v>20</v>
      </c>
      <c r="F1730" s="118" t="s">
        <v>4501</v>
      </c>
      <c r="G1730" s="31" t="s">
        <v>411</v>
      </c>
      <c r="H1730" t="s">
        <v>725</v>
      </c>
      <c r="I1730" t="s">
        <v>726</v>
      </c>
      <c r="J1730" t="s">
        <v>773</v>
      </c>
      <c r="K1730" t="s">
        <v>95</v>
      </c>
    </row>
    <row r="1731" spans="1:11" hidden="1">
      <c r="A1731" s="31" t="s">
        <v>4807</v>
      </c>
      <c r="B1731" s="50">
        <v>5</v>
      </c>
      <c r="C1731" s="109">
        <v>45400</v>
      </c>
      <c r="D1731" s="116" t="s">
        <v>4808</v>
      </c>
      <c r="E1731" s="116">
        <f t="shared" si="27"/>
        <v>20</v>
      </c>
      <c r="F1731" s="118" t="s">
        <v>4809</v>
      </c>
      <c r="G1731" s="31" t="s">
        <v>15</v>
      </c>
      <c r="H1731" t="s">
        <v>728</v>
      </c>
      <c r="I1731" t="s">
        <v>726</v>
      </c>
      <c r="J1731" t="s">
        <v>752</v>
      </c>
      <c r="K1731" t="s">
        <v>95</v>
      </c>
    </row>
    <row r="1732" spans="1:11" hidden="1">
      <c r="A1732" s="31" t="s">
        <v>4810</v>
      </c>
      <c r="B1732" s="50">
        <v>5</v>
      </c>
      <c r="C1732" s="109">
        <v>45400</v>
      </c>
      <c r="D1732" s="116" t="s">
        <v>4811</v>
      </c>
      <c r="E1732" s="116">
        <f t="shared" si="27"/>
        <v>20</v>
      </c>
      <c r="F1732" s="31" t="s">
        <v>705</v>
      </c>
      <c r="G1732" s="31" t="s">
        <v>15</v>
      </c>
      <c r="H1732" t="s">
        <v>728</v>
      </c>
      <c r="I1732" t="s">
        <v>726</v>
      </c>
      <c r="J1732" t="s">
        <v>752</v>
      </c>
      <c r="K1732" t="s">
        <v>95</v>
      </c>
    </row>
    <row r="1733" spans="1:11" hidden="1">
      <c r="A1733" s="31" t="s">
        <v>4812</v>
      </c>
      <c r="B1733" s="50">
        <v>5</v>
      </c>
      <c r="C1733" s="109">
        <v>45399</v>
      </c>
      <c r="D1733" s="116" t="s">
        <v>4813</v>
      </c>
      <c r="E1733" s="116">
        <f t="shared" si="27"/>
        <v>20</v>
      </c>
      <c r="F1733" s="118" t="s">
        <v>706</v>
      </c>
      <c r="G1733" s="31" t="s">
        <v>15</v>
      </c>
      <c r="H1733" t="s">
        <v>728</v>
      </c>
      <c r="I1733" t="s">
        <v>726</v>
      </c>
      <c r="J1733" t="s">
        <v>752</v>
      </c>
      <c r="K1733" t="s">
        <v>95</v>
      </c>
    </row>
    <row r="1734" spans="1:11" hidden="1">
      <c r="A1734" s="31" t="s">
        <v>4814</v>
      </c>
      <c r="B1734" s="50">
        <v>5</v>
      </c>
      <c r="C1734" s="109">
        <v>45399</v>
      </c>
      <c r="D1734" s="116" t="s">
        <v>4815</v>
      </c>
      <c r="E1734" s="116">
        <f t="shared" si="27"/>
        <v>20</v>
      </c>
      <c r="F1734" s="31" t="s">
        <v>4816</v>
      </c>
      <c r="G1734" s="31" t="s">
        <v>15</v>
      </c>
      <c r="H1734" t="s">
        <v>728</v>
      </c>
      <c r="I1734" t="s">
        <v>726</v>
      </c>
      <c r="J1734" t="s">
        <v>752</v>
      </c>
      <c r="K1734" t="s">
        <v>95</v>
      </c>
    </row>
    <row r="1735" spans="1:11" hidden="1">
      <c r="A1735" s="105" t="s">
        <v>4817</v>
      </c>
      <c r="B1735" s="112">
        <v>5</v>
      </c>
      <c r="C1735" s="108">
        <v>45398</v>
      </c>
      <c r="D1735" s="113" t="s">
        <v>4818</v>
      </c>
      <c r="E1735" s="116">
        <f t="shared" si="27"/>
        <v>20</v>
      </c>
      <c r="F1735" s="118" t="s">
        <v>4605</v>
      </c>
      <c r="G1735" s="105" t="s">
        <v>15</v>
      </c>
      <c r="H1735" t="s">
        <v>728</v>
      </c>
      <c r="I1735" t="s">
        <v>726</v>
      </c>
      <c r="J1735" t="s">
        <v>752</v>
      </c>
      <c r="K1735" t="s">
        <v>95</v>
      </c>
    </row>
    <row r="1736" spans="1:11" hidden="1">
      <c r="A1736" s="105" t="s">
        <v>1024</v>
      </c>
      <c r="B1736" s="112">
        <v>5</v>
      </c>
      <c r="C1736" s="108">
        <v>45398</v>
      </c>
      <c r="D1736" s="110" t="s">
        <v>4819</v>
      </c>
      <c r="E1736" s="116">
        <f t="shared" si="27"/>
        <v>20</v>
      </c>
      <c r="F1736" s="105" t="s">
        <v>4798</v>
      </c>
      <c r="G1736" s="105" t="s">
        <v>15</v>
      </c>
      <c r="H1736" t="s">
        <v>728</v>
      </c>
      <c r="I1736" t="s">
        <v>726</v>
      </c>
      <c r="J1736" t="s">
        <v>752</v>
      </c>
      <c r="K1736" t="s">
        <v>95</v>
      </c>
    </row>
    <row r="1737" spans="1:11" hidden="1">
      <c r="A1737" s="105" t="s">
        <v>4820</v>
      </c>
      <c r="B1737" s="112">
        <v>5</v>
      </c>
      <c r="C1737" s="108">
        <v>45398</v>
      </c>
      <c r="D1737" s="110" t="s">
        <v>4821</v>
      </c>
      <c r="E1737" s="116">
        <f t="shared" si="27"/>
        <v>20</v>
      </c>
      <c r="F1737" s="105" t="s">
        <v>1009</v>
      </c>
      <c r="G1737" s="105" t="s">
        <v>15</v>
      </c>
      <c r="H1737" s="105" t="s">
        <v>728</v>
      </c>
      <c r="I1737" s="105" t="s">
        <v>726</v>
      </c>
      <c r="J1737" s="105" t="s">
        <v>752</v>
      </c>
      <c r="K1737" s="105" t="s">
        <v>95</v>
      </c>
    </row>
    <row r="1738" spans="1:11" ht="33" hidden="1">
      <c r="A1738" s="105" t="s">
        <v>828</v>
      </c>
      <c r="B1738" s="112">
        <v>5</v>
      </c>
      <c r="C1738" s="108">
        <v>45397</v>
      </c>
      <c r="D1738" s="113" t="s">
        <v>4822</v>
      </c>
      <c r="E1738" s="116">
        <f t="shared" si="27"/>
        <v>20</v>
      </c>
      <c r="F1738" s="118" t="s">
        <v>4823</v>
      </c>
      <c r="G1738" s="105" t="s">
        <v>15</v>
      </c>
      <c r="H1738" t="s">
        <v>728</v>
      </c>
      <c r="I1738" t="s">
        <v>726</v>
      </c>
      <c r="J1738" t="s">
        <v>752</v>
      </c>
      <c r="K1738" t="s">
        <v>95</v>
      </c>
    </row>
    <row r="1739" spans="1:11" hidden="1">
      <c r="A1739" s="31" t="s">
        <v>4824</v>
      </c>
      <c r="B1739" s="50">
        <v>5</v>
      </c>
      <c r="C1739" s="109">
        <v>45396</v>
      </c>
      <c r="D1739" s="116" t="s">
        <v>4825</v>
      </c>
      <c r="E1739" s="116">
        <f t="shared" si="27"/>
        <v>20</v>
      </c>
      <c r="F1739" s="118" t="s">
        <v>1010</v>
      </c>
      <c r="G1739" s="31" t="s">
        <v>15</v>
      </c>
      <c r="H1739" s="105" t="s">
        <v>728</v>
      </c>
      <c r="I1739" s="105" t="s">
        <v>726</v>
      </c>
      <c r="J1739" s="105" t="s">
        <v>752</v>
      </c>
      <c r="K1739" s="105" t="s">
        <v>95</v>
      </c>
    </row>
    <row r="1740" spans="1:11" hidden="1">
      <c r="A1740" s="105" t="s">
        <v>4826</v>
      </c>
      <c r="B1740" s="112">
        <v>5</v>
      </c>
      <c r="C1740" s="108">
        <v>45396</v>
      </c>
      <c r="D1740" s="110" t="s">
        <v>4827</v>
      </c>
      <c r="E1740" s="116">
        <f t="shared" si="27"/>
        <v>20</v>
      </c>
      <c r="F1740" s="105" t="s">
        <v>1023</v>
      </c>
      <c r="G1740" s="105" t="s">
        <v>15</v>
      </c>
      <c r="H1740" t="s">
        <v>728</v>
      </c>
      <c r="I1740" t="s">
        <v>726</v>
      </c>
      <c r="J1740" t="s">
        <v>752</v>
      </c>
      <c r="K1740" t="s">
        <v>95</v>
      </c>
    </row>
    <row r="1741" spans="1:11" hidden="1">
      <c r="A1741" s="105" t="s">
        <v>578</v>
      </c>
      <c r="B1741" s="112">
        <v>5</v>
      </c>
      <c r="C1741" s="108">
        <v>45396</v>
      </c>
      <c r="D1741" s="110" t="s">
        <v>4828</v>
      </c>
      <c r="E1741" s="116">
        <f t="shared" si="27"/>
        <v>20</v>
      </c>
      <c r="F1741" s="105" t="s">
        <v>1017</v>
      </c>
      <c r="G1741" s="105" t="s">
        <v>15</v>
      </c>
      <c r="H1741" t="s">
        <v>728</v>
      </c>
      <c r="I1741" t="s">
        <v>726</v>
      </c>
      <c r="J1741" t="s">
        <v>752</v>
      </c>
      <c r="K1741" t="s">
        <v>95</v>
      </c>
    </row>
    <row r="1742" spans="1:11" hidden="1">
      <c r="A1742" s="31" t="s">
        <v>1045</v>
      </c>
      <c r="B1742" s="50">
        <v>5</v>
      </c>
      <c r="C1742" s="109">
        <v>45400</v>
      </c>
      <c r="D1742" s="116" t="s">
        <v>5471</v>
      </c>
      <c r="E1742" s="116">
        <f t="shared" si="27"/>
        <v>20</v>
      </c>
      <c r="F1742" s="31" t="s">
        <v>5472</v>
      </c>
      <c r="G1742" s="31" t="s">
        <v>12</v>
      </c>
      <c r="H1742" t="s">
        <v>728</v>
      </c>
      <c r="I1742" t="s">
        <v>726</v>
      </c>
      <c r="J1742" t="s">
        <v>730</v>
      </c>
      <c r="K1742" t="s">
        <v>95</v>
      </c>
    </row>
    <row r="1743" spans="1:11" hidden="1">
      <c r="A1743" s="31" t="s">
        <v>1084</v>
      </c>
      <c r="B1743" s="50">
        <v>5</v>
      </c>
      <c r="C1743" s="109">
        <v>45399</v>
      </c>
      <c r="D1743" s="116" t="s">
        <v>5473</v>
      </c>
      <c r="E1743" s="116">
        <f t="shared" si="27"/>
        <v>20</v>
      </c>
      <c r="F1743" s="31" t="s">
        <v>464</v>
      </c>
      <c r="G1743" s="31" t="s">
        <v>12</v>
      </c>
      <c r="H1743" t="s">
        <v>728</v>
      </c>
      <c r="I1743" t="s">
        <v>726</v>
      </c>
      <c r="J1743" t="s">
        <v>730</v>
      </c>
      <c r="K1743" t="s">
        <v>95</v>
      </c>
    </row>
    <row r="1744" spans="1:11" hidden="1">
      <c r="A1744" s="31" t="s">
        <v>579</v>
      </c>
      <c r="B1744" s="50">
        <v>5</v>
      </c>
      <c r="C1744" s="109">
        <v>45399</v>
      </c>
      <c r="D1744" s="116" t="s">
        <v>5474</v>
      </c>
      <c r="E1744" s="116">
        <f t="shared" si="27"/>
        <v>20</v>
      </c>
      <c r="F1744" s="31" t="s">
        <v>5472</v>
      </c>
      <c r="G1744" s="31" t="s">
        <v>12</v>
      </c>
      <c r="H1744" t="s">
        <v>728</v>
      </c>
      <c r="I1744" t="s">
        <v>726</v>
      </c>
      <c r="J1744" t="s">
        <v>730</v>
      </c>
      <c r="K1744" t="s">
        <v>95</v>
      </c>
    </row>
    <row r="1745" spans="1:11" hidden="1">
      <c r="A1745" s="31" t="s">
        <v>1906</v>
      </c>
      <c r="B1745" s="50">
        <v>5</v>
      </c>
      <c r="C1745" s="109">
        <v>45398</v>
      </c>
      <c r="D1745" s="116" t="s">
        <v>5475</v>
      </c>
      <c r="E1745" s="116">
        <f t="shared" si="27"/>
        <v>20</v>
      </c>
      <c r="F1745" s="31" t="s">
        <v>470</v>
      </c>
      <c r="G1745" s="31" t="s">
        <v>12</v>
      </c>
      <c r="H1745" t="s">
        <v>728</v>
      </c>
      <c r="I1745" t="s">
        <v>726</v>
      </c>
      <c r="J1745" t="s">
        <v>730</v>
      </c>
      <c r="K1745" t="s">
        <v>95</v>
      </c>
    </row>
    <row r="1746" spans="1:11" hidden="1">
      <c r="A1746" s="31" t="s">
        <v>5476</v>
      </c>
      <c r="B1746" s="50">
        <v>5</v>
      </c>
      <c r="C1746" s="109">
        <v>45398</v>
      </c>
      <c r="D1746" s="116" t="s">
        <v>5477</v>
      </c>
      <c r="E1746" s="116">
        <f t="shared" si="27"/>
        <v>20</v>
      </c>
      <c r="F1746" s="31" t="s">
        <v>1080</v>
      </c>
      <c r="G1746" s="31" t="s">
        <v>12</v>
      </c>
      <c r="H1746" t="s">
        <v>728</v>
      </c>
      <c r="I1746" t="s">
        <v>726</v>
      </c>
      <c r="J1746" t="s">
        <v>730</v>
      </c>
      <c r="K1746" t="s">
        <v>95</v>
      </c>
    </row>
    <row r="1747" spans="1:11" hidden="1">
      <c r="A1747" s="31" t="s">
        <v>844</v>
      </c>
      <c r="B1747" s="50">
        <v>5</v>
      </c>
      <c r="C1747" s="109">
        <v>45397</v>
      </c>
      <c r="D1747" s="116" t="s">
        <v>5478</v>
      </c>
      <c r="E1747" s="116">
        <f t="shared" si="27"/>
        <v>20</v>
      </c>
      <c r="F1747" s="31" t="s">
        <v>542</v>
      </c>
      <c r="G1747" s="31" t="s">
        <v>12</v>
      </c>
      <c r="H1747" t="s">
        <v>728</v>
      </c>
      <c r="I1747" t="s">
        <v>726</v>
      </c>
      <c r="J1747" t="s">
        <v>730</v>
      </c>
      <c r="K1747" t="s">
        <v>95</v>
      </c>
    </row>
    <row r="1748" spans="1:11" hidden="1">
      <c r="A1748" s="31" t="s">
        <v>5479</v>
      </c>
      <c r="B1748" s="50">
        <v>5</v>
      </c>
      <c r="C1748" s="109">
        <v>45397</v>
      </c>
      <c r="D1748" s="116" t="s">
        <v>5480</v>
      </c>
      <c r="E1748" s="116">
        <f t="shared" si="27"/>
        <v>20</v>
      </c>
      <c r="F1748" s="31" t="s">
        <v>1051</v>
      </c>
      <c r="G1748" s="31" t="s">
        <v>12</v>
      </c>
      <c r="H1748" t="s">
        <v>728</v>
      </c>
      <c r="I1748" t="s">
        <v>726</v>
      </c>
      <c r="J1748" t="s">
        <v>730</v>
      </c>
      <c r="K1748" t="s">
        <v>95</v>
      </c>
    </row>
    <row r="1749" spans="1:11" hidden="1">
      <c r="A1749" s="31" t="s">
        <v>5481</v>
      </c>
      <c r="B1749" s="50">
        <v>5</v>
      </c>
      <c r="C1749" s="109">
        <v>45397</v>
      </c>
      <c r="D1749" s="116" t="s">
        <v>5482</v>
      </c>
      <c r="E1749" s="116">
        <f t="shared" si="27"/>
        <v>20</v>
      </c>
      <c r="F1749" s="31" t="s">
        <v>5483</v>
      </c>
      <c r="G1749" s="31" t="s">
        <v>12</v>
      </c>
      <c r="H1749" t="s">
        <v>728</v>
      </c>
      <c r="I1749" t="s">
        <v>726</v>
      </c>
      <c r="J1749" t="s">
        <v>730</v>
      </c>
      <c r="K1749" t="s">
        <v>95</v>
      </c>
    </row>
    <row r="1750" spans="1:11" hidden="1">
      <c r="A1750" s="31" t="s">
        <v>76</v>
      </c>
      <c r="B1750" s="50">
        <v>5</v>
      </c>
      <c r="C1750" s="109">
        <v>45396</v>
      </c>
      <c r="D1750" s="116" t="s">
        <v>5484</v>
      </c>
      <c r="E1750" s="116">
        <f t="shared" si="27"/>
        <v>20</v>
      </c>
      <c r="F1750" s="31" t="s">
        <v>670</v>
      </c>
      <c r="G1750" s="31" t="s">
        <v>12</v>
      </c>
      <c r="H1750" t="s">
        <v>728</v>
      </c>
      <c r="I1750" t="s">
        <v>726</v>
      </c>
      <c r="J1750" t="s">
        <v>730</v>
      </c>
      <c r="K1750" t="s">
        <v>95</v>
      </c>
    </row>
    <row r="1751" spans="1:11" hidden="1">
      <c r="A1751" s="31" t="s">
        <v>573</v>
      </c>
      <c r="B1751" s="50">
        <v>5</v>
      </c>
      <c r="C1751" s="109">
        <v>45399</v>
      </c>
      <c r="D1751" s="116" t="s">
        <v>5828</v>
      </c>
      <c r="E1751" s="116">
        <f t="shared" si="27"/>
        <v>20</v>
      </c>
      <c r="F1751" s="31" t="s">
        <v>1117</v>
      </c>
      <c r="G1751" s="31" t="s">
        <v>20</v>
      </c>
      <c r="H1751" t="s">
        <v>728</v>
      </c>
      <c r="I1751" t="s">
        <v>726</v>
      </c>
      <c r="J1751" t="s">
        <v>730</v>
      </c>
      <c r="K1751" t="s">
        <v>739</v>
      </c>
    </row>
    <row r="1752" spans="1:11" hidden="1">
      <c r="A1752" s="31" t="s">
        <v>1613</v>
      </c>
      <c r="B1752" s="50">
        <v>5</v>
      </c>
      <c r="C1752" s="109">
        <v>45398</v>
      </c>
      <c r="D1752" s="116" t="s">
        <v>5829</v>
      </c>
      <c r="E1752" s="116">
        <f t="shared" si="27"/>
        <v>20</v>
      </c>
      <c r="F1752" s="31" t="s">
        <v>457</v>
      </c>
      <c r="G1752" s="31" t="s">
        <v>20</v>
      </c>
      <c r="H1752" t="s">
        <v>728</v>
      </c>
      <c r="I1752" t="s">
        <v>726</v>
      </c>
      <c r="J1752" t="s">
        <v>730</v>
      </c>
      <c r="K1752" t="s">
        <v>739</v>
      </c>
    </row>
    <row r="1753" spans="1:11" hidden="1">
      <c r="A1753" s="31" t="s">
        <v>5909</v>
      </c>
      <c r="B1753" s="50">
        <v>5</v>
      </c>
      <c r="C1753" s="109">
        <v>45396</v>
      </c>
      <c r="D1753" s="116" t="s">
        <v>5925</v>
      </c>
      <c r="E1753" s="116">
        <f t="shared" si="27"/>
        <v>20</v>
      </c>
      <c r="F1753" s="31" t="s">
        <v>694</v>
      </c>
      <c r="G1753" s="31" t="s">
        <v>34</v>
      </c>
      <c r="H1753" t="s">
        <v>728</v>
      </c>
      <c r="I1753" t="s">
        <v>726</v>
      </c>
      <c r="J1753" t="s">
        <v>749</v>
      </c>
      <c r="K1753" t="s">
        <v>95</v>
      </c>
    </row>
    <row r="1754" spans="1:11">
      <c r="A1754" s="105" t="s">
        <v>1802</v>
      </c>
      <c r="B1754" s="112">
        <v>5</v>
      </c>
      <c r="C1754" s="108">
        <v>45401</v>
      </c>
      <c r="D1754" s="110" t="s">
        <v>6252</v>
      </c>
      <c r="E1754" s="116">
        <f t="shared" si="27"/>
        <v>20</v>
      </c>
      <c r="F1754" s="105" t="s">
        <v>1142</v>
      </c>
      <c r="G1754" s="105" t="s">
        <v>19</v>
      </c>
      <c r="H1754" s="105" t="s">
        <v>562</v>
      </c>
      <c r="I1754" s="105" t="s">
        <v>726</v>
      </c>
      <c r="J1754" s="105" t="s">
        <v>748</v>
      </c>
      <c r="K1754" s="105" t="s">
        <v>95</v>
      </c>
    </row>
    <row r="1755" spans="1:11" hidden="1">
      <c r="A1755" s="105" t="s">
        <v>6345</v>
      </c>
      <c r="B1755" s="112">
        <v>5</v>
      </c>
      <c r="C1755" s="108">
        <v>45399</v>
      </c>
      <c r="D1755" s="110" t="s">
        <v>6346</v>
      </c>
      <c r="E1755" s="116">
        <f t="shared" si="27"/>
        <v>20</v>
      </c>
      <c r="F1755" s="105" t="s">
        <v>6347</v>
      </c>
      <c r="G1755" s="105" t="s">
        <v>49</v>
      </c>
      <c r="H1755" s="105" t="s">
        <v>728</v>
      </c>
      <c r="I1755" s="105" t="s">
        <v>726</v>
      </c>
      <c r="J1755" s="105" t="s">
        <v>748</v>
      </c>
      <c r="K1755" s="105" t="s">
        <v>95</v>
      </c>
    </row>
    <row r="1756" spans="1:11" hidden="1">
      <c r="A1756" s="105" t="s">
        <v>6406</v>
      </c>
      <c r="B1756" s="112">
        <v>4</v>
      </c>
      <c r="C1756" s="108">
        <v>45400</v>
      </c>
      <c r="D1756" s="110" t="s">
        <v>6407</v>
      </c>
      <c r="E1756" s="116">
        <f t="shared" si="27"/>
        <v>20</v>
      </c>
      <c r="F1756" s="105" t="s">
        <v>6408</v>
      </c>
      <c r="G1756" s="105" t="s">
        <v>723</v>
      </c>
      <c r="H1756" s="105" t="s">
        <v>562</v>
      </c>
      <c r="I1756" s="105" t="s">
        <v>741</v>
      </c>
      <c r="J1756" s="105" t="s">
        <v>745</v>
      </c>
      <c r="K1756" s="105" t="s">
        <v>95</v>
      </c>
    </row>
    <row r="1757" spans="1:11">
      <c r="A1757" s="105" t="s">
        <v>6526</v>
      </c>
      <c r="B1757" s="112">
        <v>4.8</v>
      </c>
      <c r="C1757" s="108">
        <v>45399</v>
      </c>
      <c r="D1757" s="110" t="s">
        <v>6527</v>
      </c>
      <c r="E1757" s="116">
        <f t="shared" si="27"/>
        <v>20</v>
      </c>
      <c r="F1757" s="105" t="s">
        <v>6528</v>
      </c>
      <c r="G1757" s="105" t="s">
        <v>723</v>
      </c>
      <c r="H1757" s="105" t="s">
        <v>562</v>
      </c>
      <c r="I1757" s="105" t="s">
        <v>741</v>
      </c>
      <c r="J1757" s="105" t="s">
        <v>745</v>
      </c>
      <c r="K1757" s="105" t="s">
        <v>95</v>
      </c>
    </row>
    <row r="1758" spans="1:11">
      <c r="A1758" s="105" t="s">
        <v>6844</v>
      </c>
      <c r="B1758" s="112">
        <v>5</v>
      </c>
      <c r="C1758" s="108">
        <v>45401</v>
      </c>
      <c r="D1758" s="110" t="s">
        <v>6845</v>
      </c>
      <c r="E1758" s="116">
        <f t="shared" si="27"/>
        <v>20</v>
      </c>
      <c r="F1758" s="105" t="s">
        <v>6846</v>
      </c>
      <c r="G1758" s="105" t="s">
        <v>723</v>
      </c>
      <c r="H1758" s="105" t="s">
        <v>562</v>
      </c>
      <c r="I1758" s="105" t="s">
        <v>741</v>
      </c>
      <c r="J1758" s="105" t="s">
        <v>745</v>
      </c>
      <c r="K1758" s="105" t="s">
        <v>95</v>
      </c>
    </row>
    <row r="1759" spans="1:11">
      <c r="A1759" s="105" t="s">
        <v>6847</v>
      </c>
      <c r="B1759" s="112">
        <v>5</v>
      </c>
      <c r="C1759" s="108">
        <v>45400</v>
      </c>
      <c r="D1759" s="110" t="s">
        <v>6848</v>
      </c>
      <c r="E1759" s="116">
        <f t="shared" si="27"/>
        <v>20</v>
      </c>
      <c r="F1759" s="105" t="s">
        <v>6849</v>
      </c>
      <c r="G1759" s="105" t="s">
        <v>723</v>
      </c>
      <c r="H1759" s="105" t="s">
        <v>562</v>
      </c>
      <c r="I1759" s="105" t="s">
        <v>741</v>
      </c>
      <c r="J1759" s="105" t="s">
        <v>745</v>
      </c>
      <c r="K1759" s="105" t="s">
        <v>95</v>
      </c>
    </row>
    <row r="1760" spans="1:11">
      <c r="A1760" s="105" t="s">
        <v>6831</v>
      </c>
      <c r="B1760" s="112">
        <v>5</v>
      </c>
      <c r="C1760" s="108">
        <v>45397</v>
      </c>
      <c r="D1760" s="110" t="s">
        <v>6850</v>
      </c>
      <c r="E1760" s="116">
        <f t="shared" si="27"/>
        <v>20</v>
      </c>
      <c r="F1760" s="105" t="s">
        <v>6511</v>
      </c>
      <c r="G1760" s="105" t="s">
        <v>723</v>
      </c>
      <c r="H1760" s="105" t="s">
        <v>562</v>
      </c>
      <c r="I1760" s="105" t="s">
        <v>741</v>
      </c>
      <c r="J1760" s="105" t="s">
        <v>745</v>
      </c>
      <c r="K1760" s="105" t="s">
        <v>95</v>
      </c>
    </row>
    <row r="1761" spans="1:11">
      <c r="A1761" s="105" t="s">
        <v>6851</v>
      </c>
      <c r="B1761" s="112">
        <v>5</v>
      </c>
      <c r="C1761" s="108">
        <v>45397</v>
      </c>
      <c r="D1761" s="110" t="s">
        <v>6852</v>
      </c>
      <c r="E1761" s="116">
        <f t="shared" si="27"/>
        <v>20</v>
      </c>
      <c r="F1761" s="105" t="s">
        <v>6853</v>
      </c>
      <c r="G1761" s="105" t="s">
        <v>723</v>
      </c>
      <c r="H1761" s="105" t="s">
        <v>562</v>
      </c>
      <c r="I1761" s="105" t="s">
        <v>741</v>
      </c>
      <c r="J1761" s="105" t="s">
        <v>745</v>
      </c>
      <c r="K1761" s="105" t="s">
        <v>95</v>
      </c>
    </row>
    <row r="1762" spans="1:11" hidden="1">
      <c r="A1762" s="105" t="s">
        <v>6909</v>
      </c>
      <c r="B1762" s="112">
        <v>5</v>
      </c>
      <c r="C1762" s="108">
        <v>45396</v>
      </c>
      <c r="D1762" s="110" t="s">
        <v>6910</v>
      </c>
      <c r="E1762" s="116">
        <f t="shared" si="27"/>
        <v>20</v>
      </c>
      <c r="F1762" s="105" t="s">
        <v>6911</v>
      </c>
      <c r="G1762" s="105" t="s">
        <v>6888</v>
      </c>
      <c r="H1762" s="105" t="s">
        <v>728</v>
      </c>
      <c r="I1762" s="105" t="s">
        <v>741</v>
      </c>
      <c r="J1762" s="105" t="s">
        <v>7086</v>
      </c>
      <c r="K1762" s="105" t="s">
        <v>95</v>
      </c>
    </row>
    <row r="1763" spans="1:11" ht="33">
      <c r="A1763" s="105" t="s">
        <v>6922</v>
      </c>
      <c r="B1763" s="112">
        <v>5</v>
      </c>
      <c r="C1763" s="108">
        <v>45398</v>
      </c>
      <c r="D1763" s="110" t="s">
        <v>6928</v>
      </c>
      <c r="E1763" s="116">
        <f t="shared" si="27"/>
        <v>20</v>
      </c>
      <c r="F1763" s="105" t="s">
        <v>6935</v>
      </c>
      <c r="G1763" s="105" t="s">
        <v>6940</v>
      </c>
      <c r="H1763" s="105" t="s">
        <v>562</v>
      </c>
      <c r="I1763" s="105" t="s">
        <v>732</v>
      </c>
      <c r="J1763" s="105" t="s">
        <v>738</v>
      </c>
      <c r="K1763" s="105" t="s">
        <v>785</v>
      </c>
    </row>
    <row r="1764" spans="1:11" hidden="1">
      <c r="A1764" s="31" t="s">
        <v>1221</v>
      </c>
      <c r="B1764" s="50"/>
      <c r="C1764" s="109">
        <v>45402</v>
      </c>
      <c r="D1764" s="116" t="s">
        <v>89</v>
      </c>
      <c r="E1764" s="116">
        <f t="shared" si="27"/>
        <v>19</v>
      </c>
      <c r="F1764" s="31" t="s">
        <v>2191</v>
      </c>
      <c r="G1764" s="31" t="s">
        <v>90</v>
      </c>
      <c r="H1764" s="31" t="s">
        <v>562</v>
      </c>
      <c r="I1764" s="31" t="s">
        <v>767</v>
      </c>
      <c r="J1764" s="31" t="s">
        <v>798</v>
      </c>
      <c r="K1764" s="31" t="s">
        <v>95</v>
      </c>
    </row>
    <row r="1765" spans="1:11" hidden="1">
      <c r="A1765" s="105" t="s">
        <v>1222</v>
      </c>
      <c r="C1765" s="108">
        <v>45398</v>
      </c>
      <c r="D1765" s="110" t="s">
        <v>89</v>
      </c>
      <c r="E1765" s="116">
        <f t="shared" si="27"/>
        <v>19</v>
      </c>
      <c r="F1765" s="105" t="s">
        <v>2192</v>
      </c>
      <c r="G1765" s="105" t="s">
        <v>90</v>
      </c>
      <c r="H1765" t="s">
        <v>562</v>
      </c>
      <c r="I1765" t="s">
        <v>767</v>
      </c>
      <c r="J1765" t="s">
        <v>798</v>
      </c>
      <c r="K1765" t="s">
        <v>95</v>
      </c>
    </row>
    <row r="1766" spans="1:11" hidden="1">
      <c r="A1766" s="105" t="s">
        <v>1223</v>
      </c>
      <c r="C1766" s="108">
        <v>45398</v>
      </c>
      <c r="D1766" s="110" t="s">
        <v>89</v>
      </c>
      <c r="E1766" s="116">
        <f t="shared" si="27"/>
        <v>19</v>
      </c>
      <c r="F1766" s="105" t="s">
        <v>2193</v>
      </c>
      <c r="G1766" s="105" t="s">
        <v>90</v>
      </c>
      <c r="H1766" s="31" t="s">
        <v>562</v>
      </c>
      <c r="I1766" s="31" t="s">
        <v>767</v>
      </c>
      <c r="J1766" s="31" t="s">
        <v>798</v>
      </c>
      <c r="K1766" s="31" t="s">
        <v>95</v>
      </c>
    </row>
    <row r="1767" spans="1:11" hidden="1">
      <c r="A1767" s="105" t="s">
        <v>1224</v>
      </c>
      <c r="C1767" s="108">
        <v>45400</v>
      </c>
      <c r="D1767" s="110" t="s">
        <v>89</v>
      </c>
      <c r="E1767" s="116">
        <f t="shared" si="27"/>
        <v>19</v>
      </c>
      <c r="F1767" s="105" t="s">
        <v>2194</v>
      </c>
      <c r="G1767" s="105" t="s">
        <v>4401</v>
      </c>
      <c r="H1767" t="s">
        <v>725</v>
      </c>
      <c r="I1767" t="s">
        <v>767</v>
      </c>
      <c r="J1767" t="s">
        <v>7085</v>
      </c>
      <c r="K1767" t="s">
        <v>95</v>
      </c>
    </row>
    <row r="1768" spans="1:11" hidden="1">
      <c r="A1768" s="31" t="s">
        <v>1225</v>
      </c>
      <c r="B1768" s="50"/>
      <c r="C1768" s="109">
        <v>45399</v>
      </c>
      <c r="D1768" s="116" t="s">
        <v>89</v>
      </c>
      <c r="E1768" s="116">
        <f t="shared" si="27"/>
        <v>19</v>
      </c>
      <c r="F1768" s="31" t="s">
        <v>2195</v>
      </c>
      <c r="G1768" s="31" t="s">
        <v>4402</v>
      </c>
      <c r="H1768" t="s">
        <v>562</v>
      </c>
      <c r="I1768" t="s">
        <v>767</v>
      </c>
      <c r="J1768" t="s">
        <v>733</v>
      </c>
      <c r="K1768" t="s">
        <v>95</v>
      </c>
    </row>
    <row r="1769" spans="1:11" hidden="1">
      <c r="A1769" s="105" t="s">
        <v>1226</v>
      </c>
      <c r="C1769" s="108">
        <v>45398</v>
      </c>
      <c r="D1769" s="110" t="s">
        <v>89</v>
      </c>
      <c r="E1769" s="116">
        <f t="shared" si="27"/>
        <v>19</v>
      </c>
      <c r="F1769" s="105" t="s">
        <v>2196</v>
      </c>
      <c r="G1769" s="105" t="s">
        <v>4403</v>
      </c>
      <c r="H1769" t="s">
        <v>728</v>
      </c>
      <c r="I1769" t="s">
        <v>767</v>
      </c>
      <c r="J1769" t="s">
        <v>7089</v>
      </c>
      <c r="K1769" t="s">
        <v>95</v>
      </c>
    </row>
    <row r="1770" spans="1:11" hidden="1">
      <c r="A1770" s="105" t="s">
        <v>1310</v>
      </c>
      <c r="B1770" s="112">
        <v>5</v>
      </c>
      <c r="C1770" s="108">
        <v>45401</v>
      </c>
      <c r="D1770" s="113" t="s">
        <v>3255</v>
      </c>
      <c r="E1770" s="116">
        <f t="shared" si="27"/>
        <v>19</v>
      </c>
      <c r="F1770" s="118" t="s">
        <v>887</v>
      </c>
      <c r="G1770" s="105" t="s">
        <v>454</v>
      </c>
      <c r="H1770" t="s">
        <v>728</v>
      </c>
      <c r="I1770" t="s">
        <v>726</v>
      </c>
      <c r="J1770" t="s">
        <v>755</v>
      </c>
      <c r="K1770" t="s">
        <v>318</v>
      </c>
    </row>
    <row r="1771" spans="1:11" hidden="1">
      <c r="A1771" s="105" t="s">
        <v>811</v>
      </c>
      <c r="B1771" s="112">
        <v>5</v>
      </c>
      <c r="C1771" s="108">
        <v>45397</v>
      </c>
      <c r="D1771" s="110" t="s">
        <v>3256</v>
      </c>
      <c r="E1771" s="116">
        <f t="shared" si="27"/>
        <v>19</v>
      </c>
      <c r="F1771" s="105" t="s">
        <v>594</v>
      </c>
      <c r="G1771" s="105" t="s">
        <v>454</v>
      </c>
      <c r="H1771" t="s">
        <v>728</v>
      </c>
      <c r="I1771" t="s">
        <v>726</v>
      </c>
      <c r="J1771" t="s">
        <v>755</v>
      </c>
      <c r="K1771" t="s">
        <v>318</v>
      </c>
    </row>
    <row r="1772" spans="1:11">
      <c r="A1772" s="105" t="s">
        <v>1356</v>
      </c>
      <c r="B1772" s="112">
        <v>5</v>
      </c>
      <c r="C1772" s="108">
        <v>45397</v>
      </c>
      <c r="D1772" s="110" t="s">
        <v>3286</v>
      </c>
      <c r="E1772" s="116">
        <f t="shared" si="27"/>
        <v>19</v>
      </c>
      <c r="F1772" s="105" t="s">
        <v>2273</v>
      </c>
      <c r="G1772" s="105" t="s">
        <v>63</v>
      </c>
      <c r="H1772" t="s">
        <v>562</v>
      </c>
      <c r="I1772" t="s">
        <v>758</v>
      </c>
      <c r="J1772" t="s">
        <v>759</v>
      </c>
      <c r="K1772" t="s">
        <v>318</v>
      </c>
    </row>
    <row r="1773" spans="1:11" hidden="1">
      <c r="A1773" s="31" t="s">
        <v>1360</v>
      </c>
      <c r="B1773" s="50">
        <v>5</v>
      </c>
      <c r="C1773" s="109">
        <v>45400</v>
      </c>
      <c r="D1773" s="116" t="s">
        <v>3290</v>
      </c>
      <c r="E1773" s="116">
        <f t="shared" si="27"/>
        <v>19</v>
      </c>
      <c r="F1773" s="31" t="s">
        <v>2277</v>
      </c>
      <c r="G1773" s="31" t="s">
        <v>57</v>
      </c>
      <c r="H1773" s="105" t="s">
        <v>753</v>
      </c>
      <c r="I1773" s="105" t="s">
        <v>726</v>
      </c>
      <c r="J1773" s="105" t="s">
        <v>777</v>
      </c>
      <c r="K1773" s="105" t="s">
        <v>95</v>
      </c>
    </row>
    <row r="1774" spans="1:11" hidden="1">
      <c r="A1774" s="105" t="s">
        <v>815</v>
      </c>
      <c r="B1774" s="112">
        <v>4</v>
      </c>
      <c r="C1774" s="108">
        <v>45400</v>
      </c>
      <c r="D1774" s="113" t="s">
        <v>3342</v>
      </c>
      <c r="E1774" s="116">
        <f t="shared" si="27"/>
        <v>19</v>
      </c>
      <c r="F1774" s="118" t="s">
        <v>2325</v>
      </c>
      <c r="G1774" s="105" t="s">
        <v>14</v>
      </c>
      <c r="H1774" t="s">
        <v>725</v>
      </c>
      <c r="I1774" t="s">
        <v>726</v>
      </c>
      <c r="J1774" t="s">
        <v>727</v>
      </c>
      <c r="K1774" t="s">
        <v>95</v>
      </c>
    </row>
    <row r="1775" spans="1:11" hidden="1">
      <c r="A1775" s="105" t="s">
        <v>1081</v>
      </c>
      <c r="B1775" s="112">
        <v>5</v>
      </c>
      <c r="C1775" s="108">
        <v>45399</v>
      </c>
      <c r="D1775" s="113" t="s">
        <v>3424</v>
      </c>
      <c r="E1775" s="116">
        <f t="shared" si="27"/>
        <v>19</v>
      </c>
      <c r="F1775" s="118" t="s">
        <v>2343</v>
      </c>
      <c r="G1775" s="105" t="s">
        <v>14</v>
      </c>
      <c r="H1775" s="105" t="s">
        <v>725</v>
      </c>
      <c r="I1775" s="105" t="s">
        <v>726</v>
      </c>
      <c r="J1775" s="105" t="s">
        <v>727</v>
      </c>
      <c r="K1775" s="105" t="s">
        <v>95</v>
      </c>
    </row>
    <row r="1776" spans="1:11" hidden="1">
      <c r="A1776" s="105" t="s">
        <v>1463</v>
      </c>
      <c r="B1776" s="112">
        <v>5</v>
      </c>
      <c r="C1776" s="108">
        <v>45397</v>
      </c>
      <c r="D1776" s="110" t="s">
        <v>3425</v>
      </c>
      <c r="E1776" s="116">
        <f t="shared" si="27"/>
        <v>19</v>
      </c>
      <c r="F1776" s="105" t="s">
        <v>2370</v>
      </c>
      <c r="G1776" s="105" t="s">
        <v>14</v>
      </c>
      <c r="H1776" s="105" t="s">
        <v>725</v>
      </c>
      <c r="I1776" s="105" t="s">
        <v>726</v>
      </c>
      <c r="J1776" s="105" t="s">
        <v>727</v>
      </c>
      <c r="K1776" s="105" t="s">
        <v>95</v>
      </c>
    </row>
    <row r="1777" spans="1:11" hidden="1">
      <c r="A1777" s="31" t="s">
        <v>1464</v>
      </c>
      <c r="B1777" s="50">
        <v>5</v>
      </c>
      <c r="C1777" s="109">
        <v>45396</v>
      </c>
      <c r="D1777" s="116" t="s">
        <v>3426</v>
      </c>
      <c r="E1777" s="116">
        <f t="shared" si="27"/>
        <v>19</v>
      </c>
      <c r="F1777" s="118" t="s">
        <v>2371</v>
      </c>
      <c r="G1777" s="31" t="s">
        <v>14</v>
      </c>
      <c r="H1777" t="s">
        <v>725</v>
      </c>
      <c r="I1777" t="s">
        <v>726</v>
      </c>
      <c r="J1777" t="s">
        <v>727</v>
      </c>
      <c r="K1777" t="s">
        <v>95</v>
      </c>
    </row>
    <row r="1778" spans="1:11" hidden="1">
      <c r="A1778" s="31" t="s">
        <v>1540</v>
      </c>
      <c r="B1778" s="50">
        <v>5</v>
      </c>
      <c r="C1778" s="109">
        <v>45402</v>
      </c>
      <c r="D1778" s="116" t="s">
        <v>3522</v>
      </c>
      <c r="E1778" s="116">
        <f t="shared" si="27"/>
        <v>19</v>
      </c>
      <c r="F1778" s="31" t="s">
        <v>490</v>
      </c>
      <c r="G1778" s="31" t="s">
        <v>48</v>
      </c>
      <c r="H1778" s="105" t="s">
        <v>7095</v>
      </c>
      <c r="I1778" s="105" t="s">
        <v>726</v>
      </c>
      <c r="J1778" s="105" t="s">
        <v>747</v>
      </c>
      <c r="K1778" s="105" t="s">
        <v>318</v>
      </c>
    </row>
    <row r="1779" spans="1:11" hidden="1">
      <c r="A1779" s="105" t="s">
        <v>1541</v>
      </c>
      <c r="B1779" s="112">
        <v>5</v>
      </c>
      <c r="C1779" s="108">
        <v>45396</v>
      </c>
      <c r="D1779" s="110" t="s">
        <v>3523</v>
      </c>
      <c r="E1779" s="116">
        <f t="shared" si="27"/>
        <v>19</v>
      </c>
      <c r="F1779" s="105" t="s">
        <v>919</v>
      </c>
      <c r="G1779" s="105" t="s">
        <v>48</v>
      </c>
      <c r="H1779" s="105" t="s">
        <v>7095</v>
      </c>
      <c r="I1779" t="s">
        <v>726</v>
      </c>
      <c r="J1779" t="s">
        <v>747</v>
      </c>
      <c r="K1779" t="s">
        <v>318</v>
      </c>
    </row>
    <row r="1780" spans="1:11" hidden="1">
      <c r="A1780" s="31" t="s">
        <v>1608</v>
      </c>
      <c r="B1780" s="50">
        <v>5</v>
      </c>
      <c r="C1780" s="109">
        <v>45400</v>
      </c>
      <c r="D1780" s="116" t="s">
        <v>3621</v>
      </c>
      <c r="E1780" s="116">
        <f t="shared" si="27"/>
        <v>19</v>
      </c>
      <c r="F1780" s="31" t="s">
        <v>2510</v>
      </c>
      <c r="G1780" s="31" t="s">
        <v>4406</v>
      </c>
      <c r="H1780" t="s">
        <v>728</v>
      </c>
      <c r="I1780" t="s">
        <v>726</v>
      </c>
      <c r="J1780" t="s">
        <v>729</v>
      </c>
      <c r="K1780" t="s">
        <v>95</v>
      </c>
    </row>
    <row r="1781" spans="1:11" hidden="1">
      <c r="A1781" s="105" t="s">
        <v>1609</v>
      </c>
      <c r="B1781" s="112">
        <v>5</v>
      </c>
      <c r="C1781" s="108">
        <v>45399</v>
      </c>
      <c r="D1781" s="110" t="s">
        <v>3622</v>
      </c>
      <c r="E1781" s="116">
        <f t="shared" si="27"/>
        <v>19</v>
      </c>
      <c r="F1781" s="105" t="s">
        <v>2514</v>
      </c>
      <c r="G1781" s="105" t="s">
        <v>4406</v>
      </c>
      <c r="H1781" t="s">
        <v>728</v>
      </c>
      <c r="I1781" t="s">
        <v>726</v>
      </c>
      <c r="J1781" t="s">
        <v>729</v>
      </c>
      <c r="K1781" t="s">
        <v>95</v>
      </c>
    </row>
    <row r="1782" spans="1:11" hidden="1">
      <c r="A1782" s="105" t="s">
        <v>1610</v>
      </c>
      <c r="B1782" s="112">
        <v>5</v>
      </c>
      <c r="C1782" s="108">
        <v>45396</v>
      </c>
      <c r="D1782" s="110" t="s">
        <v>3623</v>
      </c>
      <c r="E1782" s="116">
        <f t="shared" si="27"/>
        <v>19</v>
      </c>
      <c r="F1782" s="105" t="s">
        <v>2493</v>
      </c>
      <c r="G1782" s="105" t="s">
        <v>4406</v>
      </c>
      <c r="H1782" t="s">
        <v>728</v>
      </c>
      <c r="I1782" t="s">
        <v>726</v>
      </c>
      <c r="J1782" t="s">
        <v>729</v>
      </c>
      <c r="K1782" t="s">
        <v>95</v>
      </c>
    </row>
    <row r="1783" spans="1:11">
      <c r="A1783" s="31" t="s">
        <v>1704</v>
      </c>
      <c r="B1783" s="50">
        <v>5</v>
      </c>
      <c r="C1783" s="109">
        <v>45402</v>
      </c>
      <c r="D1783" s="116" t="s">
        <v>3746</v>
      </c>
      <c r="E1783" s="116">
        <f t="shared" si="27"/>
        <v>19</v>
      </c>
      <c r="F1783" s="31" t="s">
        <v>2596</v>
      </c>
      <c r="G1783" s="31" t="s">
        <v>23</v>
      </c>
      <c r="H1783" s="105" t="s">
        <v>562</v>
      </c>
      <c r="I1783" s="105" t="s">
        <v>726</v>
      </c>
      <c r="J1783" s="105" t="s">
        <v>729</v>
      </c>
      <c r="K1783" s="105" t="s">
        <v>95</v>
      </c>
    </row>
    <row r="1784" spans="1:11">
      <c r="A1784" s="31" t="s">
        <v>1705</v>
      </c>
      <c r="B1784" s="50">
        <v>5</v>
      </c>
      <c r="C1784" s="109">
        <v>45399</v>
      </c>
      <c r="D1784" s="116" t="s">
        <v>3747</v>
      </c>
      <c r="E1784" s="116">
        <f t="shared" si="27"/>
        <v>19</v>
      </c>
      <c r="F1784" s="118" t="s">
        <v>2597</v>
      </c>
      <c r="G1784" s="31" t="s">
        <v>23</v>
      </c>
      <c r="H1784" t="s">
        <v>562</v>
      </c>
      <c r="I1784" t="s">
        <v>726</v>
      </c>
      <c r="J1784" t="s">
        <v>729</v>
      </c>
      <c r="K1784" t="s">
        <v>95</v>
      </c>
    </row>
    <row r="1785" spans="1:11" hidden="1">
      <c r="A1785" s="31" t="s">
        <v>1011</v>
      </c>
      <c r="B1785" s="50">
        <v>5</v>
      </c>
      <c r="C1785" s="109">
        <v>45402</v>
      </c>
      <c r="D1785" s="116" t="s">
        <v>3824</v>
      </c>
      <c r="E1785" s="116">
        <f t="shared" si="27"/>
        <v>19</v>
      </c>
      <c r="F1785" s="31" t="s">
        <v>2643</v>
      </c>
      <c r="G1785" s="31" t="s">
        <v>21</v>
      </c>
      <c r="H1785" t="s">
        <v>728</v>
      </c>
      <c r="I1785" t="s">
        <v>726</v>
      </c>
      <c r="J1785" t="s">
        <v>731</v>
      </c>
      <c r="K1785" t="s">
        <v>739</v>
      </c>
    </row>
    <row r="1786" spans="1:11" hidden="1">
      <c r="A1786" s="31" t="s">
        <v>1034</v>
      </c>
      <c r="B1786" s="50">
        <v>5</v>
      </c>
      <c r="C1786" s="109">
        <v>45397</v>
      </c>
      <c r="D1786" s="116" t="s">
        <v>3878</v>
      </c>
      <c r="E1786" s="116">
        <f t="shared" si="27"/>
        <v>19</v>
      </c>
      <c r="F1786" s="118" t="s">
        <v>2675</v>
      </c>
      <c r="G1786" s="31" t="s">
        <v>4407</v>
      </c>
      <c r="H1786" s="31" t="s">
        <v>728</v>
      </c>
      <c r="I1786" s="31" t="s">
        <v>726</v>
      </c>
      <c r="J1786" s="31" t="s">
        <v>731</v>
      </c>
      <c r="K1786" s="31" t="s">
        <v>95</v>
      </c>
    </row>
    <row r="1787" spans="1:11">
      <c r="A1787" s="31" t="s">
        <v>1862</v>
      </c>
      <c r="B1787" s="50">
        <v>5</v>
      </c>
      <c r="C1787" s="109">
        <v>45401</v>
      </c>
      <c r="D1787" s="116" t="s">
        <v>3969</v>
      </c>
      <c r="E1787" s="116">
        <f t="shared" si="27"/>
        <v>19</v>
      </c>
      <c r="F1787" s="118" t="s">
        <v>2755</v>
      </c>
      <c r="G1787" s="31" t="s">
        <v>390</v>
      </c>
      <c r="H1787" t="s">
        <v>562</v>
      </c>
      <c r="I1787" t="s">
        <v>726</v>
      </c>
      <c r="J1787" t="s">
        <v>794</v>
      </c>
      <c r="K1787" t="s">
        <v>737</v>
      </c>
    </row>
    <row r="1788" spans="1:11">
      <c r="A1788" s="31" t="s">
        <v>1867</v>
      </c>
      <c r="B1788" s="50">
        <v>5</v>
      </c>
      <c r="C1788" s="109">
        <v>45397</v>
      </c>
      <c r="D1788" s="116" t="s">
        <v>3977</v>
      </c>
      <c r="E1788" s="116">
        <f t="shared" si="27"/>
        <v>19</v>
      </c>
      <c r="F1788" s="118" t="s">
        <v>2765</v>
      </c>
      <c r="G1788" s="31" t="s">
        <v>392</v>
      </c>
      <c r="H1788" t="s">
        <v>562</v>
      </c>
      <c r="I1788" t="s">
        <v>726</v>
      </c>
      <c r="J1788" t="s">
        <v>750</v>
      </c>
      <c r="K1788" t="s">
        <v>95</v>
      </c>
    </row>
    <row r="1789" spans="1:11" hidden="1">
      <c r="A1789" s="31" t="s">
        <v>862</v>
      </c>
      <c r="B1789" s="50">
        <v>4</v>
      </c>
      <c r="C1789" s="109">
        <v>45398</v>
      </c>
      <c r="D1789" s="116" t="s">
        <v>4017</v>
      </c>
      <c r="E1789" s="116">
        <f t="shared" si="27"/>
        <v>19</v>
      </c>
      <c r="F1789" s="31" t="s">
        <v>2800</v>
      </c>
      <c r="G1789" s="31" t="s">
        <v>69</v>
      </c>
      <c r="H1789" s="31" t="s">
        <v>562</v>
      </c>
      <c r="I1789" s="31" t="s">
        <v>726</v>
      </c>
      <c r="J1789" s="31" t="s">
        <v>750</v>
      </c>
      <c r="K1789" s="31" t="s">
        <v>95</v>
      </c>
    </row>
    <row r="1790" spans="1:11">
      <c r="A1790" s="105" t="s">
        <v>1916</v>
      </c>
      <c r="B1790" s="112">
        <v>5</v>
      </c>
      <c r="C1790" s="108">
        <v>45396</v>
      </c>
      <c r="D1790" s="113" t="s">
        <v>4040</v>
      </c>
      <c r="E1790" s="116">
        <f t="shared" si="27"/>
        <v>19</v>
      </c>
      <c r="F1790" s="118" t="s">
        <v>497</v>
      </c>
      <c r="G1790" s="105" t="s">
        <v>69</v>
      </c>
      <c r="H1790" t="s">
        <v>562</v>
      </c>
      <c r="I1790" t="s">
        <v>726</v>
      </c>
      <c r="J1790" t="s">
        <v>750</v>
      </c>
      <c r="K1790" t="s">
        <v>95</v>
      </c>
    </row>
    <row r="1791" spans="1:11" hidden="1">
      <c r="A1791" s="31" t="s">
        <v>1943</v>
      </c>
      <c r="B1791" s="50">
        <v>5</v>
      </c>
      <c r="C1791" s="109">
        <v>45402</v>
      </c>
      <c r="D1791" s="116" t="s">
        <v>4068</v>
      </c>
      <c r="E1791" s="116">
        <f t="shared" si="27"/>
        <v>19</v>
      </c>
      <c r="F1791" s="118" t="s">
        <v>2841</v>
      </c>
      <c r="G1791" s="31" t="s">
        <v>52</v>
      </c>
      <c r="H1791" t="s">
        <v>725</v>
      </c>
      <c r="I1791" t="s">
        <v>726</v>
      </c>
      <c r="J1791" t="s">
        <v>778</v>
      </c>
      <c r="K1791" t="s">
        <v>95</v>
      </c>
    </row>
    <row r="1792" spans="1:11" hidden="1">
      <c r="A1792" s="31" t="s">
        <v>1944</v>
      </c>
      <c r="B1792" s="50">
        <v>5</v>
      </c>
      <c r="C1792" s="109">
        <v>45401</v>
      </c>
      <c r="D1792" s="116" t="s">
        <v>4069</v>
      </c>
      <c r="E1792" s="116">
        <f t="shared" si="27"/>
        <v>19</v>
      </c>
      <c r="F1792" s="31" t="s">
        <v>2842</v>
      </c>
      <c r="G1792" s="31" t="s">
        <v>52</v>
      </c>
      <c r="H1792" t="s">
        <v>725</v>
      </c>
      <c r="I1792" t="s">
        <v>726</v>
      </c>
      <c r="J1792" t="s">
        <v>778</v>
      </c>
      <c r="K1792" t="s">
        <v>95</v>
      </c>
    </row>
    <row r="1793" spans="1:11" hidden="1">
      <c r="A1793" s="31" t="s">
        <v>1945</v>
      </c>
      <c r="B1793" s="50">
        <v>5</v>
      </c>
      <c r="C1793" s="109">
        <v>45397</v>
      </c>
      <c r="D1793" s="116" t="s">
        <v>4070</v>
      </c>
      <c r="E1793" s="116">
        <f t="shared" si="27"/>
        <v>19</v>
      </c>
      <c r="F1793" s="118" t="s">
        <v>2843</v>
      </c>
      <c r="G1793" s="31" t="s">
        <v>52</v>
      </c>
      <c r="H1793" t="s">
        <v>725</v>
      </c>
      <c r="I1793" t="s">
        <v>726</v>
      </c>
      <c r="J1793" t="s">
        <v>778</v>
      </c>
      <c r="K1793" t="s">
        <v>95</v>
      </c>
    </row>
    <row r="1794" spans="1:11" hidden="1">
      <c r="A1794" s="105" t="s">
        <v>1946</v>
      </c>
      <c r="B1794" s="112">
        <v>5</v>
      </c>
      <c r="C1794" s="108">
        <v>45397</v>
      </c>
      <c r="D1794" s="110" t="s">
        <v>4071</v>
      </c>
      <c r="E1794" s="116">
        <f t="shared" ref="E1794:E1857" si="28">LEN(D1794)</f>
        <v>19</v>
      </c>
      <c r="F1794" s="105" t="s">
        <v>2844</v>
      </c>
      <c r="G1794" s="105" t="s">
        <v>52</v>
      </c>
      <c r="H1794" t="s">
        <v>725</v>
      </c>
      <c r="I1794" t="s">
        <v>726</v>
      </c>
      <c r="J1794" t="s">
        <v>778</v>
      </c>
      <c r="K1794" t="s">
        <v>95</v>
      </c>
    </row>
    <row r="1795" spans="1:11" hidden="1">
      <c r="A1795" s="105" t="s">
        <v>1947</v>
      </c>
      <c r="B1795" s="112">
        <v>5</v>
      </c>
      <c r="C1795" s="108">
        <v>45396</v>
      </c>
      <c r="D1795" s="110" t="s">
        <v>4072</v>
      </c>
      <c r="E1795" s="116">
        <f t="shared" si="28"/>
        <v>19</v>
      </c>
      <c r="F1795" s="105" t="s">
        <v>960</v>
      </c>
      <c r="G1795" s="105" t="s">
        <v>52</v>
      </c>
      <c r="H1795" t="s">
        <v>725</v>
      </c>
      <c r="I1795" t="s">
        <v>726</v>
      </c>
      <c r="J1795" t="s">
        <v>778</v>
      </c>
      <c r="K1795" t="s">
        <v>95</v>
      </c>
    </row>
    <row r="1796" spans="1:11" hidden="1">
      <c r="A1796" s="31" t="s">
        <v>1961</v>
      </c>
      <c r="B1796" s="50">
        <v>5</v>
      </c>
      <c r="C1796" s="109">
        <v>45398</v>
      </c>
      <c r="D1796" s="116" t="s">
        <v>4088</v>
      </c>
      <c r="E1796" s="116">
        <f t="shared" si="28"/>
        <v>19</v>
      </c>
      <c r="F1796" s="118" t="s">
        <v>2858</v>
      </c>
      <c r="G1796" s="31" t="s">
        <v>26</v>
      </c>
      <c r="H1796" s="105" t="s">
        <v>7095</v>
      </c>
      <c r="I1796" t="s">
        <v>726</v>
      </c>
      <c r="J1796" t="s">
        <v>788</v>
      </c>
      <c r="K1796" t="s">
        <v>95</v>
      </c>
    </row>
    <row r="1797" spans="1:11" hidden="1">
      <c r="A1797" s="105" t="s">
        <v>1994</v>
      </c>
      <c r="B1797" s="112">
        <v>5</v>
      </c>
      <c r="C1797" s="108">
        <v>45401</v>
      </c>
      <c r="D1797" s="113" t="s">
        <v>4146</v>
      </c>
      <c r="E1797" s="116">
        <f t="shared" si="28"/>
        <v>19</v>
      </c>
      <c r="F1797" s="118" t="s">
        <v>62</v>
      </c>
      <c r="G1797" s="105" t="s">
        <v>17</v>
      </c>
      <c r="H1797" t="s">
        <v>753</v>
      </c>
      <c r="I1797" t="s">
        <v>726</v>
      </c>
      <c r="J1797" t="s">
        <v>743</v>
      </c>
      <c r="K1797" t="s">
        <v>318</v>
      </c>
    </row>
    <row r="1798" spans="1:11" hidden="1">
      <c r="A1798" s="31" t="s">
        <v>1995</v>
      </c>
      <c r="B1798" s="50">
        <v>5</v>
      </c>
      <c r="C1798" s="109">
        <v>45399</v>
      </c>
      <c r="D1798" s="116" t="s">
        <v>4147</v>
      </c>
      <c r="E1798" s="116">
        <f t="shared" si="28"/>
        <v>19</v>
      </c>
      <c r="F1798" s="31" t="s">
        <v>499</v>
      </c>
      <c r="G1798" s="31" t="s">
        <v>17</v>
      </c>
      <c r="H1798" t="s">
        <v>753</v>
      </c>
      <c r="I1798" t="s">
        <v>726</v>
      </c>
      <c r="J1798" t="s">
        <v>743</v>
      </c>
      <c r="K1798" t="s">
        <v>318</v>
      </c>
    </row>
    <row r="1799" spans="1:11" hidden="1">
      <c r="A1799" s="31" t="s">
        <v>1983</v>
      </c>
      <c r="B1799" s="50">
        <v>5</v>
      </c>
      <c r="C1799" s="109">
        <v>45398</v>
      </c>
      <c r="D1799" s="116" t="s">
        <v>4148</v>
      </c>
      <c r="E1799" s="116">
        <f t="shared" si="28"/>
        <v>19</v>
      </c>
      <c r="F1799" s="31" t="s">
        <v>2883</v>
      </c>
      <c r="G1799" s="31" t="s">
        <v>17</v>
      </c>
      <c r="H1799" s="105" t="s">
        <v>753</v>
      </c>
      <c r="I1799" s="105" t="s">
        <v>726</v>
      </c>
      <c r="J1799" s="105" t="s">
        <v>743</v>
      </c>
      <c r="K1799" s="105" t="s">
        <v>318</v>
      </c>
    </row>
    <row r="1800" spans="1:11">
      <c r="A1800" s="31" t="s">
        <v>839</v>
      </c>
      <c r="B1800" s="50">
        <v>5</v>
      </c>
      <c r="C1800" s="109">
        <v>45398</v>
      </c>
      <c r="D1800" s="116" t="s">
        <v>4173</v>
      </c>
      <c r="E1800" s="116">
        <f t="shared" si="28"/>
        <v>19</v>
      </c>
      <c r="F1800" s="118" t="s">
        <v>2898</v>
      </c>
      <c r="G1800" s="31" t="s">
        <v>28</v>
      </c>
      <c r="H1800" t="s">
        <v>562</v>
      </c>
      <c r="I1800" t="s">
        <v>726</v>
      </c>
      <c r="J1800" t="s">
        <v>768</v>
      </c>
      <c r="K1800" t="s">
        <v>95</v>
      </c>
    </row>
    <row r="1801" spans="1:11">
      <c r="A1801" s="31" t="s">
        <v>2013</v>
      </c>
      <c r="B1801" s="50">
        <v>5</v>
      </c>
      <c r="C1801" s="109">
        <v>45398</v>
      </c>
      <c r="D1801" s="116" t="s">
        <v>4174</v>
      </c>
      <c r="E1801" s="116">
        <f t="shared" si="28"/>
        <v>19</v>
      </c>
      <c r="F1801" s="31" t="s">
        <v>2899</v>
      </c>
      <c r="G1801" s="31" t="s">
        <v>28</v>
      </c>
      <c r="H1801" s="105" t="s">
        <v>562</v>
      </c>
      <c r="I1801" s="105" t="s">
        <v>726</v>
      </c>
      <c r="J1801" s="105" t="s">
        <v>768</v>
      </c>
      <c r="K1801" s="105" t="s">
        <v>95</v>
      </c>
    </row>
    <row r="1802" spans="1:11" hidden="1">
      <c r="A1802" s="105" t="s">
        <v>2041</v>
      </c>
      <c r="B1802" s="112">
        <v>5</v>
      </c>
      <c r="C1802" s="108">
        <v>45402</v>
      </c>
      <c r="D1802" s="110" t="s">
        <v>4207</v>
      </c>
      <c r="E1802" s="116">
        <f t="shared" si="28"/>
        <v>19</v>
      </c>
      <c r="F1802" s="105" t="s">
        <v>2929</v>
      </c>
      <c r="G1802" s="105" t="s">
        <v>27</v>
      </c>
      <c r="H1802" s="105" t="s">
        <v>725</v>
      </c>
      <c r="I1802" s="105" t="s">
        <v>726</v>
      </c>
      <c r="J1802" s="105" t="s">
        <v>764</v>
      </c>
      <c r="K1802" s="105" t="s">
        <v>95</v>
      </c>
    </row>
    <row r="1803" spans="1:11" hidden="1">
      <c r="A1803" s="105" t="s">
        <v>1762</v>
      </c>
      <c r="B1803" s="112">
        <v>5</v>
      </c>
      <c r="C1803" s="108">
        <v>45401</v>
      </c>
      <c r="D1803" s="113" t="s">
        <v>4208</v>
      </c>
      <c r="E1803" s="116">
        <f t="shared" si="28"/>
        <v>19</v>
      </c>
      <c r="F1803" s="105" t="s">
        <v>2930</v>
      </c>
      <c r="G1803" s="105" t="s">
        <v>27</v>
      </c>
      <c r="H1803" t="s">
        <v>725</v>
      </c>
      <c r="I1803" t="s">
        <v>726</v>
      </c>
      <c r="J1803" t="s">
        <v>764</v>
      </c>
      <c r="K1803" t="s">
        <v>95</v>
      </c>
    </row>
    <row r="1804" spans="1:11" hidden="1">
      <c r="A1804" s="31" t="s">
        <v>2127</v>
      </c>
      <c r="B1804" s="50">
        <v>5</v>
      </c>
      <c r="C1804" s="109">
        <v>45396</v>
      </c>
      <c r="D1804" s="116" t="s">
        <v>4320</v>
      </c>
      <c r="E1804" s="116">
        <f t="shared" si="28"/>
        <v>19</v>
      </c>
      <c r="F1804" s="31" t="s">
        <v>3024</v>
      </c>
      <c r="G1804" s="31" t="s">
        <v>41</v>
      </c>
      <c r="H1804" s="105" t="s">
        <v>728</v>
      </c>
      <c r="I1804" s="105" t="s">
        <v>726</v>
      </c>
      <c r="J1804" s="105" t="s">
        <v>740</v>
      </c>
      <c r="K1804" s="105" t="s">
        <v>95</v>
      </c>
    </row>
    <row r="1805" spans="1:11" hidden="1">
      <c r="A1805" s="105" t="s">
        <v>2148</v>
      </c>
      <c r="B1805" s="112">
        <v>4</v>
      </c>
      <c r="C1805" s="108">
        <v>45397</v>
      </c>
      <c r="D1805" s="110" t="s">
        <v>4342</v>
      </c>
      <c r="E1805" s="116">
        <f t="shared" si="28"/>
        <v>19</v>
      </c>
      <c r="F1805" s="105" t="s">
        <v>980</v>
      </c>
      <c r="G1805" s="105" t="s">
        <v>32</v>
      </c>
      <c r="H1805" s="31" t="s">
        <v>562</v>
      </c>
      <c r="I1805" s="31" t="s">
        <v>726</v>
      </c>
      <c r="J1805" s="31" t="s">
        <v>742</v>
      </c>
      <c r="K1805" s="31" t="s">
        <v>95</v>
      </c>
    </row>
    <row r="1806" spans="1:11">
      <c r="A1806" s="31" t="s">
        <v>2167</v>
      </c>
      <c r="B1806" s="50">
        <v>5</v>
      </c>
      <c r="C1806" s="109">
        <v>45397</v>
      </c>
      <c r="D1806" s="116" t="s">
        <v>4369</v>
      </c>
      <c r="E1806" s="116">
        <f t="shared" si="28"/>
        <v>19</v>
      </c>
      <c r="F1806" s="31" t="s">
        <v>3065</v>
      </c>
      <c r="G1806" s="31" t="s">
        <v>32</v>
      </c>
      <c r="H1806" t="s">
        <v>562</v>
      </c>
      <c r="I1806" t="s">
        <v>726</v>
      </c>
      <c r="J1806" t="s">
        <v>742</v>
      </c>
      <c r="K1806" t="s">
        <v>95</v>
      </c>
    </row>
    <row r="1807" spans="1:11">
      <c r="A1807" s="105" t="s">
        <v>2189</v>
      </c>
      <c r="B1807" s="112">
        <v>5</v>
      </c>
      <c r="C1807" s="108">
        <v>45399</v>
      </c>
      <c r="D1807" s="113" t="s">
        <v>4398</v>
      </c>
      <c r="E1807" s="116">
        <f t="shared" si="28"/>
        <v>19</v>
      </c>
      <c r="F1807" s="118" t="s">
        <v>66</v>
      </c>
      <c r="G1807" s="105" t="s">
        <v>53</v>
      </c>
      <c r="H1807" t="s">
        <v>562</v>
      </c>
      <c r="I1807" t="s">
        <v>760</v>
      </c>
      <c r="J1807" t="s">
        <v>761</v>
      </c>
      <c r="K1807" t="s">
        <v>95</v>
      </c>
    </row>
    <row r="1808" spans="1:11" hidden="1">
      <c r="A1808" s="105" t="s">
        <v>4502</v>
      </c>
      <c r="B1808" s="112">
        <v>5</v>
      </c>
      <c r="C1808" s="108">
        <v>45399</v>
      </c>
      <c r="D1808" s="113" t="s">
        <v>4503</v>
      </c>
      <c r="E1808" s="116">
        <f t="shared" si="28"/>
        <v>19</v>
      </c>
      <c r="F1808" s="118" t="s">
        <v>4504</v>
      </c>
      <c r="G1808" s="105" t="s">
        <v>411</v>
      </c>
      <c r="H1808" t="s">
        <v>725</v>
      </c>
      <c r="I1808" t="s">
        <v>726</v>
      </c>
      <c r="J1808" t="s">
        <v>773</v>
      </c>
      <c r="K1808" t="s">
        <v>95</v>
      </c>
    </row>
    <row r="1809" spans="1:11" hidden="1">
      <c r="A1809" s="105" t="s">
        <v>4505</v>
      </c>
      <c r="B1809" s="112">
        <v>5</v>
      </c>
      <c r="C1809" s="108">
        <v>45399</v>
      </c>
      <c r="D1809" s="113" t="s">
        <v>4506</v>
      </c>
      <c r="E1809" s="116">
        <f t="shared" si="28"/>
        <v>19</v>
      </c>
      <c r="F1809" s="118" t="s">
        <v>4507</v>
      </c>
      <c r="G1809" s="105" t="s">
        <v>411</v>
      </c>
      <c r="H1809" t="s">
        <v>725</v>
      </c>
      <c r="I1809" t="s">
        <v>726</v>
      </c>
      <c r="J1809" t="s">
        <v>773</v>
      </c>
      <c r="K1809" t="s">
        <v>95</v>
      </c>
    </row>
    <row r="1810" spans="1:11" hidden="1">
      <c r="A1810" s="31" t="s">
        <v>4566</v>
      </c>
      <c r="B1810" s="50">
        <v>4</v>
      </c>
      <c r="C1810" s="109">
        <v>45397</v>
      </c>
      <c r="D1810" s="116" t="s">
        <v>4567</v>
      </c>
      <c r="E1810" s="116">
        <f t="shared" si="28"/>
        <v>19</v>
      </c>
      <c r="F1810" s="31" t="s">
        <v>4568</v>
      </c>
      <c r="G1810" s="31" t="s">
        <v>15</v>
      </c>
      <c r="H1810" t="s">
        <v>728</v>
      </c>
      <c r="I1810" t="s">
        <v>726</v>
      </c>
      <c r="J1810" t="s">
        <v>752</v>
      </c>
      <c r="K1810" t="s">
        <v>95</v>
      </c>
    </row>
    <row r="1811" spans="1:11" hidden="1">
      <c r="A1811" s="105" t="s">
        <v>4569</v>
      </c>
      <c r="B1811" s="112">
        <v>4</v>
      </c>
      <c r="C1811" s="108">
        <v>45396</v>
      </c>
      <c r="D1811" s="110" t="s">
        <v>4570</v>
      </c>
      <c r="E1811" s="116">
        <f t="shared" si="28"/>
        <v>19</v>
      </c>
      <c r="F1811" s="105" t="s">
        <v>715</v>
      </c>
      <c r="G1811" s="105" t="s">
        <v>15</v>
      </c>
      <c r="H1811" t="s">
        <v>728</v>
      </c>
      <c r="I1811" t="s">
        <v>726</v>
      </c>
      <c r="J1811" t="s">
        <v>752</v>
      </c>
      <c r="K1811" t="s">
        <v>95</v>
      </c>
    </row>
    <row r="1812" spans="1:11" hidden="1">
      <c r="A1812" s="105" t="s">
        <v>668</v>
      </c>
      <c r="B1812" s="112">
        <v>5</v>
      </c>
      <c r="C1812" s="108">
        <v>45400</v>
      </c>
      <c r="D1812" s="110" t="s">
        <v>4829</v>
      </c>
      <c r="E1812" s="116">
        <f t="shared" si="28"/>
        <v>19</v>
      </c>
      <c r="F1812" s="105" t="s">
        <v>717</v>
      </c>
      <c r="G1812" s="105" t="s">
        <v>15</v>
      </c>
      <c r="H1812" s="105" t="s">
        <v>728</v>
      </c>
      <c r="I1812" s="105" t="s">
        <v>726</v>
      </c>
      <c r="J1812" s="105" t="s">
        <v>752</v>
      </c>
      <c r="K1812" s="105" t="s">
        <v>95</v>
      </c>
    </row>
    <row r="1813" spans="1:11" hidden="1">
      <c r="A1813" s="105" t="s">
        <v>571</v>
      </c>
      <c r="B1813" s="112">
        <v>5</v>
      </c>
      <c r="C1813" s="108">
        <v>45400</v>
      </c>
      <c r="D1813" s="113" t="s">
        <v>4830</v>
      </c>
      <c r="E1813" s="116">
        <f t="shared" si="28"/>
        <v>19</v>
      </c>
      <c r="F1813" s="118" t="s">
        <v>710</v>
      </c>
      <c r="G1813" s="105" t="s">
        <v>15</v>
      </c>
      <c r="H1813" t="s">
        <v>728</v>
      </c>
      <c r="I1813" t="s">
        <v>726</v>
      </c>
      <c r="J1813" t="s">
        <v>752</v>
      </c>
      <c r="K1813" t="s">
        <v>95</v>
      </c>
    </row>
    <row r="1814" spans="1:11" ht="33" hidden="1">
      <c r="A1814" s="105" t="s">
        <v>4831</v>
      </c>
      <c r="B1814" s="112">
        <v>5</v>
      </c>
      <c r="C1814" s="108">
        <v>45399</v>
      </c>
      <c r="D1814" s="110" t="s">
        <v>4832</v>
      </c>
      <c r="E1814" s="116">
        <f t="shared" si="28"/>
        <v>19</v>
      </c>
      <c r="F1814" s="105" t="s">
        <v>4726</v>
      </c>
      <c r="G1814" s="105" t="s">
        <v>15</v>
      </c>
      <c r="H1814" s="105" t="s">
        <v>728</v>
      </c>
      <c r="I1814" s="105" t="s">
        <v>726</v>
      </c>
      <c r="J1814" s="105" t="s">
        <v>752</v>
      </c>
      <c r="K1814" s="105" t="s">
        <v>95</v>
      </c>
    </row>
    <row r="1815" spans="1:11" hidden="1">
      <c r="A1815" s="31" t="s">
        <v>1024</v>
      </c>
      <c r="B1815" s="50">
        <v>5</v>
      </c>
      <c r="C1815" s="109">
        <v>45398</v>
      </c>
      <c r="D1815" s="116" t="s">
        <v>4833</v>
      </c>
      <c r="E1815" s="116">
        <f t="shared" si="28"/>
        <v>19</v>
      </c>
      <c r="F1815" s="118" t="s">
        <v>4784</v>
      </c>
      <c r="G1815" s="31" t="s">
        <v>15</v>
      </c>
      <c r="H1815" t="s">
        <v>728</v>
      </c>
      <c r="I1815" t="s">
        <v>726</v>
      </c>
      <c r="J1815" t="s">
        <v>752</v>
      </c>
      <c r="K1815" t="s">
        <v>95</v>
      </c>
    </row>
    <row r="1816" spans="1:11" ht="33" hidden="1">
      <c r="A1816" s="31" t="s">
        <v>4566</v>
      </c>
      <c r="B1816" s="50">
        <v>5</v>
      </c>
      <c r="C1816" s="109">
        <v>45397</v>
      </c>
      <c r="D1816" s="116" t="s">
        <v>4834</v>
      </c>
      <c r="E1816" s="116">
        <f t="shared" si="28"/>
        <v>19</v>
      </c>
      <c r="F1816" s="118" t="s">
        <v>4745</v>
      </c>
      <c r="G1816" s="31" t="s">
        <v>15</v>
      </c>
      <c r="H1816" t="s">
        <v>728</v>
      </c>
      <c r="I1816" t="s">
        <v>726</v>
      </c>
      <c r="J1816" t="s">
        <v>752</v>
      </c>
      <c r="K1816" t="s">
        <v>95</v>
      </c>
    </row>
    <row r="1817" spans="1:11" hidden="1">
      <c r="A1817" s="31" t="s">
        <v>4835</v>
      </c>
      <c r="B1817" s="50">
        <v>5</v>
      </c>
      <c r="C1817" s="109">
        <v>45397</v>
      </c>
      <c r="D1817" s="116" t="s">
        <v>4836</v>
      </c>
      <c r="E1817" s="116">
        <f t="shared" si="28"/>
        <v>19</v>
      </c>
      <c r="F1817" s="118" t="s">
        <v>4745</v>
      </c>
      <c r="G1817" s="31" t="s">
        <v>15</v>
      </c>
      <c r="H1817" t="s">
        <v>728</v>
      </c>
      <c r="I1817" t="s">
        <v>726</v>
      </c>
      <c r="J1817" t="s">
        <v>752</v>
      </c>
      <c r="K1817" t="s">
        <v>95</v>
      </c>
    </row>
    <row r="1818" spans="1:11" hidden="1">
      <c r="A1818" s="31" t="s">
        <v>4996</v>
      </c>
      <c r="B1818" s="50">
        <v>5</v>
      </c>
      <c r="C1818" s="109">
        <v>45402</v>
      </c>
      <c r="D1818" s="116" t="s">
        <v>4997</v>
      </c>
      <c r="E1818" s="116">
        <f t="shared" si="28"/>
        <v>19</v>
      </c>
      <c r="F1818" s="31" t="s">
        <v>4998</v>
      </c>
      <c r="G1818" s="31" t="s">
        <v>4992</v>
      </c>
      <c r="H1818" t="s">
        <v>753</v>
      </c>
      <c r="I1818" t="s">
        <v>726</v>
      </c>
      <c r="J1818" t="s">
        <v>769</v>
      </c>
      <c r="K1818" t="s">
        <v>95</v>
      </c>
    </row>
    <row r="1819" spans="1:11" ht="33" hidden="1">
      <c r="A1819" s="31" t="s">
        <v>5020</v>
      </c>
      <c r="B1819" s="50">
        <v>4</v>
      </c>
      <c r="C1819" s="109">
        <v>45397</v>
      </c>
      <c r="D1819" s="116" t="s">
        <v>5025</v>
      </c>
      <c r="E1819" s="116">
        <f t="shared" si="28"/>
        <v>19</v>
      </c>
      <c r="F1819" s="31" t="s">
        <v>5022</v>
      </c>
      <c r="G1819" s="31" t="s">
        <v>12</v>
      </c>
      <c r="H1819" t="s">
        <v>728</v>
      </c>
      <c r="I1819" t="s">
        <v>726</v>
      </c>
      <c r="J1819" t="s">
        <v>730</v>
      </c>
      <c r="K1819" t="s">
        <v>95</v>
      </c>
    </row>
    <row r="1820" spans="1:11" hidden="1">
      <c r="A1820" s="31" t="s">
        <v>5485</v>
      </c>
      <c r="B1820" s="50">
        <v>5</v>
      </c>
      <c r="C1820" s="109">
        <v>45401</v>
      </c>
      <c r="D1820" s="116" t="s">
        <v>5486</v>
      </c>
      <c r="E1820" s="116">
        <f t="shared" si="28"/>
        <v>19</v>
      </c>
      <c r="F1820" s="31" t="s">
        <v>464</v>
      </c>
      <c r="G1820" s="31" t="s">
        <v>12</v>
      </c>
      <c r="H1820" t="s">
        <v>728</v>
      </c>
      <c r="I1820" t="s">
        <v>726</v>
      </c>
      <c r="J1820" t="s">
        <v>730</v>
      </c>
      <c r="K1820" t="s">
        <v>95</v>
      </c>
    </row>
    <row r="1821" spans="1:11" hidden="1">
      <c r="A1821" s="31" t="s">
        <v>5487</v>
      </c>
      <c r="B1821" s="50">
        <v>5</v>
      </c>
      <c r="C1821" s="109">
        <v>45400</v>
      </c>
      <c r="D1821" s="116" t="s">
        <v>5488</v>
      </c>
      <c r="E1821" s="116">
        <f t="shared" si="28"/>
        <v>19</v>
      </c>
      <c r="F1821" s="31" t="s">
        <v>1120</v>
      </c>
      <c r="G1821" s="31" t="s">
        <v>12</v>
      </c>
      <c r="H1821" t="s">
        <v>728</v>
      </c>
      <c r="I1821" t="s">
        <v>726</v>
      </c>
      <c r="J1821" t="s">
        <v>730</v>
      </c>
      <c r="K1821" t="s">
        <v>95</v>
      </c>
    </row>
    <row r="1822" spans="1:11" hidden="1">
      <c r="A1822" s="31" t="s">
        <v>91</v>
      </c>
      <c r="B1822" s="50">
        <v>5</v>
      </c>
      <c r="C1822" s="109">
        <v>45400</v>
      </c>
      <c r="D1822" s="116" t="s">
        <v>5489</v>
      </c>
      <c r="E1822" s="116">
        <f t="shared" si="28"/>
        <v>19</v>
      </c>
      <c r="F1822" s="31" t="s">
        <v>455</v>
      </c>
      <c r="G1822" s="31" t="s">
        <v>12</v>
      </c>
      <c r="H1822" t="s">
        <v>728</v>
      </c>
      <c r="I1822" t="s">
        <v>726</v>
      </c>
      <c r="J1822" t="s">
        <v>730</v>
      </c>
      <c r="K1822" t="s">
        <v>95</v>
      </c>
    </row>
    <row r="1823" spans="1:11" hidden="1">
      <c r="A1823" s="31" t="s">
        <v>5490</v>
      </c>
      <c r="B1823" s="50">
        <v>5</v>
      </c>
      <c r="C1823" s="109">
        <v>45400</v>
      </c>
      <c r="D1823" s="116" t="s">
        <v>5491</v>
      </c>
      <c r="E1823" s="116">
        <f t="shared" si="28"/>
        <v>19</v>
      </c>
      <c r="F1823" s="31" t="s">
        <v>5123</v>
      </c>
      <c r="G1823" s="31" t="s">
        <v>12</v>
      </c>
      <c r="H1823" t="s">
        <v>728</v>
      </c>
      <c r="I1823" t="s">
        <v>726</v>
      </c>
      <c r="J1823" t="s">
        <v>730</v>
      </c>
      <c r="K1823" t="s">
        <v>95</v>
      </c>
    </row>
    <row r="1824" spans="1:11" hidden="1">
      <c r="A1824" s="31" t="s">
        <v>5492</v>
      </c>
      <c r="B1824" s="50">
        <v>5</v>
      </c>
      <c r="C1824" s="109">
        <v>45399</v>
      </c>
      <c r="D1824" s="116" t="s">
        <v>5493</v>
      </c>
      <c r="E1824" s="116">
        <f t="shared" si="28"/>
        <v>19</v>
      </c>
      <c r="F1824" s="31" t="s">
        <v>5494</v>
      </c>
      <c r="G1824" s="31" t="s">
        <v>12</v>
      </c>
      <c r="H1824" t="s">
        <v>728</v>
      </c>
      <c r="I1824" t="s">
        <v>726</v>
      </c>
      <c r="J1824" t="s">
        <v>730</v>
      </c>
      <c r="K1824" t="s">
        <v>95</v>
      </c>
    </row>
    <row r="1825" spans="1:11" hidden="1">
      <c r="A1825" s="31" t="s">
        <v>5360</v>
      </c>
      <c r="B1825" s="50">
        <v>5</v>
      </c>
      <c r="C1825" s="109">
        <v>45399</v>
      </c>
      <c r="D1825" s="116" t="s">
        <v>5495</v>
      </c>
      <c r="E1825" s="116">
        <f t="shared" si="28"/>
        <v>19</v>
      </c>
      <c r="F1825" s="31" t="s">
        <v>1078</v>
      </c>
      <c r="G1825" s="31" t="s">
        <v>12</v>
      </c>
      <c r="H1825" t="s">
        <v>728</v>
      </c>
      <c r="I1825" t="s">
        <v>726</v>
      </c>
      <c r="J1825" t="s">
        <v>730</v>
      </c>
      <c r="K1825" t="s">
        <v>95</v>
      </c>
    </row>
    <row r="1826" spans="1:11" hidden="1">
      <c r="A1826" s="31" t="s">
        <v>5496</v>
      </c>
      <c r="B1826" s="50">
        <v>5</v>
      </c>
      <c r="C1826" s="109">
        <v>45399</v>
      </c>
      <c r="D1826" s="116" t="s">
        <v>5497</v>
      </c>
      <c r="E1826" s="116">
        <f t="shared" si="28"/>
        <v>19</v>
      </c>
      <c r="F1826" s="31" t="s">
        <v>687</v>
      </c>
      <c r="G1826" s="31" t="s">
        <v>12</v>
      </c>
      <c r="H1826" t="s">
        <v>728</v>
      </c>
      <c r="I1826" t="s">
        <v>726</v>
      </c>
      <c r="J1826" t="s">
        <v>730</v>
      </c>
      <c r="K1826" t="s">
        <v>95</v>
      </c>
    </row>
    <row r="1827" spans="1:11" hidden="1">
      <c r="A1827" s="31" t="s">
        <v>5498</v>
      </c>
      <c r="B1827" s="50">
        <v>5</v>
      </c>
      <c r="C1827" s="109">
        <v>45398</v>
      </c>
      <c r="D1827" s="116" t="s">
        <v>5499</v>
      </c>
      <c r="E1827" s="116">
        <f t="shared" si="28"/>
        <v>19</v>
      </c>
      <c r="F1827" s="31" t="s">
        <v>696</v>
      </c>
      <c r="G1827" s="31" t="s">
        <v>12</v>
      </c>
      <c r="H1827" t="s">
        <v>728</v>
      </c>
      <c r="I1827" t="s">
        <v>726</v>
      </c>
      <c r="J1827" t="s">
        <v>730</v>
      </c>
      <c r="K1827" t="s">
        <v>95</v>
      </c>
    </row>
    <row r="1828" spans="1:11" hidden="1">
      <c r="A1828" s="31" t="s">
        <v>5500</v>
      </c>
      <c r="B1828" s="50">
        <v>5</v>
      </c>
      <c r="C1828" s="109">
        <v>45398</v>
      </c>
      <c r="D1828" s="116" t="s">
        <v>5501</v>
      </c>
      <c r="E1828" s="116">
        <f t="shared" si="28"/>
        <v>19</v>
      </c>
      <c r="F1828" s="31" t="s">
        <v>382</v>
      </c>
      <c r="G1828" s="31" t="s">
        <v>12</v>
      </c>
      <c r="H1828" t="s">
        <v>728</v>
      </c>
      <c r="I1828" t="s">
        <v>726</v>
      </c>
      <c r="J1828" t="s">
        <v>730</v>
      </c>
      <c r="K1828" t="s">
        <v>95</v>
      </c>
    </row>
    <row r="1829" spans="1:11" hidden="1">
      <c r="A1829" s="31" t="s">
        <v>5502</v>
      </c>
      <c r="B1829" s="50">
        <v>5</v>
      </c>
      <c r="C1829" s="109">
        <v>45397</v>
      </c>
      <c r="D1829" s="116" t="s">
        <v>5503</v>
      </c>
      <c r="E1829" s="116">
        <f t="shared" si="28"/>
        <v>19</v>
      </c>
      <c r="F1829" s="31" t="s">
        <v>695</v>
      </c>
      <c r="G1829" s="31" t="s">
        <v>12</v>
      </c>
      <c r="H1829" t="s">
        <v>728</v>
      </c>
      <c r="I1829" t="s">
        <v>726</v>
      </c>
      <c r="J1829" t="s">
        <v>730</v>
      </c>
      <c r="K1829" t="s">
        <v>95</v>
      </c>
    </row>
    <row r="1830" spans="1:11" hidden="1">
      <c r="A1830" s="31" t="s">
        <v>5504</v>
      </c>
      <c r="B1830" s="50">
        <v>5</v>
      </c>
      <c r="C1830" s="109">
        <v>45397</v>
      </c>
      <c r="D1830" s="116" t="s">
        <v>5505</v>
      </c>
      <c r="E1830" s="116">
        <f t="shared" si="28"/>
        <v>19</v>
      </c>
      <c r="F1830" s="31" t="s">
        <v>1118</v>
      </c>
      <c r="G1830" s="31" t="s">
        <v>12</v>
      </c>
      <c r="H1830" t="s">
        <v>728</v>
      </c>
      <c r="I1830" t="s">
        <v>726</v>
      </c>
      <c r="J1830" t="s">
        <v>730</v>
      </c>
      <c r="K1830" t="s">
        <v>95</v>
      </c>
    </row>
    <row r="1831" spans="1:11" hidden="1">
      <c r="A1831" s="31" t="s">
        <v>567</v>
      </c>
      <c r="B1831" s="50">
        <v>5</v>
      </c>
      <c r="C1831" s="109">
        <v>45396</v>
      </c>
      <c r="D1831" s="116" t="s">
        <v>5506</v>
      </c>
      <c r="E1831" s="116">
        <f t="shared" si="28"/>
        <v>19</v>
      </c>
      <c r="F1831" s="31" t="s">
        <v>5507</v>
      </c>
      <c r="G1831" s="31" t="s">
        <v>12</v>
      </c>
      <c r="H1831" t="s">
        <v>728</v>
      </c>
      <c r="I1831" t="s">
        <v>726</v>
      </c>
      <c r="J1831" t="s">
        <v>730</v>
      </c>
      <c r="K1831" t="s">
        <v>95</v>
      </c>
    </row>
    <row r="1832" spans="1:11" hidden="1">
      <c r="A1832" s="31" t="s">
        <v>2000</v>
      </c>
      <c r="B1832" s="50">
        <v>5</v>
      </c>
      <c r="C1832" s="109">
        <v>45396</v>
      </c>
      <c r="D1832" s="116" t="s">
        <v>5508</v>
      </c>
      <c r="E1832" s="116">
        <f t="shared" si="28"/>
        <v>19</v>
      </c>
      <c r="F1832" s="31" t="s">
        <v>554</v>
      </c>
      <c r="G1832" s="31" t="s">
        <v>12</v>
      </c>
      <c r="H1832" t="s">
        <v>728</v>
      </c>
      <c r="I1832" t="s">
        <v>726</v>
      </c>
      <c r="J1832" t="s">
        <v>730</v>
      </c>
      <c r="K1832" t="s">
        <v>95</v>
      </c>
    </row>
    <row r="1833" spans="1:11" hidden="1">
      <c r="A1833" s="31" t="s">
        <v>5683</v>
      </c>
      <c r="B1833" s="50">
        <v>5</v>
      </c>
      <c r="C1833" s="109">
        <v>45401</v>
      </c>
      <c r="D1833" s="116" t="s">
        <v>5830</v>
      </c>
      <c r="E1833" s="116">
        <f t="shared" si="28"/>
        <v>19</v>
      </c>
      <c r="F1833" s="31" t="s">
        <v>5815</v>
      </c>
      <c r="G1833" s="31" t="s">
        <v>20</v>
      </c>
      <c r="H1833" t="s">
        <v>728</v>
      </c>
      <c r="I1833" t="s">
        <v>726</v>
      </c>
      <c r="J1833" t="s">
        <v>730</v>
      </c>
      <c r="K1833" t="s">
        <v>739</v>
      </c>
    </row>
    <row r="1834" spans="1:11" hidden="1">
      <c r="A1834" s="31" t="s">
        <v>573</v>
      </c>
      <c r="B1834" s="50">
        <v>5</v>
      </c>
      <c r="C1834" s="109">
        <v>45399</v>
      </c>
      <c r="D1834" s="116" t="s">
        <v>5831</v>
      </c>
      <c r="E1834" s="116">
        <f t="shared" si="28"/>
        <v>19</v>
      </c>
      <c r="F1834" s="31" t="s">
        <v>51</v>
      </c>
      <c r="G1834" s="31" t="s">
        <v>20</v>
      </c>
      <c r="H1834" t="s">
        <v>728</v>
      </c>
      <c r="I1834" t="s">
        <v>726</v>
      </c>
      <c r="J1834" t="s">
        <v>730</v>
      </c>
      <c r="K1834" t="s">
        <v>739</v>
      </c>
    </row>
    <row r="1835" spans="1:11" hidden="1">
      <c r="A1835" s="31" t="s">
        <v>5793</v>
      </c>
      <c r="B1835" s="50">
        <v>5</v>
      </c>
      <c r="C1835" s="109">
        <v>45399</v>
      </c>
      <c r="D1835" s="116" t="s">
        <v>5832</v>
      </c>
      <c r="E1835" s="116">
        <f t="shared" si="28"/>
        <v>19</v>
      </c>
      <c r="F1835" s="31" t="s">
        <v>677</v>
      </c>
      <c r="G1835" s="31" t="s">
        <v>20</v>
      </c>
      <c r="H1835" t="s">
        <v>728</v>
      </c>
      <c r="I1835" t="s">
        <v>726</v>
      </c>
      <c r="J1835" t="s">
        <v>730</v>
      </c>
      <c r="K1835" t="s">
        <v>739</v>
      </c>
    </row>
    <row r="1836" spans="1:11" hidden="1">
      <c r="A1836" s="31" t="s">
        <v>5833</v>
      </c>
      <c r="B1836" s="50">
        <v>5</v>
      </c>
      <c r="C1836" s="109">
        <v>45399</v>
      </c>
      <c r="D1836" s="116" t="s">
        <v>5834</v>
      </c>
      <c r="E1836" s="116">
        <f t="shared" si="28"/>
        <v>19</v>
      </c>
      <c r="F1836" s="31" t="s">
        <v>5835</v>
      </c>
      <c r="G1836" s="31" t="s">
        <v>20</v>
      </c>
      <c r="H1836" t="s">
        <v>728</v>
      </c>
      <c r="I1836" t="s">
        <v>726</v>
      </c>
      <c r="J1836" t="s">
        <v>730</v>
      </c>
      <c r="K1836" t="s">
        <v>739</v>
      </c>
    </row>
    <row r="1837" spans="1:11" hidden="1">
      <c r="A1837" s="31" t="s">
        <v>5836</v>
      </c>
      <c r="B1837" s="50">
        <v>5</v>
      </c>
      <c r="C1837" s="109">
        <v>45396</v>
      </c>
      <c r="D1837" s="116" t="s">
        <v>5837</v>
      </c>
      <c r="E1837" s="116">
        <f t="shared" si="28"/>
        <v>19</v>
      </c>
      <c r="F1837" s="31" t="s">
        <v>1097</v>
      </c>
      <c r="G1837" s="31" t="s">
        <v>20</v>
      </c>
      <c r="H1837" t="s">
        <v>728</v>
      </c>
      <c r="I1837" t="s">
        <v>726</v>
      </c>
      <c r="J1837" t="s">
        <v>730</v>
      </c>
      <c r="K1837" t="s">
        <v>739</v>
      </c>
    </row>
    <row r="1838" spans="1:11" ht="33">
      <c r="A1838" s="105" t="s">
        <v>6253</v>
      </c>
      <c r="B1838" s="112">
        <v>5</v>
      </c>
      <c r="C1838" s="108">
        <v>45398</v>
      </c>
      <c r="D1838" s="110" t="s">
        <v>6254</v>
      </c>
      <c r="E1838" s="116">
        <f t="shared" si="28"/>
        <v>19</v>
      </c>
      <c r="F1838" s="105" t="s">
        <v>6255</v>
      </c>
      <c r="G1838" s="105" t="s">
        <v>19</v>
      </c>
      <c r="H1838" s="105" t="s">
        <v>562</v>
      </c>
      <c r="I1838" s="105" t="s">
        <v>726</v>
      </c>
      <c r="J1838" s="105" t="s">
        <v>748</v>
      </c>
      <c r="K1838" s="105" t="s">
        <v>95</v>
      </c>
    </row>
    <row r="1839" spans="1:11">
      <c r="A1839" s="105" t="s">
        <v>6256</v>
      </c>
      <c r="B1839" s="112">
        <v>5</v>
      </c>
      <c r="C1839" s="108">
        <v>45397</v>
      </c>
      <c r="D1839" s="110" t="s">
        <v>6257</v>
      </c>
      <c r="E1839" s="116">
        <f t="shared" si="28"/>
        <v>19</v>
      </c>
      <c r="F1839" s="105" t="s">
        <v>6258</v>
      </c>
      <c r="G1839" s="105" t="s">
        <v>19</v>
      </c>
      <c r="H1839" s="105" t="s">
        <v>562</v>
      </c>
      <c r="I1839" s="105" t="s">
        <v>726</v>
      </c>
      <c r="J1839" s="105" t="s">
        <v>748</v>
      </c>
      <c r="K1839" s="105" t="s">
        <v>95</v>
      </c>
    </row>
    <row r="1840" spans="1:11">
      <c r="A1840" s="105" t="s">
        <v>1840</v>
      </c>
      <c r="B1840" s="112">
        <v>5</v>
      </c>
      <c r="C1840" s="108">
        <v>45396</v>
      </c>
      <c r="D1840" s="110" t="s">
        <v>6259</v>
      </c>
      <c r="E1840" s="116">
        <f t="shared" si="28"/>
        <v>19</v>
      </c>
      <c r="F1840" s="105" t="s">
        <v>6243</v>
      </c>
      <c r="G1840" s="105" t="s">
        <v>19</v>
      </c>
      <c r="H1840" s="105" t="s">
        <v>562</v>
      </c>
      <c r="I1840" s="105" t="s">
        <v>726</v>
      </c>
      <c r="J1840" s="105" t="s">
        <v>748</v>
      </c>
      <c r="K1840" s="105" t="s">
        <v>95</v>
      </c>
    </row>
    <row r="1841" spans="1:11" hidden="1">
      <c r="A1841" s="105" t="s">
        <v>6437</v>
      </c>
      <c r="B1841" s="112">
        <v>4.3</v>
      </c>
      <c r="C1841" s="108">
        <v>45398</v>
      </c>
      <c r="D1841" s="110" t="s">
        <v>6438</v>
      </c>
      <c r="E1841" s="116">
        <f t="shared" si="28"/>
        <v>19</v>
      </c>
      <c r="F1841" s="105" t="s">
        <v>6439</v>
      </c>
      <c r="G1841" s="105" t="s">
        <v>723</v>
      </c>
      <c r="H1841" s="105" t="s">
        <v>562</v>
      </c>
      <c r="I1841" s="105" t="s">
        <v>741</v>
      </c>
      <c r="J1841" s="105" t="s">
        <v>745</v>
      </c>
      <c r="K1841" s="105" t="s">
        <v>95</v>
      </c>
    </row>
    <row r="1842" spans="1:11" hidden="1">
      <c r="A1842" s="132" t="s">
        <v>6954</v>
      </c>
      <c r="B1842" s="133">
        <v>5</v>
      </c>
      <c r="C1842" s="134">
        <v>45400</v>
      </c>
      <c r="D1842" s="136" t="s">
        <v>7007</v>
      </c>
      <c r="E1842" s="116">
        <f t="shared" si="28"/>
        <v>19</v>
      </c>
      <c r="F1842" s="135" t="s">
        <v>7008</v>
      </c>
      <c r="G1842" s="135" t="s">
        <v>6968</v>
      </c>
      <c r="H1842" s="105" t="s">
        <v>728</v>
      </c>
      <c r="I1842" s="105" t="s">
        <v>758</v>
      </c>
      <c r="J1842" s="105" t="s">
        <v>759</v>
      </c>
      <c r="K1842" s="105" t="s">
        <v>7084</v>
      </c>
    </row>
    <row r="1843" spans="1:11" hidden="1">
      <c r="A1843" s="31" t="s">
        <v>1229</v>
      </c>
      <c r="B1843" s="50">
        <v>4</v>
      </c>
      <c r="C1843" s="109">
        <v>45397</v>
      </c>
      <c r="D1843" s="116" t="s">
        <v>3089</v>
      </c>
      <c r="E1843" s="116">
        <f t="shared" si="28"/>
        <v>18</v>
      </c>
      <c r="F1843" s="31" t="s">
        <v>36</v>
      </c>
      <c r="G1843" s="31" t="s">
        <v>37</v>
      </c>
      <c r="H1843" t="s">
        <v>562</v>
      </c>
      <c r="I1843" t="s">
        <v>786</v>
      </c>
      <c r="J1843" t="s">
        <v>761</v>
      </c>
      <c r="K1843" t="s">
        <v>95</v>
      </c>
    </row>
    <row r="1844" spans="1:11">
      <c r="A1844" s="105" t="s">
        <v>1376</v>
      </c>
      <c r="B1844" s="112">
        <v>5</v>
      </c>
      <c r="C1844" s="108">
        <v>45398</v>
      </c>
      <c r="D1844" s="110" t="s">
        <v>3311</v>
      </c>
      <c r="E1844" s="116">
        <f t="shared" si="28"/>
        <v>18</v>
      </c>
      <c r="F1844" s="105" t="s">
        <v>2297</v>
      </c>
      <c r="G1844" s="105" t="s">
        <v>11</v>
      </c>
      <c r="H1844" s="105" t="s">
        <v>562</v>
      </c>
      <c r="I1844" s="105" t="s">
        <v>726</v>
      </c>
      <c r="J1844" s="105" t="s">
        <v>762</v>
      </c>
      <c r="K1844" s="105" t="s">
        <v>95</v>
      </c>
    </row>
    <row r="1845" spans="1:11">
      <c r="A1845" s="31" t="s">
        <v>1377</v>
      </c>
      <c r="B1845" s="50">
        <v>5</v>
      </c>
      <c r="C1845" s="109">
        <v>45396</v>
      </c>
      <c r="D1845" s="116" t="s">
        <v>3312</v>
      </c>
      <c r="E1845" s="116">
        <f t="shared" si="28"/>
        <v>18</v>
      </c>
      <c r="F1845" s="31" t="s">
        <v>2298</v>
      </c>
      <c r="G1845" s="31" t="s">
        <v>11</v>
      </c>
      <c r="H1845" t="s">
        <v>562</v>
      </c>
      <c r="I1845" t="s">
        <v>726</v>
      </c>
      <c r="J1845" t="s">
        <v>762</v>
      </c>
      <c r="K1845" t="s">
        <v>95</v>
      </c>
    </row>
    <row r="1846" spans="1:11">
      <c r="A1846" s="105" t="s">
        <v>1391</v>
      </c>
      <c r="B1846" s="112">
        <v>5</v>
      </c>
      <c r="C1846" s="108">
        <v>45402</v>
      </c>
      <c r="D1846" s="110" t="s">
        <v>3329</v>
      </c>
      <c r="E1846" s="116">
        <f t="shared" si="28"/>
        <v>18</v>
      </c>
      <c r="F1846" s="105" t="s">
        <v>2316</v>
      </c>
      <c r="G1846" s="105" t="s">
        <v>39</v>
      </c>
      <c r="H1846" s="105" t="s">
        <v>562</v>
      </c>
      <c r="I1846" s="105" t="s">
        <v>726</v>
      </c>
      <c r="J1846" s="105" t="s">
        <v>781</v>
      </c>
      <c r="K1846" s="105" t="s">
        <v>95</v>
      </c>
    </row>
    <row r="1847" spans="1:11" hidden="1">
      <c r="A1847" s="105" t="s">
        <v>1447</v>
      </c>
      <c r="B1847" s="112">
        <v>5</v>
      </c>
      <c r="C1847" s="108">
        <v>45399</v>
      </c>
      <c r="D1847" s="110" t="s">
        <v>3427</v>
      </c>
      <c r="E1847" s="116">
        <f t="shared" si="28"/>
        <v>18</v>
      </c>
      <c r="F1847" s="105" t="s">
        <v>2339</v>
      </c>
      <c r="G1847" s="105" t="s">
        <v>14</v>
      </c>
      <c r="H1847" s="105" t="s">
        <v>725</v>
      </c>
      <c r="I1847" s="105" t="s">
        <v>726</v>
      </c>
      <c r="J1847" s="105" t="s">
        <v>727</v>
      </c>
      <c r="K1847" s="105" t="s">
        <v>95</v>
      </c>
    </row>
    <row r="1848" spans="1:11" hidden="1">
      <c r="A1848" s="31" t="s">
        <v>1457</v>
      </c>
      <c r="B1848" s="50">
        <v>5</v>
      </c>
      <c r="C1848" s="109">
        <v>45399</v>
      </c>
      <c r="D1848" s="116" t="s">
        <v>3428</v>
      </c>
      <c r="E1848" s="116">
        <f t="shared" si="28"/>
        <v>18</v>
      </c>
      <c r="F1848" s="31" t="s">
        <v>2372</v>
      </c>
      <c r="G1848" s="31" t="s">
        <v>14</v>
      </c>
      <c r="H1848" t="s">
        <v>725</v>
      </c>
      <c r="I1848" t="s">
        <v>726</v>
      </c>
      <c r="J1848" t="s">
        <v>727</v>
      </c>
      <c r="K1848" t="s">
        <v>95</v>
      </c>
    </row>
    <row r="1849" spans="1:11" hidden="1">
      <c r="A1849" s="105" t="s">
        <v>1465</v>
      </c>
      <c r="B1849" s="112">
        <v>5</v>
      </c>
      <c r="C1849" s="108">
        <v>45398</v>
      </c>
      <c r="D1849" s="110" t="s">
        <v>3429</v>
      </c>
      <c r="E1849" s="116">
        <f t="shared" si="28"/>
        <v>18</v>
      </c>
      <c r="F1849" s="105" t="s">
        <v>2373</v>
      </c>
      <c r="G1849" s="105" t="s">
        <v>14</v>
      </c>
      <c r="H1849" s="105" t="s">
        <v>725</v>
      </c>
      <c r="I1849" s="105" t="s">
        <v>726</v>
      </c>
      <c r="J1849" s="105" t="s">
        <v>727</v>
      </c>
      <c r="K1849" s="105" t="s">
        <v>95</v>
      </c>
    </row>
    <row r="1850" spans="1:11" ht="33" hidden="1">
      <c r="A1850" s="105" t="s">
        <v>1466</v>
      </c>
      <c r="B1850" s="112">
        <v>5</v>
      </c>
      <c r="C1850" s="108">
        <v>45398</v>
      </c>
      <c r="D1850" s="113" t="s">
        <v>3430</v>
      </c>
      <c r="E1850" s="116">
        <f t="shared" si="28"/>
        <v>18</v>
      </c>
      <c r="F1850" s="118" t="s">
        <v>2374</v>
      </c>
      <c r="G1850" s="105" t="s">
        <v>14</v>
      </c>
      <c r="H1850" t="s">
        <v>725</v>
      </c>
      <c r="I1850" t="s">
        <v>726</v>
      </c>
      <c r="J1850" t="s">
        <v>727</v>
      </c>
      <c r="K1850" t="s">
        <v>95</v>
      </c>
    </row>
    <row r="1851" spans="1:11" ht="33" hidden="1">
      <c r="A1851" s="31" t="s">
        <v>826</v>
      </c>
      <c r="B1851" s="50">
        <v>5</v>
      </c>
      <c r="C1851" s="109">
        <v>45397</v>
      </c>
      <c r="D1851" s="116" t="s">
        <v>3431</v>
      </c>
      <c r="E1851" s="116">
        <f t="shared" si="28"/>
        <v>18</v>
      </c>
      <c r="F1851" s="31" t="s">
        <v>82</v>
      </c>
      <c r="G1851" s="31" t="s">
        <v>14</v>
      </c>
      <c r="H1851" t="s">
        <v>725</v>
      </c>
      <c r="I1851" t="s">
        <v>726</v>
      </c>
      <c r="J1851" t="s">
        <v>727</v>
      </c>
      <c r="K1851" t="s">
        <v>95</v>
      </c>
    </row>
    <row r="1852" spans="1:11" hidden="1">
      <c r="A1852" s="105" t="s">
        <v>1467</v>
      </c>
      <c r="B1852" s="112">
        <v>5</v>
      </c>
      <c r="C1852" s="108">
        <v>45397</v>
      </c>
      <c r="D1852" s="113" t="s">
        <v>3432</v>
      </c>
      <c r="E1852" s="116">
        <f t="shared" si="28"/>
        <v>18</v>
      </c>
      <c r="F1852" s="118" t="s">
        <v>2372</v>
      </c>
      <c r="G1852" s="105" t="s">
        <v>14</v>
      </c>
      <c r="H1852" t="s">
        <v>725</v>
      </c>
      <c r="I1852" t="s">
        <v>726</v>
      </c>
      <c r="J1852" t="s">
        <v>727</v>
      </c>
      <c r="K1852" t="s">
        <v>95</v>
      </c>
    </row>
    <row r="1853" spans="1:11" hidden="1">
      <c r="A1853" s="105" t="s">
        <v>1468</v>
      </c>
      <c r="B1853" s="112">
        <v>5</v>
      </c>
      <c r="C1853" s="108">
        <v>45397</v>
      </c>
      <c r="D1853" s="113" t="s">
        <v>3433</v>
      </c>
      <c r="E1853" s="116">
        <f t="shared" si="28"/>
        <v>18</v>
      </c>
      <c r="F1853" s="118" t="s">
        <v>2375</v>
      </c>
      <c r="G1853" s="105" t="s">
        <v>14</v>
      </c>
      <c r="H1853" t="s">
        <v>725</v>
      </c>
      <c r="I1853" t="s">
        <v>726</v>
      </c>
      <c r="J1853" t="s">
        <v>727</v>
      </c>
      <c r="K1853" t="s">
        <v>95</v>
      </c>
    </row>
    <row r="1854" spans="1:11" hidden="1">
      <c r="A1854" s="31" t="s">
        <v>1496</v>
      </c>
      <c r="B1854" s="50">
        <v>4</v>
      </c>
      <c r="C1854" s="109">
        <v>45401</v>
      </c>
      <c r="D1854" s="116" t="s">
        <v>3469</v>
      </c>
      <c r="E1854" s="116">
        <f t="shared" si="28"/>
        <v>18</v>
      </c>
      <c r="F1854" s="31" t="s">
        <v>2392</v>
      </c>
      <c r="G1854" s="31" t="s">
        <v>404</v>
      </c>
      <c r="H1854" s="105" t="s">
        <v>753</v>
      </c>
      <c r="I1854" s="105" t="s">
        <v>726</v>
      </c>
      <c r="J1854" s="105" t="s">
        <v>782</v>
      </c>
      <c r="K1854" s="105" t="s">
        <v>95</v>
      </c>
    </row>
    <row r="1855" spans="1:11" hidden="1">
      <c r="A1855" s="105" t="s">
        <v>1554</v>
      </c>
      <c r="B1855" s="112">
        <v>5</v>
      </c>
      <c r="C1855" s="108">
        <v>45399</v>
      </c>
      <c r="D1855" s="110" t="s">
        <v>3541</v>
      </c>
      <c r="E1855" s="116">
        <f t="shared" si="28"/>
        <v>18</v>
      </c>
      <c r="F1855" s="105" t="s">
        <v>2443</v>
      </c>
      <c r="G1855" s="105" t="s">
        <v>994</v>
      </c>
      <c r="H1855" t="s">
        <v>368</v>
      </c>
      <c r="I1855" s="31" t="s">
        <v>726</v>
      </c>
      <c r="J1855" s="31" t="s">
        <v>1211</v>
      </c>
      <c r="K1855" s="31" t="s">
        <v>1212</v>
      </c>
    </row>
    <row r="1856" spans="1:11" hidden="1">
      <c r="A1856" s="31" t="s">
        <v>1557</v>
      </c>
      <c r="B1856" s="50">
        <v>3</v>
      </c>
      <c r="C1856" s="109">
        <v>45401</v>
      </c>
      <c r="D1856" s="116" t="s">
        <v>3544</v>
      </c>
      <c r="E1856" s="116">
        <f t="shared" si="28"/>
        <v>18</v>
      </c>
      <c r="F1856" s="118" t="s">
        <v>2446</v>
      </c>
      <c r="G1856" s="31" t="s">
        <v>4406</v>
      </c>
      <c r="H1856" s="105" t="s">
        <v>728</v>
      </c>
      <c r="I1856" s="105" t="s">
        <v>726</v>
      </c>
      <c r="J1856" s="105" t="s">
        <v>729</v>
      </c>
      <c r="K1856" s="105" t="s">
        <v>95</v>
      </c>
    </row>
    <row r="1857" spans="1:11" hidden="1">
      <c r="A1857" s="31" t="s">
        <v>1611</v>
      </c>
      <c r="B1857" s="50">
        <v>5</v>
      </c>
      <c r="C1857" s="109">
        <v>45402</v>
      </c>
      <c r="D1857" s="116" t="s">
        <v>3624</v>
      </c>
      <c r="E1857" s="116">
        <f t="shared" si="28"/>
        <v>18</v>
      </c>
      <c r="F1857" s="118" t="s">
        <v>2473</v>
      </c>
      <c r="G1857" s="31" t="s">
        <v>4406</v>
      </c>
      <c r="H1857" t="s">
        <v>728</v>
      </c>
      <c r="I1857" t="s">
        <v>726</v>
      </c>
      <c r="J1857" t="s">
        <v>729</v>
      </c>
      <c r="K1857" t="s">
        <v>95</v>
      </c>
    </row>
    <row r="1858" spans="1:11" hidden="1">
      <c r="A1858" s="31" t="s">
        <v>1452</v>
      </c>
      <c r="B1858" s="50">
        <v>5</v>
      </c>
      <c r="C1858" s="109">
        <v>45401</v>
      </c>
      <c r="D1858" s="116" t="s">
        <v>3625</v>
      </c>
      <c r="E1858" s="116">
        <f t="shared" ref="E1858:E1921" si="29">LEN(D1858)</f>
        <v>18</v>
      </c>
      <c r="F1858" s="31" t="s">
        <v>2503</v>
      </c>
      <c r="G1858" s="31" t="s">
        <v>4406</v>
      </c>
      <c r="H1858" t="s">
        <v>728</v>
      </c>
      <c r="I1858" t="s">
        <v>726</v>
      </c>
      <c r="J1858" t="s">
        <v>729</v>
      </c>
      <c r="K1858" t="s">
        <v>95</v>
      </c>
    </row>
    <row r="1859" spans="1:11" hidden="1">
      <c r="A1859" s="31" t="s">
        <v>1049</v>
      </c>
      <c r="B1859" s="50">
        <v>5</v>
      </c>
      <c r="C1859" s="109">
        <v>45400</v>
      </c>
      <c r="D1859" s="116" t="s">
        <v>3626</v>
      </c>
      <c r="E1859" s="116">
        <f t="shared" si="29"/>
        <v>18</v>
      </c>
      <c r="F1859" s="31" t="s">
        <v>2515</v>
      </c>
      <c r="G1859" s="31" t="s">
        <v>4406</v>
      </c>
      <c r="H1859" s="31" t="s">
        <v>728</v>
      </c>
      <c r="I1859" s="31" t="s">
        <v>726</v>
      </c>
      <c r="J1859" s="31" t="s">
        <v>729</v>
      </c>
      <c r="K1859" s="31" t="s">
        <v>95</v>
      </c>
    </row>
    <row r="1860" spans="1:11">
      <c r="A1860" s="105" t="s">
        <v>825</v>
      </c>
      <c r="B1860" s="112">
        <v>5</v>
      </c>
      <c r="C1860" s="108">
        <v>45399</v>
      </c>
      <c r="D1860" s="113" t="s">
        <v>3748</v>
      </c>
      <c r="E1860" s="116">
        <f t="shared" si="29"/>
        <v>18</v>
      </c>
      <c r="F1860" s="118" t="s">
        <v>2599</v>
      </c>
      <c r="G1860" s="105" t="s">
        <v>23</v>
      </c>
      <c r="H1860" t="s">
        <v>562</v>
      </c>
      <c r="I1860" t="s">
        <v>726</v>
      </c>
      <c r="J1860" t="s">
        <v>729</v>
      </c>
      <c r="K1860" t="s">
        <v>95</v>
      </c>
    </row>
    <row r="1861" spans="1:11">
      <c r="A1861" s="31" t="s">
        <v>1707</v>
      </c>
      <c r="B1861" s="50">
        <v>5</v>
      </c>
      <c r="C1861" s="109">
        <v>45399</v>
      </c>
      <c r="D1861" s="116" t="s">
        <v>3749</v>
      </c>
      <c r="E1861" s="116">
        <f t="shared" si="29"/>
        <v>18</v>
      </c>
      <c r="F1861" s="118" t="s">
        <v>2584</v>
      </c>
      <c r="G1861" s="31" t="s">
        <v>23</v>
      </c>
      <c r="H1861" t="s">
        <v>562</v>
      </c>
      <c r="I1861" t="s">
        <v>726</v>
      </c>
      <c r="J1861" t="s">
        <v>729</v>
      </c>
      <c r="K1861" t="s">
        <v>95</v>
      </c>
    </row>
    <row r="1862" spans="1:11" hidden="1">
      <c r="A1862" s="31" t="s">
        <v>1754</v>
      </c>
      <c r="B1862" s="50">
        <v>5</v>
      </c>
      <c r="C1862" s="109">
        <v>45402</v>
      </c>
      <c r="D1862" s="116" t="s">
        <v>3825</v>
      </c>
      <c r="E1862" s="116">
        <f t="shared" si="29"/>
        <v>18</v>
      </c>
      <c r="F1862" s="31" t="s">
        <v>2644</v>
      </c>
      <c r="G1862" s="31" t="s">
        <v>21</v>
      </c>
      <c r="H1862" t="s">
        <v>728</v>
      </c>
      <c r="I1862" t="s">
        <v>726</v>
      </c>
      <c r="J1862" t="s">
        <v>731</v>
      </c>
      <c r="K1862" t="s">
        <v>739</v>
      </c>
    </row>
    <row r="1863" spans="1:11" hidden="1">
      <c r="A1863" s="105" t="s">
        <v>1753</v>
      </c>
      <c r="B1863" s="112">
        <v>5</v>
      </c>
      <c r="C1863" s="108">
        <v>45401</v>
      </c>
      <c r="D1863" s="110" t="s">
        <v>3826</v>
      </c>
      <c r="E1863" s="116">
        <f t="shared" si="29"/>
        <v>18</v>
      </c>
      <c r="F1863" s="105" t="s">
        <v>2645</v>
      </c>
      <c r="G1863" s="105" t="s">
        <v>21</v>
      </c>
      <c r="H1863" s="105" t="s">
        <v>728</v>
      </c>
      <c r="I1863" s="105" t="s">
        <v>726</v>
      </c>
      <c r="J1863" s="105" t="s">
        <v>731</v>
      </c>
      <c r="K1863" s="105" t="s">
        <v>739</v>
      </c>
    </row>
    <row r="1864" spans="1:11" hidden="1">
      <c r="A1864" s="31" t="s">
        <v>1755</v>
      </c>
      <c r="B1864" s="50">
        <v>5</v>
      </c>
      <c r="C1864" s="109">
        <v>45400</v>
      </c>
      <c r="D1864" s="116" t="s">
        <v>3827</v>
      </c>
      <c r="E1864" s="116">
        <f t="shared" si="29"/>
        <v>18</v>
      </c>
      <c r="F1864" s="118" t="s">
        <v>2646</v>
      </c>
      <c r="G1864" s="31" t="s">
        <v>21</v>
      </c>
      <c r="H1864" t="s">
        <v>728</v>
      </c>
      <c r="I1864" t="s">
        <v>726</v>
      </c>
      <c r="J1864" t="s">
        <v>731</v>
      </c>
      <c r="K1864" t="s">
        <v>739</v>
      </c>
    </row>
    <row r="1865" spans="1:11" hidden="1">
      <c r="A1865" s="31" t="s">
        <v>1756</v>
      </c>
      <c r="B1865" s="50">
        <v>5</v>
      </c>
      <c r="C1865" s="109">
        <v>45396</v>
      </c>
      <c r="D1865" s="116" t="s">
        <v>3828</v>
      </c>
      <c r="E1865" s="116">
        <f t="shared" si="29"/>
        <v>18</v>
      </c>
      <c r="F1865" s="118" t="s">
        <v>2647</v>
      </c>
      <c r="G1865" s="31" t="s">
        <v>21</v>
      </c>
      <c r="H1865" t="s">
        <v>728</v>
      </c>
      <c r="I1865" t="s">
        <v>726</v>
      </c>
      <c r="J1865" t="s">
        <v>731</v>
      </c>
      <c r="K1865" t="s">
        <v>739</v>
      </c>
    </row>
    <row r="1866" spans="1:11" hidden="1">
      <c r="A1866" s="105" t="s">
        <v>1791</v>
      </c>
      <c r="B1866" s="112">
        <v>5</v>
      </c>
      <c r="C1866" s="108">
        <v>45401</v>
      </c>
      <c r="D1866" s="110" t="s">
        <v>3879</v>
      </c>
      <c r="E1866" s="116">
        <f t="shared" si="29"/>
        <v>18</v>
      </c>
      <c r="F1866" s="105" t="s">
        <v>2687</v>
      </c>
      <c r="G1866" s="105" t="s">
        <v>4407</v>
      </c>
      <c r="H1866" s="31" t="s">
        <v>728</v>
      </c>
      <c r="I1866" s="31" t="s">
        <v>726</v>
      </c>
      <c r="J1866" s="31" t="s">
        <v>731</v>
      </c>
      <c r="K1866" s="31" t="s">
        <v>95</v>
      </c>
    </row>
    <row r="1867" spans="1:11" ht="33" hidden="1">
      <c r="A1867" s="105" t="s">
        <v>1792</v>
      </c>
      <c r="B1867" s="112">
        <v>5</v>
      </c>
      <c r="C1867" s="108">
        <v>45399</v>
      </c>
      <c r="D1867" s="110" t="s">
        <v>3880</v>
      </c>
      <c r="E1867" s="116">
        <f t="shared" si="29"/>
        <v>18</v>
      </c>
      <c r="F1867" s="105" t="s">
        <v>2655</v>
      </c>
      <c r="G1867" s="105" t="s">
        <v>4407</v>
      </c>
      <c r="H1867" s="31" t="s">
        <v>728</v>
      </c>
      <c r="I1867" s="31" t="s">
        <v>726</v>
      </c>
      <c r="J1867" s="31" t="s">
        <v>731</v>
      </c>
      <c r="K1867" s="31" t="s">
        <v>95</v>
      </c>
    </row>
    <row r="1868" spans="1:11" hidden="1">
      <c r="A1868" s="31" t="s">
        <v>1793</v>
      </c>
      <c r="B1868" s="50">
        <v>5</v>
      </c>
      <c r="C1868" s="109">
        <v>45399</v>
      </c>
      <c r="D1868" s="116" t="s">
        <v>3881</v>
      </c>
      <c r="E1868" s="116">
        <f t="shared" si="29"/>
        <v>18</v>
      </c>
      <c r="F1868" s="31" t="s">
        <v>2673</v>
      </c>
      <c r="G1868" s="31" t="s">
        <v>4407</v>
      </c>
      <c r="H1868" t="s">
        <v>728</v>
      </c>
      <c r="I1868" t="s">
        <v>726</v>
      </c>
      <c r="J1868" t="s">
        <v>731</v>
      </c>
      <c r="K1868" t="s">
        <v>95</v>
      </c>
    </row>
    <row r="1869" spans="1:11" ht="33" hidden="1">
      <c r="A1869" s="105" t="s">
        <v>1794</v>
      </c>
      <c r="B1869" s="112">
        <v>5</v>
      </c>
      <c r="C1869" s="108">
        <v>45399</v>
      </c>
      <c r="D1869" s="110" t="s">
        <v>3882</v>
      </c>
      <c r="E1869" s="116">
        <f t="shared" si="29"/>
        <v>18</v>
      </c>
      <c r="F1869" s="105" t="s">
        <v>2665</v>
      </c>
      <c r="G1869" s="105" t="s">
        <v>4407</v>
      </c>
      <c r="H1869" t="s">
        <v>728</v>
      </c>
      <c r="I1869" t="s">
        <v>726</v>
      </c>
      <c r="J1869" t="s">
        <v>731</v>
      </c>
      <c r="K1869" t="s">
        <v>95</v>
      </c>
    </row>
    <row r="1870" spans="1:11" hidden="1">
      <c r="A1870" s="31" t="s">
        <v>1795</v>
      </c>
      <c r="B1870" s="50">
        <v>5</v>
      </c>
      <c r="C1870" s="109">
        <v>45396</v>
      </c>
      <c r="D1870" s="116" t="s">
        <v>3883</v>
      </c>
      <c r="E1870" s="116">
        <f t="shared" si="29"/>
        <v>18</v>
      </c>
      <c r="F1870" s="118" t="s">
        <v>2688</v>
      </c>
      <c r="G1870" s="31" t="s">
        <v>4407</v>
      </c>
      <c r="H1870" s="31" t="s">
        <v>728</v>
      </c>
      <c r="I1870" s="31" t="s">
        <v>726</v>
      </c>
      <c r="J1870" s="31" t="s">
        <v>731</v>
      </c>
      <c r="K1870" s="31" t="s">
        <v>95</v>
      </c>
    </row>
    <row r="1871" spans="1:11">
      <c r="A1871" s="105" t="s">
        <v>850</v>
      </c>
      <c r="B1871" s="112">
        <v>5</v>
      </c>
      <c r="C1871" s="108">
        <v>45398</v>
      </c>
      <c r="D1871" s="110" t="s">
        <v>988</v>
      </c>
      <c r="E1871" s="116">
        <f t="shared" si="29"/>
        <v>18</v>
      </c>
      <c r="F1871" s="105" t="s">
        <v>2717</v>
      </c>
      <c r="G1871" s="105" t="s">
        <v>997</v>
      </c>
      <c r="H1871" t="s">
        <v>562</v>
      </c>
      <c r="I1871" t="s">
        <v>726</v>
      </c>
      <c r="J1871" t="s">
        <v>772</v>
      </c>
      <c r="K1871" t="s">
        <v>95</v>
      </c>
    </row>
    <row r="1872" spans="1:11">
      <c r="A1872" s="105" t="s">
        <v>1913</v>
      </c>
      <c r="B1872" s="112">
        <v>5</v>
      </c>
      <c r="C1872" s="108">
        <v>45402</v>
      </c>
      <c r="D1872" s="110" t="s">
        <v>4041</v>
      </c>
      <c r="E1872" s="116">
        <f t="shared" si="29"/>
        <v>18</v>
      </c>
      <c r="F1872" s="105" t="s">
        <v>2820</v>
      </c>
      <c r="G1872" s="105" t="s">
        <v>69</v>
      </c>
      <c r="H1872" t="s">
        <v>562</v>
      </c>
      <c r="I1872" t="s">
        <v>726</v>
      </c>
      <c r="J1872" t="s">
        <v>750</v>
      </c>
      <c r="K1872" t="s">
        <v>95</v>
      </c>
    </row>
    <row r="1873" spans="1:11">
      <c r="A1873" s="31" t="s">
        <v>1917</v>
      </c>
      <c r="B1873" s="50">
        <v>5</v>
      </c>
      <c r="C1873" s="109">
        <v>45401</v>
      </c>
      <c r="D1873" s="116" t="s">
        <v>4042</v>
      </c>
      <c r="E1873" s="116">
        <f t="shared" si="29"/>
        <v>18</v>
      </c>
      <c r="F1873" s="118" t="s">
        <v>2821</v>
      </c>
      <c r="G1873" s="31" t="s">
        <v>69</v>
      </c>
      <c r="H1873" t="s">
        <v>562</v>
      </c>
      <c r="I1873" t="s">
        <v>726</v>
      </c>
      <c r="J1873" t="s">
        <v>750</v>
      </c>
      <c r="K1873" t="s">
        <v>95</v>
      </c>
    </row>
    <row r="1874" spans="1:11" hidden="1">
      <c r="A1874" s="31" t="s">
        <v>1933</v>
      </c>
      <c r="B1874" s="50">
        <v>4</v>
      </c>
      <c r="C1874" s="109">
        <v>45398</v>
      </c>
      <c r="D1874" s="116" t="s">
        <v>4057</v>
      </c>
      <c r="E1874" s="116">
        <f t="shared" si="29"/>
        <v>18</v>
      </c>
      <c r="F1874" s="31" t="s">
        <v>2832</v>
      </c>
      <c r="G1874" s="31" t="s">
        <v>52</v>
      </c>
      <c r="H1874" s="105" t="s">
        <v>725</v>
      </c>
      <c r="I1874" s="105" t="s">
        <v>726</v>
      </c>
      <c r="J1874" s="105" t="s">
        <v>778</v>
      </c>
      <c r="K1874" s="105" t="s">
        <v>95</v>
      </c>
    </row>
    <row r="1875" spans="1:11">
      <c r="A1875" s="31" t="s">
        <v>2014</v>
      </c>
      <c r="B1875" s="50">
        <v>5</v>
      </c>
      <c r="C1875" s="109">
        <v>45397</v>
      </c>
      <c r="D1875" s="116" t="s">
        <v>4175</v>
      </c>
      <c r="E1875" s="116">
        <f t="shared" si="29"/>
        <v>18</v>
      </c>
      <c r="F1875" s="118" t="s">
        <v>2900</v>
      </c>
      <c r="G1875" s="31" t="s">
        <v>28</v>
      </c>
      <c r="H1875" s="105" t="s">
        <v>562</v>
      </c>
      <c r="I1875" s="105" t="s">
        <v>726</v>
      </c>
      <c r="J1875" s="105" t="s">
        <v>768</v>
      </c>
      <c r="K1875" s="105" t="s">
        <v>95</v>
      </c>
    </row>
    <row r="1876" spans="1:11" hidden="1">
      <c r="A1876" s="105" t="s">
        <v>2042</v>
      </c>
      <c r="B1876" s="112">
        <v>5</v>
      </c>
      <c r="C1876" s="108">
        <v>45400</v>
      </c>
      <c r="D1876" s="113" t="s">
        <v>4209</v>
      </c>
      <c r="E1876" s="116">
        <f t="shared" si="29"/>
        <v>18</v>
      </c>
      <c r="F1876" s="118" t="s">
        <v>2931</v>
      </c>
      <c r="G1876" s="105" t="s">
        <v>27</v>
      </c>
      <c r="H1876" s="105" t="s">
        <v>725</v>
      </c>
      <c r="I1876" s="105" t="s">
        <v>726</v>
      </c>
      <c r="J1876" s="105" t="s">
        <v>764</v>
      </c>
      <c r="K1876" s="105" t="s">
        <v>95</v>
      </c>
    </row>
    <row r="1877" spans="1:11">
      <c r="A1877" s="31" t="s">
        <v>1560</v>
      </c>
      <c r="B1877" s="50">
        <v>5</v>
      </c>
      <c r="C1877" s="109">
        <v>45402</v>
      </c>
      <c r="D1877" s="116" t="s">
        <v>4289</v>
      </c>
      <c r="E1877" s="116">
        <f t="shared" si="29"/>
        <v>18</v>
      </c>
      <c r="F1877" s="31" t="s">
        <v>3000</v>
      </c>
      <c r="G1877" s="31" t="s">
        <v>25</v>
      </c>
      <c r="H1877" t="s">
        <v>562</v>
      </c>
      <c r="I1877" t="s">
        <v>726</v>
      </c>
      <c r="J1877" t="s">
        <v>733</v>
      </c>
      <c r="K1877" t="s">
        <v>95</v>
      </c>
    </row>
    <row r="1878" spans="1:11">
      <c r="A1878" s="105" t="s">
        <v>2105</v>
      </c>
      <c r="B1878" s="112">
        <v>5</v>
      </c>
      <c r="C1878" s="108">
        <v>45398</v>
      </c>
      <c r="D1878" s="110" t="s">
        <v>4290</v>
      </c>
      <c r="E1878" s="116">
        <f t="shared" si="29"/>
        <v>18</v>
      </c>
      <c r="F1878" s="105" t="s">
        <v>975</v>
      </c>
      <c r="G1878" s="105" t="s">
        <v>25</v>
      </c>
      <c r="H1878" t="s">
        <v>562</v>
      </c>
      <c r="I1878" t="s">
        <v>726</v>
      </c>
      <c r="J1878" t="s">
        <v>733</v>
      </c>
      <c r="K1878" t="s">
        <v>95</v>
      </c>
    </row>
    <row r="1879" spans="1:11" hidden="1">
      <c r="A1879" s="31" t="s">
        <v>2128</v>
      </c>
      <c r="B1879" s="50">
        <v>5</v>
      </c>
      <c r="C1879" s="109">
        <v>45397</v>
      </c>
      <c r="D1879" s="116" t="s">
        <v>4321</v>
      </c>
      <c r="E1879" s="116">
        <f t="shared" si="29"/>
        <v>18</v>
      </c>
      <c r="F1879" s="31" t="s">
        <v>3025</v>
      </c>
      <c r="G1879" s="31" t="s">
        <v>41</v>
      </c>
      <c r="H1879" t="s">
        <v>728</v>
      </c>
      <c r="I1879" t="s">
        <v>726</v>
      </c>
      <c r="J1879" t="s">
        <v>740</v>
      </c>
      <c r="K1879" t="s">
        <v>95</v>
      </c>
    </row>
    <row r="1880" spans="1:11">
      <c r="A1880" s="105" t="s">
        <v>2132</v>
      </c>
      <c r="B1880" s="112">
        <v>5</v>
      </c>
      <c r="C1880" s="108">
        <v>45400</v>
      </c>
      <c r="D1880" s="110" t="s">
        <v>4326</v>
      </c>
      <c r="E1880" s="116">
        <f t="shared" si="29"/>
        <v>18</v>
      </c>
      <c r="F1880" s="105" t="s">
        <v>3028</v>
      </c>
      <c r="G1880" s="105" t="s">
        <v>480</v>
      </c>
      <c r="H1880" t="s">
        <v>562</v>
      </c>
      <c r="I1880" t="s">
        <v>726</v>
      </c>
      <c r="J1880" t="s">
        <v>779</v>
      </c>
      <c r="K1880" t="s">
        <v>95</v>
      </c>
    </row>
    <row r="1881" spans="1:11">
      <c r="A1881" s="31" t="s">
        <v>873</v>
      </c>
      <c r="B1881" s="50">
        <v>5</v>
      </c>
      <c r="C1881" s="109">
        <v>45400</v>
      </c>
      <c r="D1881" s="116" t="s">
        <v>4370</v>
      </c>
      <c r="E1881" s="116">
        <f t="shared" si="29"/>
        <v>18</v>
      </c>
      <c r="F1881" s="31" t="s">
        <v>982</v>
      </c>
      <c r="G1881" s="31" t="s">
        <v>32</v>
      </c>
      <c r="H1881" t="s">
        <v>562</v>
      </c>
      <c r="I1881" t="s">
        <v>726</v>
      </c>
      <c r="J1881" t="s">
        <v>742</v>
      </c>
      <c r="K1881" t="s">
        <v>95</v>
      </c>
    </row>
    <row r="1882" spans="1:11">
      <c r="A1882" s="105" t="s">
        <v>2168</v>
      </c>
      <c r="B1882" s="112">
        <v>5</v>
      </c>
      <c r="C1882" s="108">
        <v>45399</v>
      </c>
      <c r="D1882" s="110" t="s">
        <v>4371</v>
      </c>
      <c r="E1882" s="116">
        <f t="shared" si="29"/>
        <v>18</v>
      </c>
      <c r="F1882" s="105" t="s">
        <v>3066</v>
      </c>
      <c r="G1882" s="105" t="s">
        <v>32</v>
      </c>
      <c r="H1882" t="s">
        <v>562</v>
      </c>
      <c r="I1882" t="s">
        <v>726</v>
      </c>
      <c r="J1882" t="s">
        <v>742</v>
      </c>
      <c r="K1882" t="s">
        <v>95</v>
      </c>
    </row>
    <row r="1883" spans="1:11">
      <c r="A1883" s="105" t="s">
        <v>2169</v>
      </c>
      <c r="B1883" s="112">
        <v>5</v>
      </c>
      <c r="C1883" s="108">
        <v>45397</v>
      </c>
      <c r="D1883" s="113" t="s">
        <v>4372</v>
      </c>
      <c r="E1883" s="116">
        <f t="shared" si="29"/>
        <v>18</v>
      </c>
      <c r="F1883" s="118" t="s">
        <v>3067</v>
      </c>
      <c r="G1883" s="105" t="s">
        <v>32</v>
      </c>
      <c r="H1883" t="s">
        <v>562</v>
      </c>
      <c r="I1883" t="s">
        <v>726</v>
      </c>
      <c r="J1883" t="s">
        <v>742</v>
      </c>
      <c r="K1883" t="s">
        <v>95</v>
      </c>
    </row>
    <row r="1884" spans="1:11">
      <c r="A1884" s="31" t="s">
        <v>2160</v>
      </c>
      <c r="B1884" s="50">
        <v>5</v>
      </c>
      <c r="C1884" s="109">
        <v>45396</v>
      </c>
      <c r="D1884" s="116" t="s">
        <v>4373</v>
      </c>
      <c r="E1884" s="116">
        <f t="shared" si="29"/>
        <v>18</v>
      </c>
      <c r="F1884" s="118" t="s">
        <v>983</v>
      </c>
      <c r="G1884" s="31" t="s">
        <v>32</v>
      </c>
      <c r="H1884" t="s">
        <v>562</v>
      </c>
      <c r="I1884" t="s">
        <v>726</v>
      </c>
      <c r="J1884" t="s">
        <v>742</v>
      </c>
      <c r="K1884" t="s">
        <v>95</v>
      </c>
    </row>
    <row r="1885" spans="1:11" hidden="1">
      <c r="A1885" s="105" t="s">
        <v>4508</v>
      </c>
      <c r="B1885" s="112">
        <v>5</v>
      </c>
      <c r="C1885" s="108">
        <v>45400</v>
      </c>
      <c r="D1885" s="113" t="s">
        <v>4509</v>
      </c>
      <c r="E1885" s="116">
        <f t="shared" si="29"/>
        <v>18</v>
      </c>
      <c r="F1885" s="118" t="s">
        <v>4510</v>
      </c>
      <c r="G1885" s="105" t="s">
        <v>411</v>
      </c>
      <c r="H1885" t="s">
        <v>725</v>
      </c>
      <c r="I1885" t="s">
        <v>726</v>
      </c>
      <c r="J1885" t="s">
        <v>773</v>
      </c>
      <c r="K1885" t="s">
        <v>95</v>
      </c>
    </row>
    <row r="1886" spans="1:11" hidden="1">
      <c r="A1886" s="31" t="s">
        <v>4532</v>
      </c>
      <c r="B1886" s="50">
        <v>5</v>
      </c>
      <c r="C1886" s="109">
        <v>45401</v>
      </c>
      <c r="D1886" s="116" t="s">
        <v>4533</v>
      </c>
      <c r="E1886" s="116">
        <f t="shared" si="29"/>
        <v>18</v>
      </c>
      <c r="F1886" s="31" t="s">
        <v>4534</v>
      </c>
      <c r="G1886" s="31" t="s">
        <v>55</v>
      </c>
      <c r="H1886" t="s">
        <v>725</v>
      </c>
      <c r="I1886" t="s">
        <v>726</v>
      </c>
      <c r="J1886" t="s">
        <v>773</v>
      </c>
      <c r="K1886" t="s">
        <v>95</v>
      </c>
    </row>
    <row r="1887" spans="1:11" hidden="1">
      <c r="A1887" s="105" t="s">
        <v>560</v>
      </c>
      <c r="B1887" s="112">
        <v>5</v>
      </c>
      <c r="C1887" s="108">
        <v>45402</v>
      </c>
      <c r="D1887" s="110" t="s">
        <v>4837</v>
      </c>
      <c r="E1887" s="116">
        <f t="shared" si="29"/>
        <v>18</v>
      </c>
      <c r="F1887" s="105" t="s">
        <v>477</v>
      </c>
      <c r="G1887" s="105" t="s">
        <v>15</v>
      </c>
      <c r="H1887" t="s">
        <v>728</v>
      </c>
      <c r="I1887" t="s">
        <v>726</v>
      </c>
      <c r="J1887" t="s">
        <v>752</v>
      </c>
      <c r="K1887" t="s">
        <v>95</v>
      </c>
    </row>
    <row r="1888" spans="1:11" hidden="1">
      <c r="A1888" s="31" t="s">
        <v>4838</v>
      </c>
      <c r="B1888" s="50">
        <v>5</v>
      </c>
      <c r="C1888" s="109">
        <v>45400</v>
      </c>
      <c r="D1888" s="116" t="s">
        <v>4839</v>
      </c>
      <c r="E1888" s="116">
        <f t="shared" si="29"/>
        <v>18</v>
      </c>
      <c r="F1888" s="118" t="s">
        <v>4840</v>
      </c>
      <c r="G1888" s="31" t="s">
        <v>15</v>
      </c>
      <c r="H1888" t="s">
        <v>728</v>
      </c>
      <c r="I1888" t="s">
        <v>726</v>
      </c>
      <c r="J1888" t="s">
        <v>752</v>
      </c>
      <c r="K1888" t="s">
        <v>95</v>
      </c>
    </row>
    <row r="1889" spans="1:11" ht="33" hidden="1">
      <c r="A1889" s="105" t="s">
        <v>4841</v>
      </c>
      <c r="B1889" s="112">
        <v>5</v>
      </c>
      <c r="C1889" s="108">
        <v>45400</v>
      </c>
      <c r="D1889" s="113" t="s">
        <v>4842</v>
      </c>
      <c r="E1889" s="116">
        <f t="shared" si="29"/>
        <v>18</v>
      </c>
      <c r="F1889" s="118" t="s">
        <v>4843</v>
      </c>
      <c r="G1889" s="105" t="s">
        <v>15</v>
      </c>
      <c r="H1889" t="s">
        <v>728</v>
      </c>
      <c r="I1889" t="s">
        <v>726</v>
      </c>
      <c r="J1889" t="s">
        <v>752</v>
      </c>
      <c r="K1889" t="s">
        <v>95</v>
      </c>
    </row>
    <row r="1890" spans="1:11" hidden="1">
      <c r="A1890" s="31" t="s">
        <v>1969</v>
      </c>
      <c r="B1890" s="50">
        <v>5</v>
      </c>
      <c r="C1890" s="109">
        <v>45397</v>
      </c>
      <c r="D1890" s="116" t="s">
        <v>4844</v>
      </c>
      <c r="E1890" s="116">
        <f t="shared" si="29"/>
        <v>18</v>
      </c>
      <c r="F1890" s="31" t="s">
        <v>715</v>
      </c>
      <c r="G1890" s="31" t="s">
        <v>15</v>
      </c>
      <c r="H1890" s="31" t="s">
        <v>728</v>
      </c>
      <c r="I1890" s="31" t="s">
        <v>726</v>
      </c>
      <c r="J1890" s="31" t="s">
        <v>752</v>
      </c>
      <c r="K1890" s="31" t="s">
        <v>95</v>
      </c>
    </row>
    <row r="1891" spans="1:11" hidden="1">
      <c r="A1891" s="31" t="s">
        <v>4989</v>
      </c>
      <c r="B1891" s="50">
        <v>5</v>
      </c>
      <c r="C1891" s="109">
        <v>45402</v>
      </c>
      <c r="D1891" s="116" t="s">
        <v>4990</v>
      </c>
      <c r="E1891" s="116">
        <f t="shared" si="29"/>
        <v>18</v>
      </c>
      <c r="F1891" s="31" t="s">
        <v>4991</v>
      </c>
      <c r="G1891" s="31" t="s">
        <v>1044</v>
      </c>
      <c r="H1891" t="s">
        <v>753</v>
      </c>
      <c r="I1891" t="s">
        <v>726</v>
      </c>
      <c r="J1891" t="s">
        <v>1214</v>
      </c>
      <c r="K1891" t="s">
        <v>95</v>
      </c>
    </row>
    <row r="1892" spans="1:11" hidden="1">
      <c r="A1892" s="31" t="s">
        <v>5509</v>
      </c>
      <c r="B1892" s="50">
        <v>5</v>
      </c>
      <c r="C1892" s="109">
        <v>45400</v>
      </c>
      <c r="D1892" s="116" t="s">
        <v>5510</v>
      </c>
      <c r="E1892" s="116">
        <f t="shared" si="29"/>
        <v>18</v>
      </c>
      <c r="F1892" s="31" t="s">
        <v>81</v>
      </c>
      <c r="G1892" s="31" t="s">
        <v>12</v>
      </c>
      <c r="H1892" t="s">
        <v>728</v>
      </c>
      <c r="I1892" t="s">
        <v>726</v>
      </c>
      <c r="J1892" t="s">
        <v>730</v>
      </c>
      <c r="K1892" t="s">
        <v>95</v>
      </c>
    </row>
    <row r="1893" spans="1:11" hidden="1">
      <c r="A1893" s="31" t="s">
        <v>564</v>
      </c>
      <c r="B1893" s="50">
        <v>5</v>
      </c>
      <c r="C1893" s="109">
        <v>45398</v>
      </c>
      <c r="D1893" s="116" t="s">
        <v>5511</v>
      </c>
      <c r="E1893" s="116">
        <f t="shared" si="29"/>
        <v>18</v>
      </c>
      <c r="F1893" s="31" t="s">
        <v>5512</v>
      </c>
      <c r="G1893" s="31" t="s">
        <v>12</v>
      </c>
      <c r="H1893" t="s">
        <v>728</v>
      </c>
      <c r="I1893" t="s">
        <v>726</v>
      </c>
      <c r="J1893" t="s">
        <v>730</v>
      </c>
      <c r="K1893" t="s">
        <v>95</v>
      </c>
    </row>
    <row r="1894" spans="1:11" hidden="1">
      <c r="A1894" s="31" t="s">
        <v>1963</v>
      </c>
      <c r="B1894" s="50">
        <v>5</v>
      </c>
      <c r="C1894" s="109">
        <v>45398</v>
      </c>
      <c r="D1894" s="116" t="s">
        <v>5513</v>
      </c>
      <c r="E1894" s="116">
        <f t="shared" si="29"/>
        <v>18</v>
      </c>
      <c r="F1894" s="31" t="s">
        <v>548</v>
      </c>
      <c r="G1894" s="31" t="s">
        <v>12</v>
      </c>
      <c r="H1894" t="s">
        <v>728</v>
      </c>
      <c r="I1894" t="s">
        <v>726</v>
      </c>
      <c r="J1894" t="s">
        <v>730</v>
      </c>
      <c r="K1894" t="s">
        <v>95</v>
      </c>
    </row>
    <row r="1895" spans="1:11" hidden="1">
      <c r="A1895" s="31" t="s">
        <v>5514</v>
      </c>
      <c r="B1895" s="50">
        <v>5</v>
      </c>
      <c r="C1895" s="109">
        <v>45397</v>
      </c>
      <c r="D1895" s="116" t="s">
        <v>5515</v>
      </c>
      <c r="E1895" s="116">
        <f t="shared" si="29"/>
        <v>18</v>
      </c>
      <c r="F1895" s="31" t="s">
        <v>468</v>
      </c>
      <c r="G1895" s="31" t="s">
        <v>12</v>
      </c>
      <c r="H1895" t="s">
        <v>728</v>
      </c>
      <c r="I1895" t="s">
        <v>726</v>
      </c>
      <c r="J1895" t="s">
        <v>730</v>
      </c>
      <c r="K1895" t="s">
        <v>95</v>
      </c>
    </row>
    <row r="1896" spans="1:11" hidden="1">
      <c r="A1896" s="31" t="s">
        <v>593</v>
      </c>
      <c r="B1896" s="50">
        <v>5</v>
      </c>
      <c r="C1896" s="109">
        <v>45397</v>
      </c>
      <c r="D1896" s="116" t="s">
        <v>5516</v>
      </c>
      <c r="E1896" s="116">
        <f t="shared" si="29"/>
        <v>18</v>
      </c>
      <c r="F1896" s="31" t="s">
        <v>5517</v>
      </c>
      <c r="G1896" s="31" t="s">
        <v>12</v>
      </c>
      <c r="H1896" t="s">
        <v>728</v>
      </c>
      <c r="I1896" t="s">
        <v>726</v>
      </c>
      <c r="J1896" t="s">
        <v>730</v>
      </c>
      <c r="K1896" t="s">
        <v>95</v>
      </c>
    </row>
    <row r="1897" spans="1:11" hidden="1">
      <c r="A1897" s="31" t="s">
        <v>5518</v>
      </c>
      <c r="B1897" s="50">
        <v>5</v>
      </c>
      <c r="C1897" s="109">
        <v>45397</v>
      </c>
      <c r="D1897" s="116" t="s">
        <v>5519</v>
      </c>
      <c r="E1897" s="116">
        <f t="shared" si="29"/>
        <v>18</v>
      </c>
      <c r="F1897" s="31" t="s">
        <v>5520</v>
      </c>
      <c r="G1897" s="31" t="s">
        <v>12</v>
      </c>
      <c r="H1897" t="s">
        <v>728</v>
      </c>
      <c r="I1897" t="s">
        <v>726</v>
      </c>
      <c r="J1897" t="s">
        <v>730</v>
      </c>
      <c r="K1897" t="s">
        <v>95</v>
      </c>
    </row>
    <row r="1898" spans="1:11" hidden="1">
      <c r="A1898" s="31" t="s">
        <v>5521</v>
      </c>
      <c r="B1898" s="50">
        <v>5</v>
      </c>
      <c r="C1898" s="109">
        <v>45396</v>
      </c>
      <c r="D1898" s="116" t="s">
        <v>5522</v>
      </c>
      <c r="E1898" s="116">
        <f t="shared" si="29"/>
        <v>18</v>
      </c>
      <c r="F1898" s="31" t="s">
        <v>694</v>
      </c>
      <c r="G1898" s="31" t="s">
        <v>12</v>
      </c>
      <c r="H1898" t="s">
        <v>728</v>
      </c>
      <c r="I1898" t="s">
        <v>726</v>
      </c>
      <c r="J1898" t="s">
        <v>730</v>
      </c>
      <c r="K1898" t="s">
        <v>95</v>
      </c>
    </row>
    <row r="1899" spans="1:11" hidden="1">
      <c r="A1899" s="31" t="s">
        <v>5523</v>
      </c>
      <c r="B1899" s="50">
        <v>5</v>
      </c>
      <c r="C1899" s="109">
        <v>45396</v>
      </c>
      <c r="D1899" s="116" t="s">
        <v>5524</v>
      </c>
      <c r="E1899" s="116">
        <f t="shared" si="29"/>
        <v>18</v>
      </c>
      <c r="F1899" s="31" t="s">
        <v>1068</v>
      </c>
      <c r="G1899" s="31" t="s">
        <v>12</v>
      </c>
      <c r="H1899" t="s">
        <v>728</v>
      </c>
      <c r="I1899" t="s">
        <v>726</v>
      </c>
      <c r="J1899" t="s">
        <v>730</v>
      </c>
      <c r="K1899" t="s">
        <v>95</v>
      </c>
    </row>
    <row r="1900" spans="1:11" hidden="1">
      <c r="A1900" s="31" t="s">
        <v>5820</v>
      </c>
      <c r="B1900" s="50">
        <v>5</v>
      </c>
      <c r="C1900" s="109">
        <v>45399</v>
      </c>
      <c r="D1900" s="116" t="s">
        <v>5838</v>
      </c>
      <c r="E1900" s="116">
        <f t="shared" si="29"/>
        <v>18</v>
      </c>
      <c r="F1900" s="31" t="s">
        <v>676</v>
      </c>
      <c r="G1900" s="31" t="s">
        <v>20</v>
      </c>
      <c r="H1900" t="s">
        <v>728</v>
      </c>
      <c r="I1900" t="s">
        <v>726</v>
      </c>
      <c r="J1900" t="s">
        <v>730</v>
      </c>
      <c r="K1900" t="s">
        <v>739</v>
      </c>
    </row>
    <row r="1901" spans="1:11" hidden="1">
      <c r="A1901" s="31" t="s">
        <v>5884</v>
      </c>
      <c r="B1901" s="50">
        <v>4</v>
      </c>
      <c r="C1901" s="109">
        <v>45396</v>
      </c>
      <c r="D1901" s="116" t="s">
        <v>5886</v>
      </c>
      <c r="E1901" s="116">
        <f t="shared" si="29"/>
        <v>18</v>
      </c>
      <c r="F1901" s="31" t="s">
        <v>5215</v>
      </c>
      <c r="G1901" s="31" t="s">
        <v>34</v>
      </c>
      <c r="H1901" t="s">
        <v>728</v>
      </c>
      <c r="I1901" t="s">
        <v>726</v>
      </c>
      <c r="J1901" t="s">
        <v>749</v>
      </c>
      <c r="K1901" t="s">
        <v>95</v>
      </c>
    </row>
    <row r="1902" spans="1:11" hidden="1">
      <c r="A1902" s="31" t="s">
        <v>1737</v>
      </c>
      <c r="B1902" s="50">
        <v>5</v>
      </c>
      <c r="C1902" s="109">
        <v>45400</v>
      </c>
      <c r="D1902" s="116" t="s">
        <v>5926</v>
      </c>
      <c r="E1902" s="116">
        <f t="shared" si="29"/>
        <v>18</v>
      </c>
      <c r="F1902" s="31" t="s">
        <v>5927</v>
      </c>
      <c r="G1902" s="31" t="s">
        <v>34</v>
      </c>
      <c r="H1902" t="s">
        <v>728</v>
      </c>
      <c r="I1902" t="s">
        <v>726</v>
      </c>
      <c r="J1902" t="s">
        <v>749</v>
      </c>
      <c r="K1902" t="s">
        <v>95</v>
      </c>
    </row>
    <row r="1903" spans="1:11">
      <c r="A1903" s="105" t="s">
        <v>6058</v>
      </c>
      <c r="B1903" s="112">
        <v>5</v>
      </c>
      <c r="C1903" s="108">
        <v>45401</v>
      </c>
      <c r="D1903" s="110" t="s">
        <v>6059</v>
      </c>
      <c r="E1903" s="116">
        <f t="shared" si="29"/>
        <v>18</v>
      </c>
      <c r="F1903" s="105" t="s">
        <v>6060</v>
      </c>
      <c r="G1903" s="105" t="s">
        <v>16</v>
      </c>
      <c r="H1903" s="105" t="s">
        <v>562</v>
      </c>
      <c r="I1903" s="105" t="s">
        <v>726</v>
      </c>
      <c r="J1903" s="105" t="s">
        <v>749</v>
      </c>
      <c r="K1903" s="105" t="s">
        <v>95</v>
      </c>
    </row>
    <row r="1904" spans="1:11">
      <c r="A1904" s="105" t="s">
        <v>689</v>
      </c>
      <c r="B1904" s="112">
        <v>5</v>
      </c>
      <c r="C1904" s="108">
        <v>45400</v>
      </c>
      <c r="D1904" s="110" t="s">
        <v>6061</v>
      </c>
      <c r="E1904" s="116">
        <f t="shared" si="29"/>
        <v>18</v>
      </c>
      <c r="F1904" s="105" t="s">
        <v>1127</v>
      </c>
      <c r="G1904" s="105" t="s">
        <v>16</v>
      </c>
      <c r="H1904" s="105" t="s">
        <v>562</v>
      </c>
      <c r="I1904" s="105" t="s">
        <v>726</v>
      </c>
      <c r="J1904" s="105" t="s">
        <v>749</v>
      </c>
      <c r="K1904" s="105" t="s">
        <v>95</v>
      </c>
    </row>
    <row r="1905" spans="1:11">
      <c r="A1905" s="105" t="s">
        <v>6027</v>
      </c>
      <c r="B1905" s="112">
        <v>5</v>
      </c>
      <c r="C1905" s="108">
        <v>45399</v>
      </c>
      <c r="D1905" s="110" t="s">
        <v>6062</v>
      </c>
      <c r="E1905" s="116">
        <f t="shared" si="29"/>
        <v>18</v>
      </c>
      <c r="F1905" s="105" t="s">
        <v>6056</v>
      </c>
      <c r="G1905" s="105" t="s">
        <v>16</v>
      </c>
      <c r="H1905" s="105" t="s">
        <v>562</v>
      </c>
      <c r="I1905" s="105" t="s">
        <v>726</v>
      </c>
      <c r="J1905" s="105" t="s">
        <v>749</v>
      </c>
      <c r="K1905" s="105" t="s">
        <v>95</v>
      </c>
    </row>
    <row r="1906" spans="1:11">
      <c r="A1906" s="105" t="s">
        <v>6260</v>
      </c>
      <c r="B1906" s="112">
        <v>5</v>
      </c>
      <c r="C1906" s="108">
        <v>45397</v>
      </c>
      <c r="D1906" s="110" t="s">
        <v>6261</v>
      </c>
      <c r="E1906" s="116">
        <f t="shared" si="29"/>
        <v>18</v>
      </c>
      <c r="F1906" s="105" t="s">
        <v>6262</v>
      </c>
      <c r="G1906" s="105" t="s">
        <v>19</v>
      </c>
      <c r="H1906" s="105" t="s">
        <v>562</v>
      </c>
      <c r="I1906" s="105" t="s">
        <v>726</v>
      </c>
      <c r="J1906" s="105" t="s">
        <v>748</v>
      </c>
      <c r="K1906" s="105" t="s">
        <v>95</v>
      </c>
    </row>
    <row r="1907" spans="1:11">
      <c r="A1907" s="105" t="s">
        <v>6263</v>
      </c>
      <c r="B1907" s="112">
        <v>5</v>
      </c>
      <c r="C1907" s="108">
        <v>45397</v>
      </c>
      <c r="D1907" s="110" t="s">
        <v>6264</v>
      </c>
      <c r="E1907" s="116">
        <f t="shared" si="29"/>
        <v>18</v>
      </c>
      <c r="F1907" s="105" t="s">
        <v>6265</v>
      </c>
      <c r="G1907" s="105" t="s">
        <v>19</v>
      </c>
      <c r="H1907" s="105" t="s">
        <v>562</v>
      </c>
      <c r="I1907" s="105" t="s">
        <v>726</v>
      </c>
      <c r="J1907" s="105" t="s">
        <v>748</v>
      </c>
      <c r="K1907" s="105" t="s">
        <v>95</v>
      </c>
    </row>
    <row r="1908" spans="1:11">
      <c r="A1908" s="105" t="s">
        <v>6266</v>
      </c>
      <c r="B1908" s="112">
        <v>5</v>
      </c>
      <c r="C1908" s="108">
        <v>45396</v>
      </c>
      <c r="D1908" s="110" t="s">
        <v>6267</v>
      </c>
      <c r="E1908" s="116">
        <f t="shared" si="29"/>
        <v>18</v>
      </c>
      <c r="F1908" s="105" t="s">
        <v>6268</v>
      </c>
      <c r="G1908" s="105" t="s">
        <v>19</v>
      </c>
      <c r="H1908" s="105" t="s">
        <v>562</v>
      </c>
      <c r="I1908" s="105" t="s">
        <v>726</v>
      </c>
      <c r="J1908" s="105" t="s">
        <v>748</v>
      </c>
      <c r="K1908" s="105" t="s">
        <v>95</v>
      </c>
    </row>
    <row r="1909" spans="1:11">
      <c r="A1909" s="31" t="s">
        <v>1244</v>
      </c>
      <c r="B1909" s="50">
        <v>5</v>
      </c>
      <c r="C1909" s="109">
        <v>45400</v>
      </c>
      <c r="D1909" s="116" t="s">
        <v>3104</v>
      </c>
      <c r="E1909" s="116">
        <f t="shared" si="29"/>
        <v>17</v>
      </c>
      <c r="F1909" s="118" t="s">
        <v>2198</v>
      </c>
      <c r="G1909" s="31" t="s">
        <v>4404</v>
      </c>
      <c r="H1909" t="s">
        <v>562</v>
      </c>
      <c r="I1909" t="s">
        <v>786</v>
      </c>
      <c r="J1909" t="s">
        <v>7090</v>
      </c>
      <c r="K1909" t="s">
        <v>95</v>
      </c>
    </row>
    <row r="1910" spans="1:11">
      <c r="A1910" s="105" t="s">
        <v>400</v>
      </c>
      <c r="B1910" s="112">
        <v>5</v>
      </c>
      <c r="C1910" s="108">
        <v>45401</v>
      </c>
      <c r="D1910" s="113" t="s">
        <v>3109</v>
      </c>
      <c r="E1910" s="116">
        <f t="shared" si="29"/>
        <v>17</v>
      </c>
      <c r="F1910" s="118" t="s">
        <v>876</v>
      </c>
      <c r="G1910" s="105" t="s">
        <v>13</v>
      </c>
      <c r="H1910" t="s">
        <v>562</v>
      </c>
      <c r="I1910" t="s">
        <v>726</v>
      </c>
      <c r="J1910" t="s">
        <v>736</v>
      </c>
      <c r="K1910" t="s">
        <v>737</v>
      </c>
    </row>
    <row r="1911" spans="1:11">
      <c r="A1911" s="105" t="s">
        <v>1248</v>
      </c>
      <c r="B1911" s="112">
        <v>5</v>
      </c>
      <c r="C1911" s="108">
        <v>45400</v>
      </c>
      <c r="D1911" s="113" t="s">
        <v>3110</v>
      </c>
      <c r="E1911" s="116">
        <f t="shared" si="29"/>
        <v>17</v>
      </c>
      <c r="F1911" s="118" t="s">
        <v>2200</v>
      </c>
      <c r="G1911" s="105" t="s">
        <v>13</v>
      </c>
      <c r="H1911" t="s">
        <v>562</v>
      </c>
      <c r="I1911" t="s">
        <v>726</v>
      </c>
      <c r="J1911" t="s">
        <v>736</v>
      </c>
      <c r="K1911" t="s">
        <v>737</v>
      </c>
    </row>
    <row r="1912" spans="1:11">
      <c r="A1912" s="105" t="s">
        <v>1249</v>
      </c>
      <c r="B1912" s="112">
        <v>5</v>
      </c>
      <c r="C1912" s="108">
        <v>45398</v>
      </c>
      <c r="D1912" s="110" t="s">
        <v>3111</v>
      </c>
      <c r="E1912" s="116">
        <f t="shared" si="29"/>
        <v>17</v>
      </c>
      <c r="F1912" s="105" t="s">
        <v>875</v>
      </c>
      <c r="G1912" s="105" t="s">
        <v>13</v>
      </c>
      <c r="H1912" t="s">
        <v>562</v>
      </c>
      <c r="I1912" t="s">
        <v>726</v>
      </c>
      <c r="J1912" t="s">
        <v>736</v>
      </c>
      <c r="K1912" t="s">
        <v>737</v>
      </c>
    </row>
    <row r="1913" spans="1:11" hidden="1">
      <c r="A1913" s="31" t="s">
        <v>1317</v>
      </c>
      <c r="B1913" s="50">
        <v>5</v>
      </c>
      <c r="C1913" s="109">
        <v>45400</v>
      </c>
      <c r="D1913" s="116" t="s">
        <v>3257</v>
      </c>
      <c r="E1913" s="116">
        <f t="shared" si="29"/>
        <v>17</v>
      </c>
      <c r="F1913" s="31" t="s">
        <v>882</v>
      </c>
      <c r="G1913" s="31" t="s">
        <v>454</v>
      </c>
      <c r="H1913" s="31" t="s">
        <v>728</v>
      </c>
      <c r="I1913" s="31" t="s">
        <v>726</v>
      </c>
      <c r="J1913" s="31" t="s">
        <v>755</v>
      </c>
      <c r="K1913" s="31" t="s">
        <v>318</v>
      </c>
    </row>
    <row r="1914" spans="1:11" hidden="1">
      <c r="A1914" s="31" t="s">
        <v>1339</v>
      </c>
      <c r="B1914" s="50">
        <v>5</v>
      </c>
      <c r="C1914" s="109">
        <v>45398</v>
      </c>
      <c r="D1914" s="116" t="s">
        <v>3258</v>
      </c>
      <c r="E1914" s="116">
        <f t="shared" si="29"/>
        <v>17</v>
      </c>
      <c r="F1914" s="31" t="s">
        <v>2258</v>
      </c>
      <c r="G1914" s="31" t="s">
        <v>454</v>
      </c>
      <c r="H1914" t="s">
        <v>728</v>
      </c>
      <c r="I1914" t="s">
        <v>726</v>
      </c>
      <c r="J1914" t="s">
        <v>755</v>
      </c>
      <c r="K1914" t="s">
        <v>318</v>
      </c>
    </row>
    <row r="1915" spans="1:11" hidden="1">
      <c r="A1915" s="31" t="s">
        <v>1361</v>
      </c>
      <c r="B1915" s="50">
        <v>5</v>
      </c>
      <c r="C1915" s="109">
        <v>45398</v>
      </c>
      <c r="D1915" s="116" t="s">
        <v>3291</v>
      </c>
      <c r="E1915" s="116">
        <f t="shared" si="29"/>
        <v>17</v>
      </c>
      <c r="F1915" s="31" t="s">
        <v>2278</v>
      </c>
      <c r="G1915" s="31" t="s">
        <v>57</v>
      </c>
      <c r="H1915" t="s">
        <v>753</v>
      </c>
      <c r="I1915" t="s">
        <v>726</v>
      </c>
      <c r="J1915" t="s">
        <v>777</v>
      </c>
      <c r="K1915" t="s">
        <v>95</v>
      </c>
    </row>
    <row r="1916" spans="1:11">
      <c r="A1916" s="31" t="s">
        <v>1369</v>
      </c>
      <c r="B1916" s="50">
        <v>5</v>
      </c>
      <c r="C1916" s="109">
        <v>45399</v>
      </c>
      <c r="D1916" s="116" t="s">
        <v>3299</v>
      </c>
      <c r="E1916" s="116">
        <f t="shared" si="29"/>
        <v>17</v>
      </c>
      <c r="F1916" s="118" t="s">
        <v>2286</v>
      </c>
      <c r="G1916" s="31" t="s">
        <v>403</v>
      </c>
      <c r="H1916" t="s">
        <v>562</v>
      </c>
      <c r="I1916" t="s">
        <v>726</v>
      </c>
      <c r="J1916" t="s">
        <v>783</v>
      </c>
      <c r="K1916" t="s">
        <v>95</v>
      </c>
    </row>
    <row r="1917" spans="1:11">
      <c r="A1917" s="105" t="s">
        <v>1392</v>
      </c>
      <c r="B1917" s="112">
        <v>5</v>
      </c>
      <c r="C1917" s="108">
        <v>45402</v>
      </c>
      <c r="D1917" s="113" t="s">
        <v>3330</v>
      </c>
      <c r="E1917" s="116">
        <f t="shared" si="29"/>
        <v>17</v>
      </c>
      <c r="F1917" s="118" t="s">
        <v>2317</v>
      </c>
      <c r="G1917" s="105" t="s">
        <v>39</v>
      </c>
      <c r="H1917" s="105" t="s">
        <v>562</v>
      </c>
      <c r="I1917" s="105" t="s">
        <v>726</v>
      </c>
      <c r="J1917" s="105" t="s">
        <v>781</v>
      </c>
      <c r="K1917" s="105" t="s">
        <v>95</v>
      </c>
    </row>
    <row r="1918" spans="1:11">
      <c r="A1918" s="105" t="s">
        <v>1393</v>
      </c>
      <c r="B1918" s="112">
        <v>5</v>
      </c>
      <c r="C1918" s="108">
        <v>45402</v>
      </c>
      <c r="D1918" s="110" t="s">
        <v>3331</v>
      </c>
      <c r="E1918" s="116">
        <f t="shared" si="29"/>
        <v>17</v>
      </c>
      <c r="F1918" s="105" t="s">
        <v>2318</v>
      </c>
      <c r="G1918" s="105" t="s">
        <v>39</v>
      </c>
      <c r="H1918" s="105" t="s">
        <v>562</v>
      </c>
      <c r="I1918" s="105" t="s">
        <v>726</v>
      </c>
      <c r="J1918" s="105" t="s">
        <v>781</v>
      </c>
      <c r="K1918" s="105" t="s">
        <v>95</v>
      </c>
    </row>
    <row r="1919" spans="1:11" hidden="1">
      <c r="A1919" s="31" t="s">
        <v>423</v>
      </c>
      <c r="B1919" s="50">
        <v>4</v>
      </c>
      <c r="C1919" s="109">
        <v>45397</v>
      </c>
      <c r="D1919" s="116" t="s">
        <v>3343</v>
      </c>
      <c r="E1919" s="116">
        <f t="shared" si="29"/>
        <v>17</v>
      </c>
      <c r="F1919" s="118" t="s">
        <v>897</v>
      </c>
      <c r="G1919" s="31" t="s">
        <v>14</v>
      </c>
      <c r="H1919" t="s">
        <v>725</v>
      </c>
      <c r="I1919" t="s">
        <v>726</v>
      </c>
      <c r="J1919" t="s">
        <v>727</v>
      </c>
      <c r="K1919" t="s">
        <v>95</v>
      </c>
    </row>
    <row r="1920" spans="1:11" hidden="1">
      <c r="A1920" s="105" t="s">
        <v>1469</v>
      </c>
      <c r="B1920" s="112">
        <v>5</v>
      </c>
      <c r="C1920" s="108">
        <v>45402</v>
      </c>
      <c r="D1920" s="110" t="s">
        <v>3434</v>
      </c>
      <c r="E1920" s="116">
        <f t="shared" si="29"/>
        <v>17</v>
      </c>
      <c r="F1920" s="105" t="s">
        <v>2322</v>
      </c>
      <c r="G1920" s="105" t="s">
        <v>14</v>
      </c>
      <c r="H1920" t="s">
        <v>725</v>
      </c>
      <c r="I1920" t="s">
        <v>726</v>
      </c>
      <c r="J1920" t="s">
        <v>727</v>
      </c>
      <c r="K1920" t="s">
        <v>95</v>
      </c>
    </row>
    <row r="1921" spans="1:11" hidden="1">
      <c r="A1921" s="105" t="s">
        <v>1470</v>
      </c>
      <c r="B1921" s="112">
        <v>5</v>
      </c>
      <c r="C1921" s="108">
        <v>45401</v>
      </c>
      <c r="D1921" s="110" t="s">
        <v>3435</v>
      </c>
      <c r="E1921" s="116">
        <f t="shared" si="29"/>
        <v>17</v>
      </c>
      <c r="F1921" s="118" t="s">
        <v>2376</v>
      </c>
      <c r="G1921" s="105" t="s">
        <v>14</v>
      </c>
      <c r="H1921" t="s">
        <v>725</v>
      </c>
      <c r="I1921" t="s">
        <v>726</v>
      </c>
      <c r="J1921" t="s">
        <v>727</v>
      </c>
      <c r="K1921" t="s">
        <v>95</v>
      </c>
    </row>
    <row r="1922" spans="1:11" hidden="1">
      <c r="A1922" s="31" t="s">
        <v>1471</v>
      </c>
      <c r="B1922" s="50">
        <v>5</v>
      </c>
      <c r="C1922" s="109">
        <v>45401</v>
      </c>
      <c r="D1922" s="116" t="s">
        <v>3436</v>
      </c>
      <c r="E1922" s="116">
        <f t="shared" ref="E1922:E1985" si="30">LEN(D1922)</f>
        <v>17</v>
      </c>
      <c r="F1922" s="31" t="s">
        <v>2377</v>
      </c>
      <c r="G1922" s="31" t="s">
        <v>14</v>
      </c>
      <c r="H1922" s="31" t="s">
        <v>725</v>
      </c>
      <c r="I1922" s="31" t="s">
        <v>726</v>
      </c>
      <c r="J1922" s="31" t="s">
        <v>727</v>
      </c>
      <c r="K1922" s="31" t="s">
        <v>95</v>
      </c>
    </row>
    <row r="1923" spans="1:11" hidden="1">
      <c r="A1923" s="31" t="s">
        <v>1472</v>
      </c>
      <c r="B1923" s="50">
        <v>5</v>
      </c>
      <c r="C1923" s="109">
        <v>45400</v>
      </c>
      <c r="D1923" s="116" t="s">
        <v>3437</v>
      </c>
      <c r="E1923" s="116">
        <f t="shared" si="30"/>
        <v>17</v>
      </c>
      <c r="F1923" s="118" t="s">
        <v>608</v>
      </c>
      <c r="G1923" s="31" t="s">
        <v>14</v>
      </c>
      <c r="H1923" s="105" t="s">
        <v>725</v>
      </c>
      <c r="I1923" s="105" t="s">
        <v>726</v>
      </c>
      <c r="J1923" s="105" t="s">
        <v>727</v>
      </c>
      <c r="K1923" s="105" t="s">
        <v>95</v>
      </c>
    </row>
    <row r="1924" spans="1:11" hidden="1">
      <c r="A1924" s="31" t="s">
        <v>1473</v>
      </c>
      <c r="B1924" s="50">
        <v>5</v>
      </c>
      <c r="C1924" s="109">
        <v>45396</v>
      </c>
      <c r="D1924" s="116" t="s">
        <v>3438</v>
      </c>
      <c r="E1924" s="116">
        <f t="shared" si="30"/>
        <v>17</v>
      </c>
      <c r="F1924" s="118" t="s">
        <v>901</v>
      </c>
      <c r="G1924" s="31" t="s">
        <v>14</v>
      </c>
      <c r="H1924" s="105" t="s">
        <v>725</v>
      </c>
      <c r="I1924" s="105" t="s">
        <v>726</v>
      </c>
      <c r="J1924" s="105" t="s">
        <v>727</v>
      </c>
      <c r="K1924" s="105" t="s">
        <v>95</v>
      </c>
    </row>
    <row r="1925" spans="1:11" ht="33" hidden="1">
      <c r="A1925" s="105" t="s">
        <v>1505</v>
      </c>
      <c r="B1925" s="112">
        <v>4</v>
      </c>
      <c r="C1925" s="108">
        <v>45396</v>
      </c>
      <c r="D1925" s="110" t="s">
        <v>3476</v>
      </c>
      <c r="E1925" s="116">
        <f t="shared" si="30"/>
        <v>17</v>
      </c>
      <c r="F1925" s="105" t="s">
        <v>2398</v>
      </c>
      <c r="G1925" s="105" t="s">
        <v>29</v>
      </c>
      <c r="H1925" t="s">
        <v>753</v>
      </c>
      <c r="I1925" t="s">
        <v>726</v>
      </c>
      <c r="J1925" t="s">
        <v>754</v>
      </c>
      <c r="K1925" t="s">
        <v>95</v>
      </c>
    </row>
    <row r="1926" spans="1:11" hidden="1">
      <c r="A1926" s="105" t="s">
        <v>1527</v>
      </c>
      <c r="B1926" s="112">
        <v>5</v>
      </c>
      <c r="C1926" s="108">
        <v>45396</v>
      </c>
      <c r="D1926" s="110" t="s">
        <v>3504</v>
      </c>
      <c r="E1926" s="116">
        <f t="shared" si="30"/>
        <v>17</v>
      </c>
      <c r="F1926" s="105" t="s">
        <v>2418</v>
      </c>
      <c r="G1926" s="105" t="s">
        <v>29</v>
      </c>
      <c r="H1926" s="31" t="s">
        <v>753</v>
      </c>
      <c r="I1926" s="31" t="s">
        <v>726</v>
      </c>
      <c r="J1926" s="31" t="s">
        <v>754</v>
      </c>
      <c r="K1926" s="31" t="s">
        <v>95</v>
      </c>
    </row>
    <row r="1927" spans="1:11">
      <c r="A1927" s="31" t="s">
        <v>1546</v>
      </c>
      <c r="B1927" s="50">
        <v>5</v>
      </c>
      <c r="C1927" s="109">
        <v>45400</v>
      </c>
      <c r="D1927" s="116" t="s">
        <v>3531</v>
      </c>
      <c r="E1927" s="116">
        <f t="shared" si="30"/>
        <v>17</v>
      </c>
      <c r="F1927" s="31" t="s">
        <v>2433</v>
      </c>
      <c r="G1927" s="31" t="s">
        <v>652</v>
      </c>
      <c r="H1927" s="31" t="s">
        <v>562</v>
      </c>
      <c r="I1927" s="31" t="s">
        <v>726</v>
      </c>
      <c r="J1927" s="31" t="s">
        <v>787</v>
      </c>
      <c r="K1927" s="31" t="s">
        <v>95</v>
      </c>
    </row>
    <row r="1928" spans="1:11" hidden="1">
      <c r="A1928" s="31" t="s">
        <v>1612</v>
      </c>
      <c r="B1928" s="50">
        <v>5</v>
      </c>
      <c r="C1928" s="109">
        <v>45396</v>
      </c>
      <c r="D1928" s="116" t="s">
        <v>3627</v>
      </c>
      <c r="E1928" s="116">
        <f t="shared" si="30"/>
        <v>17</v>
      </c>
      <c r="F1928" s="118" t="s">
        <v>2516</v>
      </c>
      <c r="G1928" s="31" t="s">
        <v>4406</v>
      </c>
      <c r="H1928" t="s">
        <v>728</v>
      </c>
      <c r="I1928" t="s">
        <v>726</v>
      </c>
      <c r="J1928" t="s">
        <v>729</v>
      </c>
      <c r="K1928" t="s">
        <v>95</v>
      </c>
    </row>
    <row r="1929" spans="1:11">
      <c r="A1929" s="31" t="s">
        <v>1708</v>
      </c>
      <c r="B1929" s="50">
        <v>5</v>
      </c>
      <c r="C1929" s="109">
        <v>45399</v>
      </c>
      <c r="D1929" s="116" t="s">
        <v>3750</v>
      </c>
      <c r="E1929" s="116">
        <f t="shared" si="30"/>
        <v>17</v>
      </c>
      <c r="F1929" s="31" t="s">
        <v>2600</v>
      </c>
      <c r="G1929" s="31" t="s">
        <v>23</v>
      </c>
      <c r="H1929" s="31" t="s">
        <v>562</v>
      </c>
      <c r="I1929" s="31" t="s">
        <v>726</v>
      </c>
      <c r="J1929" s="31" t="s">
        <v>729</v>
      </c>
      <c r="K1929" s="31" t="s">
        <v>95</v>
      </c>
    </row>
    <row r="1930" spans="1:11">
      <c r="A1930" s="31" t="s">
        <v>1697</v>
      </c>
      <c r="B1930" s="50">
        <v>5</v>
      </c>
      <c r="C1930" s="109">
        <v>45397</v>
      </c>
      <c r="D1930" s="116" t="s">
        <v>3751</v>
      </c>
      <c r="E1930" s="116">
        <f t="shared" si="30"/>
        <v>17</v>
      </c>
      <c r="F1930" s="118" t="s">
        <v>2592</v>
      </c>
      <c r="G1930" s="31" t="s">
        <v>23</v>
      </c>
      <c r="H1930" t="s">
        <v>562</v>
      </c>
      <c r="I1930" t="s">
        <v>726</v>
      </c>
      <c r="J1930" t="s">
        <v>729</v>
      </c>
      <c r="K1930" t="s">
        <v>95</v>
      </c>
    </row>
    <row r="1931" spans="1:11" hidden="1">
      <c r="A1931" s="105" t="s">
        <v>400</v>
      </c>
      <c r="B1931" s="112">
        <v>5</v>
      </c>
      <c r="C1931" s="108">
        <v>45402</v>
      </c>
      <c r="D1931" s="110" t="s">
        <v>3829</v>
      </c>
      <c r="E1931" s="116">
        <f t="shared" si="30"/>
        <v>17</v>
      </c>
      <c r="F1931" s="118" t="s">
        <v>2648</v>
      </c>
      <c r="G1931" s="105" t="s">
        <v>21</v>
      </c>
      <c r="H1931" t="s">
        <v>728</v>
      </c>
      <c r="I1931" t="s">
        <v>726</v>
      </c>
      <c r="J1931" t="s">
        <v>731</v>
      </c>
      <c r="K1931" t="s">
        <v>739</v>
      </c>
    </row>
    <row r="1932" spans="1:11" hidden="1">
      <c r="A1932" s="31" t="s">
        <v>1757</v>
      </c>
      <c r="B1932" s="50">
        <v>5</v>
      </c>
      <c r="C1932" s="109">
        <v>45396</v>
      </c>
      <c r="D1932" s="116" t="s">
        <v>3830</v>
      </c>
      <c r="E1932" s="116">
        <f t="shared" si="30"/>
        <v>17</v>
      </c>
      <c r="F1932" s="31" t="s">
        <v>941</v>
      </c>
      <c r="G1932" s="31" t="s">
        <v>21</v>
      </c>
      <c r="H1932" t="s">
        <v>728</v>
      </c>
      <c r="I1932" t="s">
        <v>726</v>
      </c>
      <c r="J1932" t="s">
        <v>731</v>
      </c>
      <c r="K1932" t="s">
        <v>739</v>
      </c>
    </row>
    <row r="1933" spans="1:11" hidden="1">
      <c r="A1933" s="105" t="s">
        <v>1796</v>
      </c>
      <c r="B1933" s="112">
        <v>5</v>
      </c>
      <c r="C1933" s="108">
        <v>45396</v>
      </c>
      <c r="D1933" s="110" t="s">
        <v>3884</v>
      </c>
      <c r="E1933" s="116">
        <f t="shared" si="30"/>
        <v>17</v>
      </c>
      <c r="F1933" s="105" t="s">
        <v>2689</v>
      </c>
      <c r="G1933" s="105" t="s">
        <v>4407</v>
      </c>
      <c r="H1933" s="105" t="s">
        <v>728</v>
      </c>
      <c r="I1933" s="105" t="s">
        <v>726</v>
      </c>
      <c r="J1933" s="105" t="s">
        <v>731</v>
      </c>
      <c r="K1933" s="105" t="s">
        <v>95</v>
      </c>
    </row>
    <row r="1934" spans="1:11" hidden="1">
      <c r="A1934" s="31" t="s">
        <v>1873</v>
      </c>
      <c r="B1934" s="50">
        <v>5</v>
      </c>
      <c r="C1934" s="109">
        <v>45401</v>
      </c>
      <c r="D1934" s="116" t="s">
        <v>3995</v>
      </c>
      <c r="E1934" s="116">
        <f t="shared" si="30"/>
        <v>17</v>
      </c>
      <c r="F1934" s="31" t="s">
        <v>2779</v>
      </c>
      <c r="G1934" s="31" t="s">
        <v>393</v>
      </c>
      <c r="H1934" t="s">
        <v>728</v>
      </c>
      <c r="I1934" t="s">
        <v>726</v>
      </c>
      <c r="J1934" t="s">
        <v>774</v>
      </c>
      <c r="K1934" t="s">
        <v>318</v>
      </c>
    </row>
    <row r="1935" spans="1:11">
      <c r="A1935" s="31" t="s">
        <v>1918</v>
      </c>
      <c r="B1935" s="50">
        <v>5</v>
      </c>
      <c r="C1935" s="109">
        <v>45400</v>
      </c>
      <c r="D1935" s="116" t="s">
        <v>4043</v>
      </c>
      <c r="E1935" s="116">
        <f t="shared" si="30"/>
        <v>17</v>
      </c>
      <c r="F1935" s="118" t="s">
        <v>2768</v>
      </c>
      <c r="G1935" s="31" t="s">
        <v>69</v>
      </c>
      <c r="H1935" t="s">
        <v>562</v>
      </c>
      <c r="I1935" t="s">
        <v>726</v>
      </c>
      <c r="J1935" t="s">
        <v>750</v>
      </c>
      <c r="K1935" t="s">
        <v>95</v>
      </c>
    </row>
    <row r="1936" spans="1:11">
      <c r="A1936" s="31" t="s">
        <v>1919</v>
      </c>
      <c r="B1936" s="50">
        <v>5</v>
      </c>
      <c r="C1936" s="109">
        <v>45397</v>
      </c>
      <c r="D1936" s="116" t="s">
        <v>4044</v>
      </c>
      <c r="E1936" s="116">
        <f t="shared" si="30"/>
        <v>17</v>
      </c>
      <c r="F1936" s="31" t="s">
        <v>2822</v>
      </c>
      <c r="G1936" s="31" t="s">
        <v>69</v>
      </c>
      <c r="H1936" t="s">
        <v>562</v>
      </c>
      <c r="I1936" t="s">
        <v>726</v>
      </c>
      <c r="J1936" t="s">
        <v>750</v>
      </c>
      <c r="K1936" t="s">
        <v>95</v>
      </c>
    </row>
    <row r="1937" spans="1:11" hidden="1">
      <c r="A1937" s="31" t="s">
        <v>1948</v>
      </c>
      <c r="B1937" s="50">
        <v>5</v>
      </c>
      <c r="C1937" s="109">
        <v>45402</v>
      </c>
      <c r="D1937" s="116" t="s">
        <v>4073</v>
      </c>
      <c r="E1937" s="116">
        <f t="shared" si="30"/>
        <v>17</v>
      </c>
      <c r="F1937" s="118" t="s">
        <v>2845</v>
      </c>
      <c r="G1937" s="31" t="s">
        <v>52</v>
      </c>
      <c r="H1937" t="s">
        <v>725</v>
      </c>
      <c r="I1937" t="s">
        <v>726</v>
      </c>
      <c r="J1937" t="s">
        <v>778</v>
      </c>
      <c r="K1937" t="s">
        <v>95</v>
      </c>
    </row>
    <row r="1938" spans="1:11" hidden="1">
      <c r="A1938" s="31" t="s">
        <v>1947</v>
      </c>
      <c r="B1938" s="50">
        <v>5</v>
      </c>
      <c r="C1938" s="109">
        <v>45396</v>
      </c>
      <c r="D1938" s="116" t="s">
        <v>4074</v>
      </c>
      <c r="E1938" s="116">
        <f t="shared" si="30"/>
        <v>17</v>
      </c>
      <c r="F1938" s="31" t="s">
        <v>2846</v>
      </c>
      <c r="G1938" s="31" t="s">
        <v>52</v>
      </c>
      <c r="H1938" t="s">
        <v>725</v>
      </c>
      <c r="I1938" t="s">
        <v>726</v>
      </c>
      <c r="J1938" t="s">
        <v>778</v>
      </c>
      <c r="K1938" t="s">
        <v>95</v>
      </c>
    </row>
    <row r="1939" spans="1:11" hidden="1">
      <c r="A1939" s="31" t="s">
        <v>1990</v>
      </c>
      <c r="B1939" s="50">
        <v>5</v>
      </c>
      <c r="C1939" s="109">
        <v>45402</v>
      </c>
      <c r="D1939" s="116" t="s">
        <v>4149</v>
      </c>
      <c r="E1939" s="116">
        <f t="shared" si="30"/>
        <v>17</v>
      </c>
      <c r="F1939" s="31" t="s">
        <v>85</v>
      </c>
      <c r="G1939" s="31" t="s">
        <v>17</v>
      </c>
      <c r="H1939" t="s">
        <v>753</v>
      </c>
      <c r="I1939" t="s">
        <v>726</v>
      </c>
      <c r="J1939" t="s">
        <v>743</v>
      </c>
      <c r="K1939" t="s">
        <v>318</v>
      </c>
    </row>
    <row r="1940" spans="1:11" hidden="1">
      <c r="A1940" s="31" t="s">
        <v>1996</v>
      </c>
      <c r="B1940" s="50">
        <v>5</v>
      </c>
      <c r="C1940" s="109">
        <v>45401</v>
      </c>
      <c r="D1940" s="116" t="s">
        <v>4150</v>
      </c>
      <c r="E1940" s="116">
        <f t="shared" si="30"/>
        <v>17</v>
      </c>
      <c r="F1940" s="118" t="s">
        <v>641</v>
      </c>
      <c r="G1940" s="31" t="s">
        <v>17</v>
      </c>
      <c r="H1940" t="s">
        <v>753</v>
      </c>
      <c r="I1940" t="s">
        <v>726</v>
      </c>
      <c r="J1940" t="s">
        <v>743</v>
      </c>
      <c r="K1940" t="s">
        <v>318</v>
      </c>
    </row>
    <row r="1941" spans="1:11" hidden="1">
      <c r="A1941" s="31" t="s">
        <v>1997</v>
      </c>
      <c r="B1941" s="50">
        <v>5</v>
      </c>
      <c r="C1941" s="109">
        <v>45399</v>
      </c>
      <c r="D1941" s="116" t="s">
        <v>4151</v>
      </c>
      <c r="E1941" s="116">
        <f t="shared" si="30"/>
        <v>17</v>
      </c>
      <c r="F1941" s="118" t="s">
        <v>2884</v>
      </c>
      <c r="G1941" s="31" t="s">
        <v>17</v>
      </c>
      <c r="H1941" t="s">
        <v>753</v>
      </c>
      <c r="I1941" t="s">
        <v>726</v>
      </c>
      <c r="J1941" t="s">
        <v>743</v>
      </c>
      <c r="K1941" t="s">
        <v>318</v>
      </c>
    </row>
    <row r="1942" spans="1:11" hidden="1">
      <c r="A1942" s="31" t="s">
        <v>831</v>
      </c>
      <c r="B1942" s="50">
        <v>5</v>
      </c>
      <c r="C1942" s="109">
        <v>45398</v>
      </c>
      <c r="D1942" s="116" t="s">
        <v>4152</v>
      </c>
      <c r="E1942" s="116">
        <f t="shared" si="30"/>
        <v>17</v>
      </c>
      <c r="F1942" s="118" t="s">
        <v>46</v>
      </c>
      <c r="G1942" s="31" t="s">
        <v>17</v>
      </c>
      <c r="H1942" t="s">
        <v>753</v>
      </c>
      <c r="I1942" t="s">
        <v>726</v>
      </c>
      <c r="J1942" t="s">
        <v>743</v>
      </c>
      <c r="K1942" t="s">
        <v>318</v>
      </c>
    </row>
    <row r="1943" spans="1:11" hidden="1">
      <c r="A1943" s="105" t="s">
        <v>1998</v>
      </c>
      <c r="B1943" s="112">
        <v>5</v>
      </c>
      <c r="C1943" s="108">
        <v>45396</v>
      </c>
      <c r="D1943" s="110" t="s">
        <v>4153</v>
      </c>
      <c r="E1943" s="116">
        <f t="shared" si="30"/>
        <v>17</v>
      </c>
      <c r="F1943" s="105" t="s">
        <v>641</v>
      </c>
      <c r="G1943" s="105" t="s">
        <v>17</v>
      </c>
      <c r="H1943" s="105" t="s">
        <v>753</v>
      </c>
      <c r="I1943" s="105" t="s">
        <v>726</v>
      </c>
      <c r="J1943" s="105" t="s">
        <v>743</v>
      </c>
      <c r="K1943" s="105" t="s">
        <v>318</v>
      </c>
    </row>
    <row r="1944" spans="1:11" hidden="1">
      <c r="A1944" s="31" t="s">
        <v>2043</v>
      </c>
      <c r="B1944" s="50">
        <v>5</v>
      </c>
      <c r="C1944" s="109">
        <v>45399</v>
      </c>
      <c r="D1944" s="116" t="s">
        <v>4210</v>
      </c>
      <c r="E1944" s="116">
        <f t="shared" si="30"/>
        <v>17</v>
      </c>
      <c r="F1944" s="31" t="s">
        <v>970</v>
      </c>
      <c r="G1944" s="31" t="s">
        <v>27</v>
      </c>
      <c r="H1944" t="s">
        <v>725</v>
      </c>
      <c r="I1944" t="s">
        <v>726</v>
      </c>
      <c r="J1944" t="s">
        <v>764</v>
      </c>
      <c r="K1944" t="s">
        <v>95</v>
      </c>
    </row>
    <row r="1945" spans="1:11" hidden="1">
      <c r="A1945" s="105" t="s">
        <v>2044</v>
      </c>
      <c r="B1945" s="112">
        <v>5</v>
      </c>
      <c r="C1945" s="108">
        <v>45396</v>
      </c>
      <c r="D1945" s="113" t="s">
        <v>4211</v>
      </c>
      <c r="E1945" s="116">
        <f t="shared" si="30"/>
        <v>17</v>
      </c>
      <c r="F1945" s="105" t="s">
        <v>2932</v>
      </c>
      <c r="G1945" s="105" t="s">
        <v>27</v>
      </c>
      <c r="H1945" t="s">
        <v>725</v>
      </c>
      <c r="I1945" t="s">
        <v>726</v>
      </c>
      <c r="J1945" t="s">
        <v>764</v>
      </c>
      <c r="K1945" t="s">
        <v>95</v>
      </c>
    </row>
    <row r="1946" spans="1:11">
      <c r="A1946" s="31" t="s">
        <v>2062</v>
      </c>
      <c r="B1946" s="50">
        <v>5</v>
      </c>
      <c r="C1946" s="109">
        <v>45400</v>
      </c>
      <c r="D1946" s="116" t="s">
        <v>4231</v>
      </c>
      <c r="E1946" s="116">
        <f t="shared" si="30"/>
        <v>17</v>
      </c>
      <c r="F1946" s="31" t="s">
        <v>2948</v>
      </c>
      <c r="G1946" s="31" t="s">
        <v>4415</v>
      </c>
      <c r="H1946" s="105" t="s">
        <v>562</v>
      </c>
      <c r="I1946" s="105" t="s">
        <v>726</v>
      </c>
      <c r="J1946" s="105" t="s">
        <v>7091</v>
      </c>
      <c r="K1946" s="105" t="s">
        <v>95</v>
      </c>
    </row>
    <row r="1947" spans="1:11" hidden="1">
      <c r="A1947" s="31" t="s">
        <v>2070</v>
      </c>
      <c r="B1947" s="50">
        <v>5</v>
      </c>
      <c r="C1947" s="109">
        <v>45399</v>
      </c>
      <c r="D1947" s="116" t="s">
        <v>4242</v>
      </c>
      <c r="E1947" s="116">
        <f t="shared" si="30"/>
        <v>17</v>
      </c>
      <c r="F1947" s="31" t="s">
        <v>2959</v>
      </c>
      <c r="G1947" s="31" t="s">
        <v>42</v>
      </c>
      <c r="H1947" t="s">
        <v>728</v>
      </c>
      <c r="I1947" t="s">
        <v>726</v>
      </c>
      <c r="J1947" t="s">
        <v>766</v>
      </c>
      <c r="K1947" t="s">
        <v>95</v>
      </c>
    </row>
    <row r="1948" spans="1:11" hidden="1">
      <c r="A1948" s="31" t="s">
        <v>2087</v>
      </c>
      <c r="B1948" s="50">
        <v>5</v>
      </c>
      <c r="C1948" s="109">
        <v>45398</v>
      </c>
      <c r="D1948" s="116" t="s">
        <v>4267</v>
      </c>
      <c r="E1948" s="116">
        <f t="shared" si="30"/>
        <v>17</v>
      </c>
      <c r="F1948" s="31" t="s">
        <v>2982</v>
      </c>
      <c r="G1948" s="31" t="s">
        <v>30</v>
      </c>
      <c r="H1948" s="105" t="s">
        <v>7095</v>
      </c>
      <c r="I1948" t="s">
        <v>726</v>
      </c>
      <c r="J1948" t="s">
        <v>744</v>
      </c>
      <c r="K1948" t="s">
        <v>95</v>
      </c>
    </row>
    <row r="1949" spans="1:11">
      <c r="A1949" s="105" t="s">
        <v>2136</v>
      </c>
      <c r="B1949" s="112">
        <v>5</v>
      </c>
      <c r="C1949" s="108">
        <v>45401</v>
      </c>
      <c r="D1949" s="113" t="s">
        <v>4330</v>
      </c>
      <c r="E1949" s="116">
        <f t="shared" si="30"/>
        <v>17</v>
      </c>
      <c r="F1949" s="118" t="s">
        <v>3032</v>
      </c>
      <c r="G1949" s="105" t="s">
        <v>74</v>
      </c>
      <c r="H1949" t="s">
        <v>562</v>
      </c>
      <c r="I1949" t="s">
        <v>726</v>
      </c>
      <c r="J1949" t="s">
        <v>765</v>
      </c>
      <c r="K1949" t="s">
        <v>95</v>
      </c>
    </row>
    <row r="1950" spans="1:11" ht="33" hidden="1">
      <c r="A1950" s="31" t="s">
        <v>2142</v>
      </c>
      <c r="B1950" s="50">
        <v>3</v>
      </c>
      <c r="C1950" s="109">
        <v>45398</v>
      </c>
      <c r="D1950" s="116" t="s">
        <v>4336</v>
      </c>
      <c r="E1950" s="116">
        <f t="shared" si="30"/>
        <v>17</v>
      </c>
      <c r="F1950" s="31" t="s">
        <v>3038</v>
      </c>
      <c r="G1950" s="31" t="s">
        <v>32</v>
      </c>
      <c r="H1950" t="s">
        <v>562</v>
      </c>
      <c r="I1950" t="s">
        <v>726</v>
      </c>
      <c r="J1950" t="s">
        <v>742</v>
      </c>
      <c r="K1950" t="s">
        <v>95</v>
      </c>
    </row>
    <row r="1951" spans="1:11" hidden="1">
      <c r="A1951" s="105" t="s">
        <v>4511</v>
      </c>
      <c r="B1951" s="112">
        <v>5</v>
      </c>
      <c r="C1951" s="108">
        <v>45402</v>
      </c>
      <c r="D1951" s="110" t="s">
        <v>4512</v>
      </c>
      <c r="E1951" s="116">
        <f t="shared" si="30"/>
        <v>17</v>
      </c>
      <c r="F1951" s="105" t="s">
        <v>4513</v>
      </c>
      <c r="G1951" s="105" t="s">
        <v>411</v>
      </c>
      <c r="H1951" t="s">
        <v>725</v>
      </c>
      <c r="I1951" t="s">
        <v>726</v>
      </c>
      <c r="J1951" t="s">
        <v>773</v>
      </c>
      <c r="K1951" t="s">
        <v>95</v>
      </c>
    </row>
    <row r="1952" spans="1:11" hidden="1">
      <c r="A1952" s="105" t="s">
        <v>4522</v>
      </c>
      <c r="B1952" s="112">
        <v>5</v>
      </c>
      <c r="C1952" s="108">
        <v>45398</v>
      </c>
      <c r="D1952" s="110" t="s">
        <v>4523</v>
      </c>
      <c r="E1952" s="116">
        <f t="shared" si="30"/>
        <v>17</v>
      </c>
      <c r="F1952" s="105" t="s">
        <v>4524</v>
      </c>
      <c r="G1952" s="105" t="s">
        <v>721</v>
      </c>
      <c r="H1952" t="s">
        <v>725</v>
      </c>
      <c r="I1952" t="s">
        <v>726</v>
      </c>
      <c r="J1952" t="s">
        <v>773</v>
      </c>
      <c r="K1952" t="s">
        <v>95</v>
      </c>
    </row>
    <row r="1953" spans="1:11" hidden="1">
      <c r="A1953" s="105" t="s">
        <v>510</v>
      </c>
      <c r="B1953" s="112">
        <v>1</v>
      </c>
      <c r="C1953" s="108">
        <v>45398</v>
      </c>
      <c r="D1953" s="110" t="s">
        <v>4542</v>
      </c>
      <c r="E1953" s="116">
        <f t="shared" si="30"/>
        <v>17</v>
      </c>
      <c r="F1953" s="105" t="s">
        <v>4543</v>
      </c>
      <c r="G1953" s="105" t="s">
        <v>15</v>
      </c>
      <c r="H1953" t="s">
        <v>728</v>
      </c>
      <c r="I1953" t="s">
        <v>726</v>
      </c>
      <c r="J1953" t="s">
        <v>752</v>
      </c>
      <c r="K1953" t="s">
        <v>95</v>
      </c>
    </row>
    <row r="1954" spans="1:11" hidden="1">
      <c r="A1954" s="31" t="s">
        <v>570</v>
      </c>
      <c r="B1954" s="50">
        <v>5</v>
      </c>
      <c r="C1954" s="109">
        <v>45402</v>
      </c>
      <c r="D1954" s="116" t="s">
        <v>4845</v>
      </c>
      <c r="E1954" s="116">
        <f t="shared" si="30"/>
        <v>17</v>
      </c>
      <c r="F1954" s="118" t="s">
        <v>4846</v>
      </c>
      <c r="G1954" s="31" t="s">
        <v>15</v>
      </c>
      <c r="H1954" t="s">
        <v>728</v>
      </c>
      <c r="I1954" t="s">
        <v>726</v>
      </c>
      <c r="J1954" t="s">
        <v>752</v>
      </c>
      <c r="K1954" t="s">
        <v>95</v>
      </c>
    </row>
    <row r="1955" spans="1:11" hidden="1">
      <c r="A1955" s="31" t="s">
        <v>1087</v>
      </c>
      <c r="B1955" s="50">
        <v>5</v>
      </c>
      <c r="C1955" s="109">
        <v>45401</v>
      </c>
      <c r="D1955" s="116" t="s">
        <v>4847</v>
      </c>
      <c r="E1955" s="116">
        <f t="shared" si="30"/>
        <v>17</v>
      </c>
      <c r="F1955" s="118" t="s">
        <v>4614</v>
      </c>
      <c r="G1955" s="31" t="s">
        <v>15</v>
      </c>
      <c r="H1955" t="s">
        <v>728</v>
      </c>
      <c r="I1955" t="s">
        <v>726</v>
      </c>
      <c r="J1955" t="s">
        <v>752</v>
      </c>
      <c r="K1955" t="s">
        <v>95</v>
      </c>
    </row>
    <row r="1956" spans="1:11" ht="33" hidden="1">
      <c r="A1956" s="31" t="s">
        <v>4848</v>
      </c>
      <c r="B1956" s="50">
        <v>5</v>
      </c>
      <c r="C1956" s="109">
        <v>45400</v>
      </c>
      <c r="D1956" s="116" t="s">
        <v>4849</v>
      </c>
      <c r="E1956" s="116">
        <f t="shared" si="30"/>
        <v>17</v>
      </c>
      <c r="F1956" s="118" t="s">
        <v>4850</v>
      </c>
      <c r="G1956" s="31" t="s">
        <v>15</v>
      </c>
      <c r="H1956" t="s">
        <v>728</v>
      </c>
      <c r="I1956" t="s">
        <v>726</v>
      </c>
      <c r="J1956" t="s">
        <v>752</v>
      </c>
      <c r="K1956" t="s">
        <v>95</v>
      </c>
    </row>
    <row r="1957" spans="1:11" hidden="1">
      <c r="A1957" s="31" t="s">
        <v>4851</v>
      </c>
      <c r="B1957" s="50">
        <v>5</v>
      </c>
      <c r="C1957" s="109">
        <v>45400</v>
      </c>
      <c r="D1957" s="116" t="s">
        <v>4852</v>
      </c>
      <c r="E1957" s="116">
        <f t="shared" si="30"/>
        <v>17</v>
      </c>
      <c r="F1957" s="118" t="s">
        <v>707</v>
      </c>
      <c r="G1957" s="31" t="s">
        <v>15</v>
      </c>
      <c r="H1957" t="s">
        <v>728</v>
      </c>
      <c r="I1957" t="s">
        <v>726</v>
      </c>
      <c r="J1957" t="s">
        <v>752</v>
      </c>
      <c r="K1957" t="s">
        <v>95</v>
      </c>
    </row>
    <row r="1958" spans="1:11" hidden="1">
      <c r="A1958" s="105" t="s">
        <v>4853</v>
      </c>
      <c r="B1958" s="112">
        <v>5</v>
      </c>
      <c r="C1958" s="108">
        <v>45398</v>
      </c>
      <c r="D1958" s="113" t="s">
        <v>4854</v>
      </c>
      <c r="E1958" s="116">
        <f t="shared" si="30"/>
        <v>17</v>
      </c>
      <c r="F1958" s="118" t="s">
        <v>520</v>
      </c>
      <c r="G1958" s="105" t="s">
        <v>15</v>
      </c>
      <c r="H1958" t="s">
        <v>728</v>
      </c>
      <c r="I1958" t="s">
        <v>726</v>
      </c>
      <c r="J1958" t="s">
        <v>752</v>
      </c>
      <c r="K1958" t="s">
        <v>95</v>
      </c>
    </row>
    <row r="1959" spans="1:11" hidden="1">
      <c r="A1959" s="105" t="s">
        <v>4855</v>
      </c>
      <c r="B1959" s="112">
        <v>5</v>
      </c>
      <c r="C1959" s="108">
        <v>45398</v>
      </c>
      <c r="D1959" s="110" t="s">
        <v>4856</v>
      </c>
      <c r="E1959" s="116">
        <f t="shared" si="30"/>
        <v>17</v>
      </c>
      <c r="F1959" s="105" t="s">
        <v>410</v>
      </c>
      <c r="G1959" s="105" t="s">
        <v>15</v>
      </c>
      <c r="H1959" t="s">
        <v>728</v>
      </c>
      <c r="I1959" t="s">
        <v>726</v>
      </c>
      <c r="J1959" t="s">
        <v>752</v>
      </c>
      <c r="K1959" t="s">
        <v>95</v>
      </c>
    </row>
    <row r="1960" spans="1:11" hidden="1">
      <c r="A1960" s="105" t="s">
        <v>4857</v>
      </c>
      <c r="B1960" s="112">
        <v>5</v>
      </c>
      <c r="C1960" s="108">
        <v>45397</v>
      </c>
      <c r="D1960" s="110" t="s">
        <v>4858</v>
      </c>
      <c r="E1960" s="116">
        <f t="shared" si="30"/>
        <v>17</v>
      </c>
      <c r="F1960" s="105" t="s">
        <v>1013</v>
      </c>
      <c r="G1960" s="105" t="s">
        <v>15</v>
      </c>
      <c r="H1960" s="105" t="s">
        <v>728</v>
      </c>
      <c r="I1960" s="105" t="s">
        <v>726</v>
      </c>
      <c r="J1960" s="105" t="s">
        <v>752</v>
      </c>
      <c r="K1960" s="105" t="s">
        <v>95</v>
      </c>
    </row>
    <row r="1961" spans="1:11" hidden="1">
      <c r="A1961" s="31" t="s">
        <v>1281</v>
      </c>
      <c r="B1961" s="50">
        <v>5</v>
      </c>
      <c r="C1961" s="109">
        <v>45396</v>
      </c>
      <c r="D1961" s="116" t="s">
        <v>4859</v>
      </c>
      <c r="E1961" s="116">
        <f t="shared" si="30"/>
        <v>17</v>
      </c>
      <c r="F1961" s="31" t="s">
        <v>4860</v>
      </c>
      <c r="G1961" s="31" t="s">
        <v>15</v>
      </c>
      <c r="H1961" s="105" t="s">
        <v>728</v>
      </c>
      <c r="I1961" s="105" t="s">
        <v>726</v>
      </c>
      <c r="J1961" s="105" t="s">
        <v>752</v>
      </c>
      <c r="K1961" s="105" t="s">
        <v>95</v>
      </c>
    </row>
    <row r="1962" spans="1:11" hidden="1">
      <c r="A1962" s="105" t="s">
        <v>4861</v>
      </c>
      <c r="B1962" s="112">
        <v>5</v>
      </c>
      <c r="C1962" s="108">
        <v>45396</v>
      </c>
      <c r="D1962" s="110" t="s">
        <v>4862</v>
      </c>
      <c r="E1962" s="116">
        <f t="shared" si="30"/>
        <v>17</v>
      </c>
      <c r="F1962" s="105" t="s">
        <v>1013</v>
      </c>
      <c r="G1962" s="105" t="s">
        <v>15</v>
      </c>
      <c r="H1962" s="105" t="s">
        <v>728</v>
      </c>
      <c r="I1962" s="105" t="s">
        <v>726</v>
      </c>
      <c r="J1962" s="105" t="s">
        <v>752</v>
      </c>
      <c r="K1962" s="105" t="s">
        <v>95</v>
      </c>
    </row>
    <row r="1963" spans="1:11" hidden="1">
      <c r="A1963" s="105" t="s">
        <v>4705</v>
      </c>
      <c r="B1963" s="112">
        <v>5</v>
      </c>
      <c r="C1963" s="108">
        <v>45396</v>
      </c>
      <c r="D1963" s="110" t="s">
        <v>4863</v>
      </c>
      <c r="E1963" s="116">
        <f t="shared" si="30"/>
        <v>17</v>
      </c>
      <c r="F1963" s="105" t="s">
        <v>520</v>
      </c>
      <c r="G1963" s="105" t="s">
        <v>15</v>
      </c>
      <c r="H1963" s="105" t="s">
        <v>728</v>
      </c>
      <c r="I1963" s="105" t="s">
        <v>726</v>
      </c>
      <c r="J1963" s="105" t="s">
        <v>752</v>
      </c>
      <c r="K1963" s="105" t="s">
        <v>95</v>
      </c>
    </row>
    <row r="1964" spans="1:11" hidden="1">
      <c r="A1964" s="31" t="s">
        <v>4960</v>
      </c>
      <c r="B1964" s="50">
        <v>5</v>
      </c>
      <c r="C1964" s="109">
        <v>45397</v>
      </c>
      <c r="D1964" s="116" t="s">
        <v>4961</v>
      </c>
      <c r="E1964" s="116">
        <f t="shared" si="30"/>
        <v>17</v>
      </c>
      <c r="F1964" s="118" t="s">
        <v>471</v>
      </c>
      <c r="G1964" s="31" t="s">
        <v>22</v>
      </c>
      <c r="H1964" t="s">
        <v>753</v>
      </c>
      <c r="I1964" t="s">
        <v>726</v>
      </c>
      <c r="J1964" t="s">
        <v>775</v>
      </c>
      <c r="K1964" t="s">
        <v>318</v>
      </c>
    </row>
    <row r="1965" spans="1:11" hidden="1">
      <c r="A1965" s="31" t="s">
        <v>5026</v>
      </c>
      <c r="B1965" s="50">
        <v>4</v>
      </c>
      <c r="C1965" s="109">
        <v>45399</v>
      </c>
      <c r="D1965" s="116" t="s">
        <v>5027</v>
      </c>
      <c r="E1965" s="116">
        <f t="shared" si="30"/>
        <v>17</v>
      </c>
      <c r="F1965" s="31" t="s">
        <v>551</v>
      </c>
      <c r="G1965" s="31" t="s">
        <v>12</v>
      </c>
      <c r="H1965" t="s">
        <v>728</v>
      </c>
      <c r="I1965" t="s">
        <v>726</v>
      </c>
      <c r="J1965" t="s">
        <v>730</v>
      </c>
      <c r="K1965" t="s">
        <v>95</v>
      </c>
    </row>
    <row r="1966" spans="1:11" hidden="1">
      <c r="A1966" s="31" t="s">
        <v>5525</v>
      </c>
      <c r="B1966" s="50">
        <v>5</v>
      </c>
      <c r="C1966" s="109">
        <v>45401</v>
      </c>
      <c r="D1966" s="116" t="s">
        <v>5526</v>
      </c>
      <c r="E1966" s="116">
        <f t="shared" si="30"/>
        <v>17</v>
      </c>
      <c r="F1966" s="31" t="s">
        <v>5527</v>
      </c>
      <c r="G1966" s="31" t="s">
        <v>12</v>
      </c>
      <c r="H1966" t="s">
        <v>728</v>
      </c>
      <c r="I1966" t="s">
        <v>726</v>
      </c>
      <c r="J1966" t="s">
        <v>730</v>
      </c>
      <c r="K1966" t="s">
        <v>95</v>
      </c>
    </row>
    <row r="1967" spans="1:11" hidden="1">
      <c r="A1967" s="31" t="s">
        <v>5528</v>
      </c>
      <c r="B1967" s="50">
        <v>5</v>
      </c>
      <c r="C1967" s="109">
        <v>45401</v>
      </c>
      <c r="D1967" s="116" t="s">
        <v>5529</v>
      </c>
      <c r="E1967" s="116">
        <f t="shared" si="30"/>
        <v>17</v>
      </c>
      <c r="F1967" s="31" t="s">
        <v>466</v>
      </c>
      <c r="G1967" s="31" t="s">
        <v>12</v>
      </c>
      <c r="H1967" t="s">
        <v>728</v>
      </c>
      <c r="I1967" t="s">
        <v>726</v>
      </c>
      <c r="J1967" t="s">
        <v>730</v>
      </c>
      <c r="K1967" t="s">
        <v>95</v>
      </c>
    </row>
    <row r="1968" spans="1:11" hidden="1">
      <c r="A1968" s="31" t="s">
        <v>438</v>
      </c>
      <c r="B1968" s="50">
        <v>5</v>
      </c>
      <c r="C1968" s="109">
        <v>45401</v>
      </c>
      <c r="D1968" s="116" t="s">
        <v>5530</v>
      </c>
      <c r="E1968" s="116">
        <f t="shared" si="30"/>
        <v>17</v>
      </c>
      <c r="F1968" s="31" t="s">
        <v>382</v>
      </c>
      <c r="G1968" s="31" t="s">
        <v>12</v>
      </c>
      <c r="H1968" t="s">
        <v>728</v>
      </c>
      <c r="I1968" t="s">
        <v>726</v>
      </c>
      <c r="J1968" t="s">
        <v>730</v>
      </c>
      <c r="K1968" t="s">
        <v>95</v>
      </c>
    </row>
    <row r="1969" spans="1:11" hidden="1">
      <c r="A1969" s="31" t="s">
        <v>5531</v>
      </c>
      <c r="B1969" s="50">
        <v>5</v>
      </c>
      <c r="C1969" s="109">
        <v>45400</v>
      </c>
      <c r="D1969" s="116" t="s">
        <v>5532</v>
      </c>
      <c r="E1969" s="116">
        <f t="shared" si="30"/>
        <v>17</v>
      </c>
      <c r="F1969" s="31" t="s">
        <v>5533</v>
      </c>
      <c r="G1969" s="31" t="s">
        <v>12</v>
      </c>
      <c r="H1969" t="s">
        <v>728</v>
      </c>
      <c r="I1969" t="s">
        <v>726</v>
      </c>
      <c r="J1969" t="s">
        <v>730</v>
      </c>
      <c r="K1969" t="s">
        <v>95</v>
      </c>
    </row>
    <row r="1970" spans="1:11" hidden="1">
      <c r="A1970" s="31" t="s">
        <v>5534</v>
      </c>
      <c r="B1970" s="50">
        <v>5</v>
      </c>
      <c r="C1970" s="109">
        <v>45400</v>
      </c>
      <c r="D1970" s="116" t="s">
        <v>5535</v>
      </c>
      <c r="E1970" s="116">
        <f t="shared" si="30"/>
        <v>17</v>
      </c>
      <c r="F1970" s="31" t="s">
        <v>382</v>
      </c>
      <c r="G1970" s="31" t="s">
        <v>12</v>
      </c>
      <c r="H1970" t="s">
        <v>728</v>
      </c>
      <c r="I1970" t="s">
        <v>726</v>
      </c>
      <c r="J1970" t="s">
        <v>730</v>
      </c>
      <c r="K1970" t="s">
        <v>95</v>
      </c>
    </row>
    <row r="1971" spans="1:11" hidden="1">
      <c r="A1971" s="31" t="s">
        <v>5536</v>
      </c>
      <c r="B1971" s="50">
        <v>5</v>
      </c>
      <c r="C1971" s="109">
        <v>45399</v>
      </c>
      <c r="D1971" s="116" t="s">
        <v>5537</v>
      </c>
      <c r="E1971" s="116">
        <f t="shared" si="30"/>
        <v>17</v>
      </c>
      <c r="F1971" s="31" t="s">
        <v>56</v>
      </c>
      <c r="G1971" s="31" t="s">
        <v>12</v>
      </c>
      <c r="H1971" t="s">
        <v>728</v>
      </c>
      <c r="I1971" t="s">
        <v>726</v>
      </c>
      <c r="J1971" t="s">
        <v>730</v>
      </c>
      <c r="K1971" t="s">
        <v>95</v>
      </c>
    </row>
    <row r="1972" spans="1:11" hidden="1">
      <c r="A1972" s="31" t="s">
        <v>5538</v>
      </c>
      <c r="B1972" s="50">
        <v>5</v>
      </c>
      <c r="C1972" s="109">
        <v>45399</v>
      </c>
      <c r="D1972" s="116" t="s">
        <v>5539</v>
      </c>
      <c r="E1972" s="116">
        <f t="shared" si="30"/>
        <v>17</v>
      </c>
      <c r="F1972" s="31" t="s">
        <v>551</v>
      </c>
      <c r="G1972" s="31" t="s">
        <v>12</v>
      </c>
      <c r="H1972" t="s">
        <v>728</v>
      </c>
      <c r="I1972" t="s">
        <v>726</v>
      </c>
      <c r="J1972" t="s">
        <v>730</v>
      </c>
      <c r="K1972" t="s">
        <v>95</v>
      </c>
    </row>
    <row r="1973" spans="1:11" hidden="1">
      <c r="A1973" s="31" t="s">
        <v>5653</v>
      </c>
      <c r="B1973" s="50">
        <v>3</v>
      </c>
      <c r="C1973" s="109">
        <v>45397</v>
      </c>
      <c r="D1973" s="116" t="s">
        <v>5654</v>
      </c>
      <c r="E1973" s="116">
        <f t="shared" si="30"/>
        <v>17</v>
      </c>
      <c r="F1973" s="31" t="s">
        <v>679</v>
      </c>
      <c r="G1973" s="31" t="s">
        <v>20</v>
      </c>
      <c r="H1973" t="s">
        <v>728</v>
      </c>
      <c r="I1973" t="s">
        <v>726</v>
      </c>
      <c r="J1973" t="s">
        <v>730</v>
      </c>
      <c r="K1973" t="s">
        <v>739</v>
      </c>
    </row>
    <row r="1974" spans="1:11" hidden="1">
      <c r="A1974" s="31" t="s">
        <v>506</v>
      </c>
      <c r="B1974" s="50">
        <v>5</v>
      </c>
      <c r="C1974" s="109">
        <v>45401</v>
      </c>
      <c r="D1974" s="116" t="s">
        <v>5839</v>
      </c>
      <c r="E1974" s="116">
        <f t="shared" si="30"/>
        <v>17</v>
      </c>
      <c r="F1974" s="31" t="s">
        <v>5840</v>
      </c>
      <c r="G1974" s="31" t="s">
        <v>20</v>
      </c>
      <c r="H1974" t="s">
        <v>728</v>
      </c>
      <c r="I1974" t="s">
        <v>726</v>
      </c>
      <c r="J1974" t="s">
        <v>730</v>
      </c>
      <c r="K1974" t="s">
        <v>739</v>
      </c>
    </row>
    <row r="1975" spans="1:11" hidden="1">
      <c r="A1975" s="31" t="s">
        <v>1035</v>
      </c>
      <c r="B1975" s="50">
        <v>5</v>
      </c>
      <c r="C1975" s="109">
        <v>45399</v>
      </c>
      <c r="D1975" s="116" t="s">
        <v>5841</v>
      </c>
      <c r="E1975" s="116">
        <f t="shared" si="30"/>
        <v>17</v>
      </c>
      <c r="F1975" s="31" t="s">
        <v>5840</v>
      </c>
      <c r="G1975" s="31" t="s">
        <v>20</v>
      </c>
      <c r="H1975" t="s">
        <v>728</v>
      </c>
      <c r="I1975" t="s">
        <v>726</v>
      </c>
      <c r="J1975" t="s">
        <v>730</v>
      </c>
      <c r="K1975" t="s">
        <v>739</v>
      </c>
    </row>
    <row r="1976" spans="1:11" hidden="1">
      <c r="A1976" s="31" t="s">
        <v>5842</v>
      </c>
      <c r="B1976" s="50">
        <v>5</v>
      </c>
      <c r="C1976" s="109">
        <v>45398</v>
      </c>
      <c r="D1976" s="116" t="s">
        <v>5843</v>
      </c>
      <c r="E1976" s="116">
        <f t="shared" si="30"/>
        <v>17</v>
      </c>
      <c r="F1976" s="31" t="s">
        <v>5844</v>
      </c>
      <c r="G1976" s="31" t="s">
        <v>20</v>
      </c>
      <c r="H1976" t="s">
        <v>728</v>
      </c>
      <c r="I1976" t="s">
        <v>726</v>
      </c>
      <c r="J1976" t="s">
        <v>730</v>
      </c>
      <c r="K1976" t="s">
        <v>739</v>
      </c>
    </row>
    <row r="1977" spans="1:11" hidden="1">
      <c r="A1977" s="31" t="s">
        <v>5845</v>
      </c>
      <c r="B1977" s="50">
        <v>5</v>
      </c>
      <c r="C1977" s="109">
        <v>45398</v>
      </c>
      <c r="D1977" s="116" t="s">
        <v>5846</v>
      </c>
      <c r="E1977" s="116">
        <f t="shared" si="30"/>
        <v>17</v>
      </c>
      <c r="F1977" s="31" t="s">
        <v>1103</v>
      </c>
      <c r="G1977" s="31" t="s">
        <v>20</v>
      </c>
      <c r="H1977" t="s">
        <v>728</v>
      </c>
      <c r="I1977" t="s">
        <v>726</v>
      </c>
      <c r="J1977" t="s">
        <v>730</v>
      </c>
      <c r="K1977" t="s">
        <v>739</v>
      </c>
    </row>
    <row r="1978" spans="1:11">
      <c r="A1978" s="105" t="s">
        <v>6063</v>
      </c>
      <c r="B1978" s="112">
        <v>5</v>
      </c>
      <c r="C1978" s="108">
        <v>45402</v>
      </c>
      <c r="D1978" s="110" t="s">
        <v>6064</v>
      </c>
      <c r="E1978" s="116">
        <f t="shared" si="30"/>
        <v>17</v>
      </c>
      <c r="F1978" s="105" t="s">
        <v>5963</v>
      </c>
      <c r="G1978" s="105" t="s">
        <v>16</v>
      </c>
      <c r="H1978" s="105" t="s">
        <v>562</v>
      </c>
      <c r="I1978" s="105" t="s">
        <v>726</v>
      </c>
      <c r="J1978" s="105" t="s">
        <v>749</v>
      </c>
      <c r="K1978" s="105" t="s">
        <v>95</v>
      </c>
    </row>
    <row r="1979" spans="1:11">
      <c r="A1979" s="105" t="s">
        <v>6065</v>
      </c>
      <c r="B1979" s="112">
        <v>5</v>
      </c>
      <c r="C1979" s="108">
        <v>45397</v>
      </c>
      <c r="D1979" s="110" t="s">
        <v>6066</v>
      </c>
      <c r="E1979" s="116">
        <f t="shared" si="30"/>
        <v>17</v>
      </c>
      <c r="F1979" s="105" t="s">
        <v>6067</v>
      </c>
      <c r="G1979" s="105" t="s">
        <v>16</v>
      </c>
      <c r="H1979" s="105" t="s">
        <v>562</v>
      </c>
      <c r="I1979" s="105" t="s">
        <v>726</v>
      </c>
      <c r="J1979" s="105" t="s">
        <v>749</v>
      </c>
      <c r="K1979" s="105" t="s">
        <v>95</v>
      </c>
    </row>
    <row r="1980" spans="1:11" hidden="1">
      <c r="A1980" s="105" t="s">
        <v>6100</v>
      </c>
      <c r="B1980" s="112">
        <v>3</v>
      </c>
      <c r="C1980" s="108">
        <v>45401</v>
      </c>
      <c r="D1980" s="110" t="s">
        <v>6101</v>
      </c>
      <c r="E1980" s="116">
        <f t="shared" si="30"/>
        <v>17</v>
      </c>
      <c r="F1980" s="105" t="s">
        <v>6102</v>
      </c>
      <c r="G1980" s="105" t="s">
        <v>19</v>
      </c>
      <c r="H1980" s="105" t="s">
        <v>562</v>
      </c>
      <c r="I1980" s="105" t="s">
        <v>726</v>
      </c>
      <c r="J1980" s="105" t="s">
        <v>748</v>
      </c>
      <c r="K1980" s="105" t="s">
        <v>95</v>
      </c>
    </row>
    <row r="1981" spans="1:11" ht="33">
      <c r="A1981" s="105" t="s">
        <v>6269</v>
      </c>
      <c r="B1981" s="112">
        <v>5</v>
      </c>
      <c r="C1981" s="108">
        <v>45401</v>
      </c>
      <c r="D1981" s="110" t="s">
        <v>6270</v>
      </c>
      <c r="E1981" s="116">
        <f t="shared" si="30"/>
        <v>17</v>
      </c>
      <c r="F1981" s="105" t="s">
        <v>6271</v>
      </c>
      <c r="G1981" s="105" t="s">
        <v>19</v>
      </c>
      <c r="H1981" s="105" t="s">
        <v>562</v>
      </c>
      <c r="I1981" s="105" t="s">
        <v>726</v>
      </c>
      <c r="J1981" s="105" t="s">
        <v>748</v>
      </c>
      <c r="K1981" s="105" t="s">
        <v>95</v>
      </c>
    </row>
    <row r="1982" spans="1:11">
      <c r="A1982" s="105" t="s">
        <v>6272</v>
      </c>
      <c r="B1982" s="112">
        <v>5</v>
      </c>
      <c r="C1982" s="108">
        <v>45399</v>
      </c>
      <c r="D1982" s="110" t="s">
        <v>6273</v>
      </c>
      <c r="E1982" s="116">
        <f t="shared" si="30"/>
        <v>17</v>
      </c>
      <c r="F1982" s="105" t="s">
        <v>6274</v>
      </c>
      <c r="G1982" s="105" t="s">
        <v>19</v>
      </c>
      <c r="H1982" s="105" t="s">
        <v>562</v>
      </c>
      <c r="I1982" s="105" t="s">
        <v>726</v>
      </c>
      <c r="J1982" s="105" t="s">
        <v>748</v>
      </c>
      <c r="K1982" s="105" t="s">
        <v>95</v>
      </c>
    </row>
    <row r="1983" spans="1:11">
      <c r="A1983" s="105" t="s">
        <v>6275</v>
      </c>
      <c r="B1983" s="112">
        <v>5</v>
      </c>
      <c r="C1983" s="108">
        <v>45399</v>
      </c>
      <c r="D1983" s="110" t="s">
        <v>6276</v>
      </c>
      <c r="E1983" s="116">
        <f t="shared" si="30"/>
        <v>17</v>
      </c>
      <c r="F1983" s="105" t="s">
        <v>527</v>
      </c>
      <c r="G1983" s="105" t="s">
        <v>19</v>
      </c>
      <c r="H1983" s="105" t="s">
        <v>562</v>
      </c>
      <c r="I1983" s="105" t="s">
        <v>726</v>
      </c>
      <c r="J1983" s="105" t="s">
        <v>748</v>
      </c>
      <c r="K1983" s="105" t="s">
        <v>95</v>
      </c>
    </row>
    <row r="1984" spans="1:11" hidden="1">
      <c r="A1984" s="132" t="s">
        <v>6954</v>
      </c>
      <c r="B1984" s="133">
        <v>5</v>
      </c>
      <c r="C1984" s="134">
        <v>45400</v>
      </c>
      <c r="D1984" s="136" t="s">
        <v>7009</v>
      </c>
      <c r="E1984" s="116">
        <f t="shared" si="30"/>
        <v>17</v>
      </c>
      <c r="F1984" s="135" t="s">
        <v>7010</v>
      </c>
      <c r="G1984" s="135" t="s">
        <v>6961</v>
      </c>
      <c r="H1984" s="105" t="s">
        <v>728</v>
      </c>
      <c r="I1984" s="105" t="s">
        <v>758</v>
      </c>
      <c r="J1984" s="105" t="s">
        <v>759</v>
      </c>
      <c r="K1984" s="105" t="s">
        <v>95</v>
      </c>
    </row>
    <row r="1985" spans="1:11">
      <c r="A1985" s="31" t="s">
        <v>1227</v>
      </c>
      <c r="B1985" s="50">
        <v>5</v>
      </c>
      <c r="C1985" s="109">
        <v>45400</v>
      </c>
      <c r="D1985" s="116" t="s">
        <v>3087</v>
      </c>
      <c r="E1985" s="116">
        <f t="shared" si="30"/>
        <v>16</v>
      </c>
      <c r="F1985" s="118" t="s">
        <v>79</v>
      </c>
      <c r="G1985" s="31" t="s">
        <v>80</v>
      </c>
      <c r="H1985" s="105" t="s">
        <v>562</v>
      </c>
      <c r="I1985" s="105" t="s">
        <v>786</v>
      </c>
      <c r="J1985" s="105" t="s">
        <v>790</v>
      </c>
      <c r="K1985" s="105" t="s">
        <v>95</v>
      </c>
    </row>
    <row r="1986" spans="1:11">
      <c r="A1986" s="105" t="s">
        <v>1245</v>
      </c>
      <c r="B1986" s="112">
        <v>5</v>
      </c>
      <c r="C1986" s="108">
        <v>45399</v>
      </c>
      <c r="D1986" s="110" t="s">
        <v>3112</v>
      </c>
      <c r="E1986" s="116">
        <f t="shared" ref="E1986:E2049" si="31">LEN(D1986)</f>
        <v>16</v>
      </c>
      <c r="F1986" s="105" t="s">
        <v>877</v>
      </c>
      <c r="G1986" s="105" t="s">
        <v>13</v>
      </c>
      <c r="H1986" s="105" t="s">
        <v>562</v>
      </c>
      <c r="I1986" s="105" t="s">
        <v>726</v>
      </c>
      <c r="J1986" s="105" t="s">
        <v>736</v>
      </c>
      <c r="K1986" s="105" t="s">
        <v>737</v>
      </c>
    </row>
    <row r="1987" spans="1:11" hidden="1">
      <c r="A1987" s="31" t="s">
        <v>1267</v>
      </c>
      <c r="B1987" s="50">
        <v>5</v>
      </c>
      <c r="C1987" s="109">
        <v>45401</v>
      </c>
      <c r="D1987" s="116" t="s">
        <v>3140</v>
      </c>
      <c r="E1987" s="116">
        <f t="shared" si="31"/>
        <v>16</v>
      </c>
      <c r="F1987" s="118" t="s">
        <v>440</v>
      </c>
      <c r="G1987" s="31" t="s">
        <v>44</v>
      </c>
      <c r="H1987" t="s">
        <v>728</v>
      </c>
      <c r="I1987" t="s">
        <v>726</v>
      </c>
      <c r="J1987" t="s">
        <v>729</v>
      </c>
      <c r="K1987" t="s">
        <v>751</v>
      </c>
    </row>
    <row r="1988" spans="1:11" hidden="1">
      <c r="A1988" s="31" t="s">
        <v>1007</v>
      </c>
      <c r="B1988" s="50">
        <v>5</v>
      </c>
      <c r="C1988" s="109">
        <v>45401</v>
      </c>
      <c r="D1988" s="116" t="s">
        <v>3259</v>
      </c>
      <c r="E1988" s="116">
        <f t="shared" si="31"/>
        <v>16</v>
      </c>
      <c r="F1988" s="31" t="s">
        <v>2259</v>
      </c>
      <c r="G1988" s="31" t="s">
        <v>454</v>
      </c>
      <c r="H1988" s="105" t="s">
        <v>728</v>
      </c>
      <c r="I1988" s="105" t="s">
        <v>726</v>
      </c>
      <c r="J1988" s="105" t="s">
        <v>755</v>
      </c>
      <c r="K1988" s="105" t="s">
        <v>318</v>
      </c>
    </row>
    <row r="1989" spans="1:11" hidden="1">
      <c r="A1989" s="105" t="s">
        <v>1340</v>
      </c>
      <c r="B1989" s="112">
        <v>5</v>
      </c>
      <c r="C1989" s="108">
        <v>45401</v>
      </c>
      <c r="D1989" s="113" t="s">
        <v>3260</v>
      </c>
      <c r="E1989" s="116">
        <f t="shared" si="31"/>
        <v>16</v>
      </c>
      <c r="F1989" s="118" t="s">
        <v>2260</v>
      </c>
      <c r="G1989" s="105" t="s">
        <v>454</v>
      </c>
      <c r="H1989" t="s">
        <v>728</v>
      </c>
      <c r="I1989" t="s">
        <v>726</v>
      </c>
      <c r="J1989" t="s">
        <v>755</v>
      </c>
      <c r="K1989" t="s">
        <v>318</v>
      </c>
    </row>
    <row r="1990" spans="1:11" hidden="1">
      <c r="A1990" s="105" t="s">
        <v>1474</v>
      </c>
      <c r="B1990" s="112">
        <v>5</v>
      </c>
      <c r="C1990" s="108">
        <v>45401</v>
      </c>
      <c r="D1990" s="110" t="s">
        <v>3439</v>
      </c>
      <c r="E1990" s="116">
        <f t="shared" si="31"/>
        <v>16</v>
      </c>
      <c r="F1990" s="105" t="s">
        <v>909</v>
      </c>
      <c r="G1990" s="105" t="s">
        <v>14</v>
      </c>
      <c r="H1990" s="105" t="s">
        <v>725</v>
      </c>
      <c r="I1990" s="105" t="s">
        <v>726</v>
      </c>
      <c r="J1990" s="105" t="s">
        <v>727</v>
      </c>
      <c r="K1990" s="105" t="s">
        <v>95</v>
      </c>
    </row>
    <row r="1991" spans="1:11" hidden="1">
      <c r="A1991" s="105" t="s">
        <v>1399</v>
      </c>
      <c r="B1991" s="112">
        <v>5</v>
      </c>
      <c r="C1991" s="108">
        <v>45397</v>
      </c>
      <c r="D1991" s="110" t="s">
        <v>987</v>
      </c>
      <c r="E1991" s="116">
        <f t="shared" si="31"/>
        <v>16</v>
      </c>
      <c r="F1991" s="105" t="s">
        <v>2363</v>
      </c>
      <c r="G1991" s="105" t="s">
        <v>14</v>
      </c>
      <c r="H1991" t="s">
        <v>725</v>
      </c>
      <c r="I1991" t="s">
        <v>726</v>
      </c>
      <c r="J1991" t="s">
        <v>727</v>
      </c>
      <c r="K1991" t="s">
        <v>95</v>
      </c>
    </row>
    <row r="1992" spans="1:11" hidden="1">
      <c r="A1992" s="31" t="s">
        <v>1530</v>
      </c>
      <c r="B1992" s="50">
        <v>5</v>
      </c>
      <c r="C1992" s="109">
        <v>45399</v>
      </c>
      <c r="D1992" s="116" t="s">
        <v>3505</v>
      </c>
      <c r="E1992" s="116">
        <f t="shared" si="31"/>
        <v>16</v>
      </c>
      <c r="F1992" s="31" t="s">
        <v>2419</v>
      </c>
      <c r="G1992" s="31" t="s">
        <v>29</v>
      </c>
      <c r="H1992" t="s">
        <v>753</v>
      </c>
      <c r="I1992" t="s">
        <v>726</v>
      </c>
      <c r="J1992" t="s">
        <v>754</v>
      </c>
      <c r="K1992" t="s">
        <v>95</v>
      </c>
    </row>
    <row r="1993" spans="1:11" hidden="1">
      <c r="A1993" s="105" t="s">
        <v>1030</v>
      </c>
      <c r="B1993" s="112">
        <v>5</v>
      </c>
      <c r="C1993" s="108">
        <v>45402</v>
      </c>
      <c r="D1993" s="113" t="s">
        <v>3628</v>
      </c>
      <c r="E1993" s="116">
        <f t="shared" si="31"/>
        <v>16</v>
      </c>
      <c r="F1993" s="118" t="s">
        <v>2517</v>
      </c>
      <c r="G1993" s="105" t="s">
        <v>4406</v>
      </c>
      <c r="H1993" s="31" t="s">
        <v>728</v>
      </c>
      <c r="I1993" s="31" t="s">
        <v>726</v>
      </c>
      <c r="J1993" s="31" t="s">
        <v>729</v>
      </c>
      <c r="K1993" s="31" t="s">
        <v>95</v>
      </c>
    </row>
    <row r="1994" spans="1:11" hidden="1">
      <c r="A1994" s="31" t="s">
        <v>1614</v>
      </c>
      <c r="B1994" s="50">
        <v>5</v>
      </c>
      <c r="C1994" s="109">
        <v>45401</v>
      </c>
      <c r="D1994" s="116" t="s">
        <v>3629</v>
      </c>
      <c r="E1994" s="116">
        <f t="shared" si="31"/>
        <v>16</v>
      </c>
      <c r="F1994" s="118" t="s">
        <v>2518</v>
      </c>
      <c r="G1994" s="31" t="s">
        <v>4406</v>
      </c>
      <c r="H1994" s="31" t="s">
        <v>728</v>
      </c>
      <c r="I1994" s="31" t="s">
        <v>726</v>
      </c>
      <c r="J1994" s="31" t="s">
        <v>729</v>
      </c>
      <c r="K1994" s="31" t="s">
        <v>95</v>
      </c>
    </row>
    <row r="1995" spans="1:11" hidden="1">
      <c r="A1995" s="31" t="s">
        <v>1615</v>
      </c>
      <c r="B1995" s="50">
        <v>5</v>
      </c>
      <c r="C1995" s="109">
        <v>45396</v>
      </c>
      <c r="D1995" s="116" t="s">
        <v>3630</v>
      </c>
      <c r="E1995" s="116">
        <f t="shared" si="31"/>
        <v>16</v>
      </c>
      <c r="F1995" s="31" t="s">
        <v>2455</v>
      </c>
      <c r="G1995" s="31" t="s">
        <v>4406</v>
      </c>
      <c r="H1995" s="31" t="s">
        <v>728</v>
      </c>
      <c r="I1995" s="31" t="s">
        <v>726</v>
      </c>
      <c r="J1995" s="31" t="s">
        <v>729</v>
      </c>
      <c r="K1995" s="31" t="s">
        <v>95</v>
      </c>
    </row>
    <row r="1996" spans="1:11">
      <c r="A1996" s="31" t="s">
        <v>504</v>
      </c>
      <c r="B1996" s="50">
        <v>5</v>
      </c>
      <c r="C1996" s="109">
        <v>45401</v>
      </c>
      <c r="D1996" s="116" t="s">
        <v>3752</v>
      </c>
      <c r="E1996" s="116">
        <f t="shared" si="31"/>
        <v>16</v>
      </c>
      <c r="F1996" s="118" t="s">
        <v>929</v>
      </c>
      <c r="G1996" s="31" t="s">
        <v>23</v>
      </c>
      <c r="H1996" s="31" t="s">
        <v>562</v>
      </c>
      <c r="I1996" s="31" t="s">
        <v>726</v>
      </c>
      <c r="J1996" s="31" t="s">
        <v>729</v>
      </c>
      <c r="K1996" s="31" t="s">
        <v>95</v>
      </c>
    </row>
    <row r="1997" spans="1:11">
      <c r="A1997" s="31" t="s">
        <v>1709</v>
      </c>
      <c r="B1997" s="50">
        <v>5</v>
      </c>
      <c r="C1997" s="109">
        <v>45400</v>
      </c>
      <c r="D1997" s="116" t="s">
        <v>3753</v>
      </c>
      <c r="E1997" s="116">
        <f t="shared" si="31"/>
        <v>16</v>
      </c>
      <c r="F1997" s="31" t="s">
        <v>493</v>
      </c>
      <c r="G1997" s="31" t="s">
        <v>23</v>
      </c>
      <c r="H1997" t="s">
        <v>562</v>
      </c>
      <c r="I1997" t="s">
        <v>726</v>
      </c>
      <c r="J1997" t="s">
        <v>729</v>
      </c>
      <c r="K1997" t="s">
        <v>95</v>
      </c>
    </row>
    <row r="1998" spans="1:11">
      <c r="A1998" s="105" t="s">
        <v>1710</v>
      </c>
      <c r="B1998" s="112">
        <v>5</v>
      </c>
      <c r="C1998" s="108">
        <v>45399</v>
      </c>
      <c r="D1998" s="110" t="s">
        <v>3754</v>
      </c>
      <c r="E1998" s="116">
        <f t="shared" si="31"/>
        <v>16</v>
      </c>
      <c r="F1998" s="105" t="s">
        <v>926</v>
      </c>
      <c r="G1998" s="105" t="s">
        <v>23</v>
      </c>
      <c r="H1998" t="s">
        <v>562</v>
      </c>
      <c r="I1998" t="s">
        <v>726</v>
      </c>
      <c r="J1998" t="s">
        <v>729</v>
      </c>
      <c r="K1998" t="s">
        <v>95</v>
      </c>
    </row>
    <row r="1999" spans="1:11">
      <c r="A1999" s="105" t="s">
        <v>1699</v>
      </c>
      <c r="B1999" s="112">
        <v>5</v>
      </c>
      <c r="C1999" s="108">
        <v>45396</v>
      </c>
      <c r="D1999" s="110" t="s">
        <v>3755</v>
      </c>
      <c r="E1999" s="116">
        <f t="shared" si="31"/>
        <v>16</v>
      </c>
      <c r="F1999" s="105" t="s">
        <v>494</v>
      </c>
      <c r="G1999" s="105" t="s">
        <v>23</v>
      </c>
      <c r="H1999" t="s">
        <v>562</v>
      </c>
      <c r="I1999" t="s">
        <v>726</v>
      </c>
      <c r="J1999" t="s">
        <v>729</v>
      </c>
      <c r="K1999" t="s">
        <v>95</v>
      </c>
    </row>
    <row r="2000" spans="1:11" hidden="1">
      <c r="A2000" s="31" t="s">
        <v>1758</v>
      </c>
      <c r="B2000" s="50">
        <v>5</v>
      </c>
      <c r="C2000" s="109">
        <v>45396</v>
      </c>
      <c r="D2000" s="116" t="s">
        <v>3831</v>
      </c>
      <c r="E2000" s="116">
        <f t="shared" si="31"/>
        <v>16</v>
      </c>
      <c r="F2000" s="118" t="s">
        <v>946</v>
      </c>
      <c r="G2000" s="31" t="s">
        <v>21</v>
      </c>
      <c r="H2000" s="105" t="s">
        <v>728</v>
      </c>
      <c r="I2000" s="105" t="s">
        <v>726</v>
      </c>
      <c r="J2000" s="105" t="s">
        <v>731</v>
      </c>
      <c r="K2000" s="105" t="s">
        <v>739</v>
      </c>
    </row>
    <row r="2001" spans="1:11" hidden="1">
      <c r="A2001" s="105" t="s">
        <v>1758</v>
      </c>
      <c r="B2001" s="112">
        <v>5</v>
      </c>
      <c r="C2001" s="108">
        <v>45396</v>
      </c>
      <c r="D2001" s="110" t="s">
        <v>3832</v>
      </c>
      <c r="E2001" s="116">
        <f t="shared" si="31"/>
        <v>16</v>
      </c>
      <c r="F2001" s="105" t="s">
        <v>943</v>
      </c>
      <c r="G2001" s="105" t="s">
        <v>21</v>
      </c>
      <c r="H2001" s="105" t="s">
        <v>728</v>
      </c>
      <c r="I2001" s="105" t="s">
        <v>726</v>
      </c>
      <c r="J2001" s="105" t="s">
        <v>731</v>
      </c>
      <c r="K2001" s="105" t="s">
        <v>739</v>
      </c>
    </row>
    <row r="2002" spans="1:11" ht="33" hidden="1">
      <c r="A2002" s="31" t="s">
        <v>1797</v>
      </c>
      <c r="B2002" s="50">
        <v>5</v>
      </c>
      <c r="C2002" s="109">
        <v>45400</v>
      </c>
      <c r="D2002" s="116" t="s">
        <v>3885</v>
      </c>
      <c r="E2002" s="116">
        <f t="shared" si="31"/>
        <v>16</v>
      </c>
      <c r="F2002" s="118" t="s">
        <v>2690</v>
      </c>
      <c r="G2002" s="31" t="s">
        <v>4407</v>
      </c>
      <c r="H2002" t="s">
        <v>728</v>
      </c>
      <c r="I2002" t="s">
        <v>726</v>
      </c>
      <c r="J2002" t="s">
        <v>731</v>
      </c>
      <c r="K2002" t="s">
        <v>95</v>
      </c>
    </row>
    <row r="2003" spans="1:11" hidden="1">
      <c r="A2003" s="31" t="s">
        <v>1792</v>
      </c>
      <c r="B2003" s="50">
        <v>5</v>
      </c>
      <c r="C2003" s="109">
        <v>45399</v>
      </c>
      <c r="D2003" s="116" t="s">
        <v>3886</v>
      </c>
      <c r="E2003" s="116">
        <f t="shared" si="31"/>
        <v>16</v>
      </c>
      <c r="F2003" s="31" t="s">
        <v>2671</v>
      </c>
      <c r="G2003" s="31" t="s">
        <v>4407</v>
      </c>
      <c r="H2003" t="s">
        <v>728</v>
      </c>
      <c r="I2003" t="s">
        <v>726</v>
      </c>
      <c r="J2003" t="s">
        <v>731</v>
      </c>
      <c r="K2003" t="s">
        <v>95</v>
      </c>
    </row>
    <row r="2004" spans="1:11" hidden="1">
      <c r="A2004" s="105" t="s">
        <v>1787</v>
      </c>
      <c r="B2004" s="112">
        <v>5</v>
      </c>
      <c r="C2004" s="108">
        <v>45398</v>
      </c>
      <c r="D2004" s="110" t="s">
        <v>3887</v>
      </c>
      <c r="E2004" s="116">
        <f t="shared" si="31"/>
        <v>16</v>
      </c>
      <c r="F2004" s="105" t="s">
        <v>2691</v>
      </c>
      <c r="G2004" s="105" t="s">
        <v>4407</v>
      </c>
      <c r="H2004" t="s">
        <v>728</v>
      </c>
      <c r="I2004" t="s">
        <v>726</v>
      </c>
      <c r="J2004" t="s">
        <v>731</v>
      </c>
      <c r="K2004" t="s">
        <v>95</v>
      </c>
    </row>
    <row r="2005" spans="1:11">
      <c r="A2005" s="31" t="s">
        <v>1815</v>
      </c>
      <c r="B2005" s="50">
        <v>5</v>
      </c>
      <c r="C2005" s="109">
        <v>45397</v>
      </c>
      <c r="D2005" s="116" t="s">
        <v>3911</v>
      </c>
      <c r="E2005" s="116">
        <f t="shared" si="31"/>
        <v>16</v>
      </c>
      <c r="F2005" s="118" t="s">
        <v>2715</v>
      </c>
      <c r="G2005" s="31" t="s">
        <v>4410</v>
      </c>
      <c r="H2005" t="s">
        <v>562</v>
      </c>
      <c r="I2005" t="s">
        <v>726</v>
      </c>
      <c r="J2005" t="s">
        <v>772</v>
      </c>
      <c r="K2005" t="s">
        <v>95</v>
      </c>
    </row>
    <row r="2006" spans="1:11" hidden="1">
      <c r="A2006" s="31" t="s">
        <v>1872</v>
      </c>
      <c r="B2006" s="50">
        <v>4</v>
      </c>
      <c r="C2006" s="109">
        <v>45397</v>
      </c>
      <c r="D2006" s="116" t="s">
        <v>3984</v>
      </c>
      <c r="E2006" s="116">
        <f t="shared" si="31"/>
        <v>16</v>
      </c>
      <c r="F2006" s="118" t="s">
        <v>2772</v>
      </c>
      <c r="G2006" s="31" t="s">
        <v>393</v>
      </c>
      <c r="H2006" t="s">
        <v>728</v>
      </c>
      <c r="I2006" t="s">
        <v>726</v>
      </c>
      <c r="J2006" t="s">
        <v>774</v>
      </c>
      <c r="K2006" t="s">
        <v>318</v>
      </c>
    </row>
    <row r="2007" spans="1:11" hidden="1">
      <c r="A2007" s="105" t="s">
        <v>1949</v>
      </c>
      <c r="B2007" s="112">
        <v>5</v>
      </c>
      <c r="C2007" s="108">
        <v>45402</v>
      </c>
      <c r="D2007" s="110" t="s">
        <v>4075</v>
      </c>
      <c r="E2007" s="116">
        <f t="shared" si="31"/>
        <v>16</v>
      </c>
      <c r="F2007" s="105" t="s">
        <v>2847</v>
      </c>
      <c r="G2007" s="105" t="s">
        <v>52</v>
      </c>
      <c r="H2007" s="31" t="s">
        <v>725</v>
      </c>
      <c r="I2007" s="31" t="s">
        <v>726</v>
      </c>
      <c r="J2007" s="31" t="s">
        <v>778</v>
      </c>
      <c r="K2007" s="31" t="s">
        <v>95</v>
      </c>
    </row>
    <row r="2008" spans="1:11" hidden="1">
      <c r="A2008" s="105" t="s">
        <v>1999</v>
      </c>
      <c r="B2008" s="112">
        <v>5</v>
      </c>
      <c r="C2008" s="108">
        <v>45401</v>
      </c>
      <c r="D2008" s="110" t="s">
        <v>4154</v>
      </c>
      <c r="E2008" s="116">
        <f t="shared" si="31"/>
        <v>16</v>
      </c>
      <c r="F2008" s="105" t="s">
        <v>2885</v>
      </c>
      <c r="G2008" s="105" t="s">
        <v>17</v>
      </c>
      <c r="H2008" s="31" t="s">
        <v>753</v>
      </c>
      <c r="I2008" s="31" t="s">
        <v>726</v>
      </c>
      <c r="J2008" s="31" t="s">
        <v>743</v>
      </c>
      <c r="K2008" s="31" t="s">
        <v>318</v>
      </c>
    </row>
    <row r="2009" spans="1:11" hidden="1">
      <c r="A2009" s="105" t="s">
        <v>2045</v>
      </c>
      <c r="B2009" s="112">
        <v>5</v>
      </c>
      <c r="C2009" s="108">
        <v>45402</v>
      </c>
      <c r="D2009" s="110" t="s">
        <v>4212</v>
      </c>
      <c r="E2009" s="116">
        <f t="shared" si="31"/>
        <v>16</v>
      </c>
      <c r="F2009" s="105" t="s">
        <v>2933</v>
      </c>
      <c r="G2009" s="105" t="s">
        <v>27</v>
      </c>
      <c r="H2009" t="s">
        <v>725</v>
      </c>
      <c r="I2009" t="s">
        <v>726</v>
      </c>
      <c r="J2009" t="s">
        <v>764</v>
      </c>
      <c r="K2009" t="s">
        <v>95</v>
      </c>
    </row>
    <row r="2010" spans="1:11" hidden="1">
      <c r="A2010" s="105" t="s">
        <v>2046</v>
      </c>
      <c r="B2010" s="112">
        <v>5</v>
      </c>
      <c r="C2010" s="108">
        <v>45399</v>
      </c>
      <c r="D2010" s="110" t="s">
        <v>4213</v>
      </c>
      <c r="E2010" s="116">
        <f t="shared" si="31"/>
        <v>16</v>
      </c>
      <c r="F2010" s="105" t="s">
        <v>2934</v>
      </c>
      <c r="G2010" s="105" t="s">
        <v>27</v>
      </c>
      <c r="H2010" t="s">
        <v>725</v>
      </c>
      <c r="I2010" t="s">
        <v>726</v>
      </c>
      <c r="J2010" t="s">
        <v>764</v>
      </c>
      <c r="K2010" t="s">
        <v>95</v>
      </c>
    </row>
    <row r="2011" spans="1:11" hidden="1">
      <c r="A2011" s="31" t="s">
        <v>2047</v>
      </c>
      <c r="B2011" s="50">
        <v>5</v>
      </c>
      <c r="C2011" s="109">
        <v>45398</v>
      </c>
      <c r="D2011" s="116" t="s">
        <v>4214</v>
      </c>
      <c r="E2011" s="116">
        <f t="shared" si="31"/>
        <v>16</v>
      </c>
      <c r="F2011" s="31" t="s">
        <v>2930</v>
      </c>
      <c r="G2011" s="31" t="s">
        <v>27</v>
      </c>
      <c r="H2011" s="105" t="s">
        <v>725</v>
      </c>
      <c r="I2011" s="105" t="s">
        <v>726</v>
      </c>
      <c r="J2011" s="105" t="s">
        <v>764</v>
      </c>
      <c r="K2011" s="105" t="s">
        <v>95</v>
      </c>
    </row>
    <row r="2012" spans="1:11" hidden="1">
      <c r="A2012" s="31" t="s">
        <v>2048</v>
      </c>
      <c r="B2012" s="50">
        <v>5</v>
      </c>
      <c r="C2012" s="109">
        <v>45396</v>
      </c>
      <c r="D2012" s="116" t="s">
        <v>4215</v>
      </c>
      <c r="E2012" s="116">
        <f t="shared" si="31"/>
        <v>16</v>
      </c>
      <c r="F2012" s="118" t="s">
        <v>2936</v>
      </c>
      <c r="G2012" s="31" t="s">
        <v>27</v>
      </c>
      <c r="H2012" t="s">
        <v>725</v>
      </c>
      <c r="I2012" t="s">
        <v>726</v>
      </c>
      <c r="J2012" t="s">
        <v>764</v>
      </c>
      <c r="K2012" t="s">
        <v>95</v>
      </c>
    </row>
    <row r="2013" spans="1:11" hidden="1">
      <c r="A2013" s="105" t="s">
        <v>2071</v>
      </c>
      <c r="B2013" s="112">
        <v>5</v>
      </c>
      <c r="C2013" s="108">
        <v>45401</v>
      </c>
      <c r="D2013" s="110" t="s">
        <v>990</v>
      </c>
      <c r="E2013" s="116">
        <f t="shared" si="31"/>
        <v>16</v>
      </c>
      <c r="F2013" s="105" t="s">
        <v>2956</v>
      </c>
      <c r="G2013" s="105" t="s">
        <v>42</v>
      </c>
      <c r="H2013" t="s">
        <v>728</v>
      </c>
      <c r="I2013" t="s">
        <v>726</v>
      </c>
      <c r="J2013" t="s">
        <v>766</v>
      </c>
      <c r="K2013" t="s">
        <v>95</v>
      </c>
    </row>
    <row r="2014" spans="1:11" hidden="1">
      <c r="A2014" s="31" t="s">
        <v>1435</v>
      </c>
      <c r="B2014" s="50">
        <v>5</v>
      </c>
      <c r="C2014" s="109">
        <v>45400</v>
      </c>
      <c r="D2014" s="116" t="s">
        <v>4243</v>
      </c>
      <c r="E2014" s="116">
        <f t="shared" si="31"/>
        <v>16</v>
      </c>
      <c r="F2014" s="31" t="s">
        <v>2960</v>
      </c>
      <c r="G2014" s="31" t="s">
        <v>42</v>
      </c>
      <c r="H2014" t="s">
        <v>728</v>
      </c>
      <c r="I2014" t="s">
        <v>726</v>
      </c>
      <c r="J2014" t="s">
        <v>766</v>
      </c>
      <c r="K2014" t="s">
        <v>95</v>
      </c>
    </row>
    <row r="2015" spans="1:11" hidden="1">
      <c r="A2015" s="31" t="s">
        <v>2063</v>
      </c>
      <c r="B2015" s="50">
        <v>5</v>
      </c>
      <c r="C2015" s="109">
        <v>45397</v>
      </c>
      <c r="D2015" s="116" t="s">
        <v>4244</v>
      </c>
      <c r="E2015" s="116">
        <f t="shared" si="31"/>
        <v>16</v>
      </c>
      <c r="F2015" s="31" t="s">
        <v>2961</v>
      </c>
      <c r="G2015" s="31" t="s">
        <v>42</v>
      </c>
      <c r="H2015" t="s">
        <v>728</v>
      </c>
      <c r="I2015" t="s">
        <v>726</v>
      </c>
      <c r="J2015" t="s">
        <v>766</v>
      </c>
      <c r="K2015" t="s">
        <v>95</v>
      </c>
    </row>
    <row r="2016" spans="1:11">
      <c r="A2016" s="105" t="s">
        <v>2106</v>
      </c>
      <c r="B2016" s="112">
        <v>5</v>
      </c>
      <c r="C2016" s="108">
        <v>45402</v>
      </c>
      <c r="D2016" s="110" t="s">
        <v>4291</v>
      </c>
      <c r="E2016" s="116">
        <f t="shared" si="31"/>
        <v>16</v>
      </c>
      <c r="F2016" s="105" t="s">
        <v>3001</v>
      </c>
      <c r="G2016" s="105" t="s">
        <v>25</v>
      </c>
      <c r="H2016" t="s">
        <v>562</v>
      </c>
      <c r="I2016" t="s">
        <v>726</v>
      </c>
      <c r="J2016" t="s">
        <v>733</v>
      </c>
      <c r="K2016" t="s">
        <v>95</v>
      </c>
    </row>
    <row r="2017" spans="1:11">
      <c r="A2017" s="105" t="s">
        <v>2107</v>
      </c>
      <c r="B2017" s="112">
        <v>5</v>
      </c>
      <c r="C2017" s="108">
        <v>45400</v>
      </c>
      <c r="D2017" s="110" t="s">
        <v>4292</v>
      </c>
      <c r="E2017" s="116">
        <f t="shared" si="31"/>
        <v>16</v>
      </c>
      <c r="F2017" s="105" t="s">
        <v>3002</v>
      </c>
      <c r="G2017" s="105" t="s">
        <v>25</v>
      </c>
      <c r="H2017" t="s">
        <v>562</v>
      </c>
      <c r="I2017" t="s">
        <v>726</v>
      </c>
      <c r="J2017" t="s">
        <v>733</v>
      </c>
      <c r="K2017" t="s">
        <v>95</v>
      </c>
    </row>
    <row r="2018" spans="1:11">
      <c r="A2018" s="105" t="s">
        <v>2170</v>
      </c>
      <c r="B2018" s="112">
        <v>5</v>
      </c>
      <c r="C2018" s="108">
        <v>45399</v>
      </c>
      <c r="D2018" s="110" t="s">
        <v>4374</v>
      </c>
      <c r="E2018" s="116">
        <f t="shared" si="31"/>
        <v>16</v>
      </c>
      <c r="F2018" s="105" t="s">
        <v>3068</v>
      </c>
      <c r="G2018" s="105" t="s">
        <v>32</v>
      </c>
      <c r="H2018" s="31" t="s">
        <v>562</v>
      </c>
      <c r="I2018" s="31" t="s">
        <v>726</v>
      </c>
      <c r="J2018" s="31" t="s">
        <v>742</v>
      </c>
      <c r="K2018" s="31" t="s">
        <v>95</v>
      </c>
    </row>
    <row r="2019" spans="1:11">
      <c r="A2019" s="31" t="s">
        <v>2171</v>
      </c>
      <c r="B2019" s="50">
        <v>5</v>
      </c>
      <c r="C2019" s="109">
        <v>45397</v>
      </c>
      <c r="D2019" s="116" t="s">
        <v>4375</v>
      </c>
      <c r="E2019" s="116">
        <f t="shared" si="31"/>
        <v>16</v>
      </c>
      <c r="F2019" s="118" t="s">
        <v>985</v>
      </c>
      <c r="G2019" s="31" t="s">
        <v>32</v>
      </c>
      <c r="H2019" s="31" t="s">
        <v>562</v>
      </c>
      <c r="I2019" s="31" t="s">
        <v>726</v>
      </c>
      <c r="J2019" s="31" t="s">
        <v>742</v>
      </c>
      <c r="K2019" s="31" t="s">
        <v>95</v>
      </c>
    </row>
    <row r="2020" spans="1:11">
      <c r="A2020" s="105" t="s">
        <v>861</v>
      </c>
      <c r="B2020" s="112">
        <v>5</v>
      </c>
      <c r="C2020" s="108">
        <v>45397</v>
      </c>
      <c r="D2020" s="110" t="s">
        <v>4376</v>
      </c>
      <c r="E2020" s="116">
        <f t="shared" si="31"/>
        <v>16</v>
      </c>
      <c r="F2020" s="105" t="s">
        <v>981</v>
      </c>
      <c r="G2020" s="105" t="s">
        <v>32</v>
      </c>
      <c r="H2020" s="105" t="s">
        <v>562</v>
      </c>
      <c r="I2020" s="105" t="s">
        <v>726</v>
      </c>
      <c r="J2020" s="105" t="s">
        <v>742</v>
      </c>
      <c r="K2020" s="105" t="s">
        <v>95</v>
      </c>
    </row>
    <row r="2021" spans="1:11">
      <c r="A2021" s="105" t="s">
        <v>2190</v>
      </c>
      <c r="B2021" s="112">
        <v>5</v>
      </c>
      <c r="C2021" s="108">
        <v>45401</v>
      </c>
      <c r="D2021" s="113" t="s">
        <v>4399</v>
      </c>
      <c r="E2021" s="116">
        <f t="shared" si="31"/>
        <v>16</v>
      </c>
      <c r="F2021" s="118" t="s">
        <v>66</v>
      </c>
      <c r="G2021" s="105" t="s">
        <v>53</v>
      </c>
      <c r="H2021" t="s">
        <v>562</v>
      </c>
      <c r="I2021" t="s">
        <v>760</v>
      </c>
      <c r="J2021" t="s">
        <v>761</v>
      </c>
      <c r="K2021" t="s">
        <v>95</v>
      </c>
    </row>
    <row r="2022" spans="1:11" hidden="1">
      <c r="A2022" s="105" t="s">
        <v>4447</v>
      </c>
      <c r="B2022" s="112">
        <v>4</v>
      </c>
      <c r="C2022" s="108">
        <v>45401</v>
      </c>
      <c r="D2022" s="113" t="s">
        <v>4448</v>
      </c>
      <c r="E2022" s="116">
        <f t="shared" si="31"/>
        <v>16</v>
      </c>
      <c r="F2022" s="105" t="s">
        <v>722</v>
      </c>
      <c r="G2022" s="105" t="s">
        <v>47</v>
      </c>
      <c r="H2022" s="31" t="s">
        <v>562</v>
      </c>
      <c r="I2022" s="31" t="s">
        <v>726</v>
      </c>
      <c r="J2022" s="31" t="s">
        <v>729</v>
      </c>
      <c r="K2022" s="31" t="s">
        <v>757</v>
      </c>
    </row>
    <row r="2023" spans="1:11">
      <c r="A2023" s="105" t="s">
        <v>1906</v>
      </c>
      <c r="B2023" s="112">
        <v>5</v>
      </c>
      <c r="C2023" s="108">
        <v>45398</v>
      </c>
      <c r="D2023" s="110" t="s">
        <v>4475</v>
      </c>
      <c r="E2023" s="116">
        <f t="shared" si="31"/>
        <v>16</v>
      </c>
      <c r="F2023" s="105" t="s">
        <v>4476</v>
      </c>
      <c r="G2023" s="105" t="s">
        <v>47</v>
      </c>
      <c r="H2023" s="105" t="s">
        <v>562</v>
      </c>
      <c r="I2023" s="105" t="s">
        <v>726</v>
      </c>
      <c r="J2023" s="105" t="s">
        <v>729</v>
      </c>
      <c r="K2023" s="105" t="s">
        <v>757</v>
      </c>
    </row>
    <row r="2024" spans="1:11" hidden="1">
      <c r="A2024" s="105" t="s">
        <v>4864</v>
      </c>
      <c r="B2024" s="112">
        <v>5</v>
      </c>
      <c r="C2024" s="108">
        <v>45400</v>
      </c>
      <c r="D2024" s="113" t="s">
        <v>4865</v>
      </c>
      <c r="E2024" s="116">
        <f t="shared" si="31"/>
        <v>16</v>
      </c>
      <c r="F2024" s="105" t="s">
        <v>1022</v>
      </c>
      <c r="G2024" s="105" t="s">
        <v>15</v>
      </c>
      <c r="H2024" t="s">
        <v>728</v>
      </c>
      <c r="I2024" t="s">
        <v>726</v>
      </c>
      <c r="J2024" t="s">
        <v>752</v>
      </c>
      <c r="K2024" t="s">
        <v>95</v>
      </c>
    </row>
    <row r="2025" spans="1:11" hidden="1">
      <c r="A2025" s="105" t="s">
        <v>4866</v>
      </c>
      <c r="B2025" s="112">
        <v>5</v>
      </c>
      <c r="C2025" s="108">
        <v>45400</v>
      </c>
      <c r="D2025" s="110" t="s">
        <v>4867</v>
      </c>
      <c r="E2025" s="116">
        <f t="shared" si="31"/>
        <v>16</v>
      </c>
      <c r="F2025" s="105" t="s">
        <v>518</v>
      </c>
      <c r="G2025" s="105" t="s">
        <v>15</v>
      </c>
      <c r="H2025" s="105" t="s">
        <v>728</v>
      </c>
      <c r="I2025" s="105" t="s">
        <v>726</v>
      </c>
      <c r="J2025" s="105" t="s">
        <v>752</v>
      </c>
      <c r="K2025" s="105" t="s">
        <v>95</v>
      </c>
    </row>
    <row r="2026" spans="1:11" hidden="1">
      <c r="A2026" s="105" t="s">
        <v>4868</v>
      </c>
      <c r="B2026" s="112">
        <v>5</v>
      </c>
      <c r="C2026" s="108">
        <v>45400</v>
      </c>
      <c r="D2026" s="110" t="s">
        <v>4869</v>
      </c>
      <c r="E2026" s="116">
        <f t="shared" si="31"/>
        <v>16</v>
      </c>
      <c r="F2026" s="105" t="s">
        <v>4585</v>
      </c>
      <c r="G2026" s="105" t="s">
        <v>15</v>
      </c>
      <c r="H2026" s="105" t="s">
        <v>728</v>
      </c>
      <c r="I2026" s="105" t="s">
        <v>726</v>
      </c>
      <c r="J2026" s="105" t="s">
        <v>752</v>
      </c>
      <c r="K2026" s="105" t="s">
        <v>95</v>
      </c>
    </row>
    <row r="2027" spans="1:11" hidden="1">
      <c r="A2027" s="105" t="s">
        <v>4773</v>
      </c>
      <c r="B2027" s="112">
        <v>5</v>
      </c>
      <c r="C2027" s="108">
        <v>45399</v>
      </c>
      <c r="D2027" s="110" t="s">
        <v>4870</v>
      </c>
      <c r="E2027" s="116">
        <f t="shared" si="31"/>
        <v>16</v>
      </c>
      <c r="F2027" s="105" t="s">
        <v>523</v>
      </c>
      <c r="G2027" s="105" t="s">
        <v>15</v>
      </c>
      <c r="H2027" t="s">
        <v>728</v>
      </c>
      <c r="I2027" t="s">
        <v>726</v>
      </c>
      <c r="J2027" t="s">
        <v>752</v>
      </c>
      <c r="K2027" t="s">
        <v>95</v>
      </c>
    </row>
    <row r="2028" spans="1:11" hidden="1">
      <c r="A2028" s="31" t="s">
        <v>720</v>
      </c>
      <c r="B2028" s="50">
        <v>5</v>
      </c>
      <c r="C2028" s="109">
        <v>45398</v>
      </c>
      <c r="D2028" s="116" t="s">
        <v>4871</v>
      </c>
      <c r="E2028" s="116">
        <f t="shared" si="31"/>
        <v>16</v>
      </c>
      <c r="F2028" s="31" t="s">
        <v>409</v>
      </c>
      <c r="G2028" s="31" t="s">
        <v>15</v>
      </c>
      <c r="H2028" t="s">
        <v>728</v>
      </c>
      <c r="I2028" t="s">
        <v>726</v>
      </c>
      <c r="J2028" t="s">
        <v>752</v>
      </c>
      <c r="K2028" t="s">
        <v>95</v>
      </c>
    </row>
    <row r="2029" spans="1:11" hidden="1">
      <c r="A2029" s="31" t="s">
        <v>4872</v>
      </c>
      <c r="B2029" s="50">
        <v>5</v>
      </c>
      <c r="C2029" s="109">
        <v>45398</v>
      </c>
      <c r="D2029" s="116" t="s">
        <v>4873</v>
      </c>
      <c r="E2029" s="116">
        <f t="shared" si="31"/>
        <v>16</v>
      </c>
      <c r="F2029" s="31" t="s">
        <v>1012</v>
      </c>
      <c r="G2029" s="31" t="s">
        <v>15</v>
      </c>
      <c r="H2029" t="s">
        <v>728</v>
      </c>
      <c r="I2029" t="s">
        <v>726</v>
      </c>
      <c r="J2029" t="s">
        <v>752</v>
      </c>
      <c r="K2029" t="s">
        <v>95</v>
      </c>
    </row>
    <row r="2030" spans="1:11" hidden="1">
      <c r="A2030" s="31" t="s">
        <v>1032</v>
      </c>
      <c r="B2030" s="50">
        <v>5</v>
      </c>
      <c r="C2030" s="109">
        <v>45396</v>
      </c>
      <c r="D2030" s="116" t="s">
        <v>4874</v>
      </c>
      <c r="E2030" s="116">
        <f t="shared" si="31"/>
        <v>16</v>
      </c>
      <c r="F2030" s="31" t="s">
        <v>410</v>
      </c>
      <c r="G2030" s="31" t="s">
        <v>15</v>
      </c>
      <c r="H2030" s="31" t="s">
        <v>728</v>
      </c>
      <c r="I2030" s="31" t="s">
        <v>726</v>
      </c>
      <c r="J2030" s="31" t="s">
        <v>752</v>
      </c>
      <c r="K2030" s="31" t="s">
        <v>95</v>
      </c>
    </row>
    <row r="2031" spans="1:11" hidden="1">
      <c r="A2031" s="31" t="s">
        <v>5028</v>
      </c>
      <c r="B2031" s="50">
        <v>4</v>
      </c>
      <c r="C2031" s="109">
        <v>45402</v>
      </c>
      <c r="D2031" s="116" t="s">
        <v>5029</v>
      </c>
      <c r="E2031" s="116">
        <f t="shared" si="31"/>
        <v>16</v>
      </c>
      <c r="F2031" s="118" t="s">
        <v>5030</v>
      </c>
      <c r="G2031" s="31" t="s">
        <v>12</v>
      </c>
      <c r="H2031" s="105" t="s">
        <v>728</v>
      </c>
      <c r="I2031" s="105" t="s">
        <v>726</v>
      </c>
      <c r="J2031" s="105" t="s">
        <v>730</v>
      </c>
      <c r="K2031" s="105" t="s">
        <v>95</v>
      </c>
    </row>
    <row r="2032" spans="1:11" hidden="1">
      <c r="A2032" s="31" t="s">
        <v>1104</v>
      </c>
      <c r="B2032" s="50">
        <v>5</v>
      </c>
      <c r="C2032" s="109">
        <v>45402</v>
      </c>
      <c r="D2032" s="116" t="s">
        <v>5540</v>
      </c>
      <c r="E2032" s="116">
        <f t="shared" si="31"/>
        <v>16</v>
      </c>
      <c r="F2032" s="31" t="s">
        <v>1083</v>
      </c>
      <c r="G2032" s="31" t="s">
        <v>12</v>
      </c>
      <c r="H2032" t="s">
        <v>728</v>
      </c>
      <c r="I2032" t="s">
        <v>726</v>
      </c>
      <c r="J2032" t="s">
        <v>730</v>
      </c>
      <c r="K2032" t="s">
        <v>95</v>
      </c>
    </row>
    <row r="2033" spans="1:11" hidden="1">
      <c r="A2033" s="31" t="s">
        <v>1353</v>
      </c>
      <c r="B2033" s="50">
        <v>5</v>
      </c>
      <c r="C2033" s="109">
        <v>45401</v>
      </c>
      <c r="D2033" s="116" t="s">
        <v>5541</v>
      </c>
      <c r="E2033" s="116">
        <f t="shared" si="31"/>
        <v>16</v>
      </c>
      <c r="F2033" s="31" t="s">
        <v>1047</v>
      </c>
      <c r="G2033" s="31" t="s">
        <v>12</v>
      </c>
      <c r="H2033" t="s">
        <v>728</v>
      </c>
      <c r="I2033" t="s">
        <v>726</v>
      </c>
      <c r="J2033" t="s">
        <v>730</v>
      </c>
      <c r="K2033" t="s">
        <v>95</v>
      </c>
    </row>
    <row r="2034" spans="1:11" hidden="1">
      <c r="A2034" s="31" t="s">
        <v>5487</v>
      </c>
      <c r="B2034" s="50">
        <v>5</v>
      </c>
      <c r="C2034" s="109">
        <v>45400</v>
      </c>
      <c r="D2034" s="116" t="s">
        <v>5542</v>
      </c>
      <c r="E2034" s="116">
        <f t="shared" si="31"/>
        <v>16</v>
      </c>
      <c r="F2034" s="31" t="s">
        <v>5543</v>
      </c>
      <c r="G2034" s="31" t="s">
        <v>12</v>
      </c>
      <c r="H2034" t="s">
        <v>728</v>
      </c>
      <c r="I2034" t="s">
        <v>726</v>
      </c>
      <c r="J2034" t="s">
        <v>730</v>
      </c>
      <c r="K2034" t="s">
        <v>95</v>
      </c>
    </row>
    <row r="2035" spans="1:11" hidden="1">
      <c r="A2035" s="31" t="s">
        <v>5544</v>
      </c>
      <c r="B2035" s="50">
        <v>5</v>
      </c>
      <c r="C2035" s="109">
        <v>45399</v>
      </c>
      <c r="D2035" s="116" t="s">
        <v>5545</v>
      </c>
      <c r="E2035" s="116">
        <f t="shared" si="31"/>
        <v>16</v>
      </c>
      <c r="F2035" s="31" t="s">
        <v>548</v>
      </c>
      <c r="G2035" s="31" t="s">
        <v>12</v>
      </c>
      <c r="H2035" t="s">
        <v>728</v>
      </c>
      <c r="I2035" t="s">
        <v>726</v>
      </c>
      <c r="J2035" t="s">
        <v>730</v>
      </c>
      <c r="K2035" t="s">
        <v>95</v>
      </c>
    </row>
    <row r="2036" spans="1:11" hidden="1">
      <c r="A2036" s="31" t="s">
        <v>5546</v>
      </c>
      <c r="B2036" s="50">
        <v>5</v>
      </c>
      <c r="C2036" s="109">
        <v>45399</v>
      </c>
      <c r="D2036" s="116" t="s">
        <v>5547</v>
      </c>
      <c r="E2036" s="116">
        <f t="shared" si="31"/>
        <v>16</v>
      </c>
      <c r="F2036" s="31" t="s">
        <v>1058</v>
      </c>
      <c r="G2036" s="31" t="s">
        <v>12</v>
      </c>
      <c r="H2036" t="s">
        <v>728</v>
      </c>
      <c r="I2036" t="s">
        <v>726</v>
      </c>
      <c r="J2036" t="s">
        <v>730</v>
      </c>
      <c r="K2036" t="s">
        <v>95</v>
      </c>
    </row>
    <row r="2037" spans="1:11" hidden="1">
      <c r="A2037" s="31" t="s">
        <v>5548</v>
      </c>
      <c r="B2037" s="50">
        <v>5</v>
      </c>
      <c r="C2037" s="109">
        <v>45398</v>
      </c>
      <c r="D2037" s="116" t="s">
        <v>5549</v>
      </c>
      <c r="E2037" s="116">
        <f t="shared" si="31"/>
        <v>16</v>
      </c>
      <c r="F2037" s="31" t="s">
        <v>691</v>
      </c>
      <c r="G2037" s="31" t="s">
        <v>12</v>
      </c>
      <c r="H2037" t="s">
        <v>728</v>
      </c>
      <c r="I2037" t="s">
        <v>726</v>
      </c>
      <c r="J2037" t="s">
        <v>730</v>
      </c>
      <c r="K2037" t="s">
        <v>95</v>
      </c>
    </row>
    <row r="2038" spans="1:11" hidden="1">
      <c r="A2038" s="31" t="s">
        <v>5550</v>
      </c>
      <c r="B2038" s="50">
        <v>5</v>
      </c>
      <c r="C2038" s="109">
        <v>45397</v>
      </c>
      <c r="D2038" s="116" t="s">
        <v>5551</v>
      </c>
      <c r="E2038" s="116">
        <f t="shared" si="31"/>
        <v>16</v>
      </c>
      <c r="F2038" s="31" t="s">
        <v>56</v>
      </c>
      <c r="G2038" s="31" t="s">
        <v>12</v>
      </c>
      <c r="H2038" t="s">
        <v>728</v>
      </c>
      <c r="I2038" t="s">
        <v>726</v>
      </c>
      <c r="J2038" t="s">
        <v>730</v>
      </c>
      <c r="K2038" t="s">
        <v>95</v>
      </c>
    </row>
    <row r="2039" spans="1:11" hidden="1">
      <c r="A2039" s="31" t="s">
        <v>5552</v>
      </c>
      <c r="B2039" s="50">
        <v>5</v>
      </c>
      <c r="C2039" s="109">
        <v>45396</v>
      </c>
      <c r="D2039" s="116" t="s">
        <v>5553</v>
      </c>
      <c r="E2039" s="116">
        <f t="shared" si="31"/>
        <v>16</v>
      </c>
      <c r="F2039" s="31" t="s">
        <v>5543</v>
      </c>
      <c r="G2039" s="31" t="s">
        <v>12</v>
      </c>
      <c r="H2039" t="s">
        <v>728</v>
      </c>
      <c r="I2039" t="s">
        <v>726</v>
      </c>
      <c r="J2039" t="s">
        <v>730</v>
      </c>
      <c r="K2039" t="s">
        <v>95</v>
      </c>
    </row>
    <row r="2040" spans="1:11" hidden="1">
      <c r="A2040" s="31" t="s">
        <v>5554</v>
      </c>
      <c r="B2040" s="50">
        <v>5</v>
      </c>
      <c r="C2040" s="109">
        <v>45396</v>
      </c>
      <c r="D2040" s="116" t="s">
        <v>5555</v>
      </c>
      <c r="E2040" s="116">
        <f t="shared" si="31"/>
        <v>16</v>
      </c>
      <c r="F2040" s="31" t="s">
        <v>468</v>
      </c>
      <c r="G2040" s="31" t="s">
        <v>12</v>
      </c>
      <c r="H2040" t="s">
        <v>728</v>
      </c>
      <c r="I2040" t="s">
        <v>726</v>
      </c>
      <c r="J2040" t="s">
        <v>730</v>
      </c>
      <c r="K2040" t="s">
        <v>95</v>
      </c>
    </row>
    <row r="2041" spans="1:11" hidden="1">
      <c r="A2041" s="31" t="s">
        <v>5671</v>
      </c>
      <c r="B2041" s="50">
        <v>4</v>
      </c>
      <c r="C2041" s="109">
        <v>45397</v>
      </c>
      <c r="D2041" s="116" t="s">
        <v>5672</v>
      </c>
      <c r="E2041" s="116">
        <f t="shared" si="31"/>
        <v>16</v>
      </c>
      <c r="F2041" s="31" t="s">
        <v>435</v>
      </c>
      <c r="G2041" s="31" t="s">
        <v>20</v>
      </c>
      <c r="H2041" t="s">
        <v>728</v>
      </c>
      <c r="I2041" t="s">
        <v>726</v>
      </c>
      <c r="J2041" t="s">
        <v>730</v>
      </c>
      <c r="K2041" t="s">
        <v>739</v>
      </c>
    </row>
    <row r="2042" spans="1:11" hidden="1">
      <c r="A2042" s="31" t="s">
        <v>5847</v>
      </c>
      <c r="B2042" s="50">
        <v>5</v>
      </c>
      <c r="C2042" s="109">
        <v>45402</v>
      </c>
      <c r="D2042" s="116" t="s">
        <v>5848</v>
      </c>
      <c r="E2042" s="116">
        <f t="shared" si="31"/>
        <v>16</v>
      </c>
      <c r="F2042" s="31" t="s">
        <v>1108</v>
      </c>
      <c r="G2042" s="31" t="s">
        <v>20</v>
      </c>
      <c r="H2042" t="s">
        <v>728</v>
      </c>
      <c r="I2042" t="s">
        <v>726</v>
      </c>
      <c r="J2042" t="s">
        <v>730</v>
      </c>
      <c r="K2042" t="s">
        <v>739</v>
      </c>
    </row>
    <row r="2043" spans="1:11" hidden="1">
      <c r="A2043" s="31" t="s">
        <v>5833</v>
      </c>
      <c r="B2043" s="50">
        <v>5</v>
      </c>
      <c r="C2043" s="109">
        <v>45399</v>
      </c>
      <c r="D2043" s="116" t="s">
        <v>5849</v>
      </c>
      <c r="E2043" s="116">
        <f t="shared" si="31"/>
        <v>16</v>
      </c>
      <c r="F2043" s="31" t="s">
        <v>1099</v>
      </c>
      <c r="G2043" s="31" t="s">
        <v>20</v>
      </c>
      <c r="H2043" t="s">
        <v>728</v>
      </c>
      <c r="I2043" t="s">
        <v>726</v>
      </c>
      <c r="J2043" t="s">
        <v>730</v>
      </c>
      <c r="K2043" t="s">
        <v>739</v>
      </c>
    </row>
    <row r="2044" spans="1:11" hidden="1">
      <c r="A2044" s="31" t="s">
        <v>5826</v>
      </c>
      <c r="B2044" s="50">
        <v>5</v>
      </c>
      <c r="C2044" s="109">
        <v>45397</v>
      </c>
      <c r="D2044" s="116" t="s">
        <v>5850</v>
      </c>
      <c r="E2044" s="116">
        <f t="shared" si="31"/>
        <v>16</v>
      </c>
      <c r="F2044" s="31" t="s">
        <v>5851</v>
      </c>
      <c r="G2044" s="31" t="s">
        <v>20</v>
      </c>
      <c r="H2044" t="s">
        <v>728</v>
      </c>
      <c r="I2044" t="s">
        <v>726</v>
      </c>
      <c r="J2044" t="s">
        <v>730</v>
      </c>
      <c r="K2044" t="s">
        <v>739</v>
      </c>
    </row>
    <row r="2045" spans="1:11" hidden="1">
      <c r="A2045" s="31" t="s">
        <v>803</v>
      </c>
      <c r="B2045" s="50">
        <v>5</v>
      </c>
      <c r="C2045" s="109">
        <v>45397</v>
      </c>
      <c r="D2045" s="116" t="s">
        <v>5928</v>
      </c>
      <c r="E2045" s="116">
        <f t="shared" si="31"/>
        <v>16</v>
      </c>
      <c r="F2045" s="31" t="s">
        <v>1056</v>
      </c>
      <c r="G2045" s="31" t="s">
        <v>34</v>
      </c>
      <c r="H2045" t="s">
        <v>728</v>
      </c>
      <c r="I2045" t="s">
        <v>726</v>
      </c>
      <c r="J2045" t="s">
        <v>749</v>
      </c>
      <c r="K2045" t="s">
        <v>95</v>
      </c>
    </row>
    <row r="2046" spans="1:11">
      <c r="A2046" s="105" t="s">
        <v>6068</v>
      </c>
      <c r="B2046" s="112">
        <v>5</v>
      </c>
      <c r="C2046" s="108">
        <v>45398</v>
      </c>
      <c r="D2046" s="110" t="s">
        <v>6069</v>
      </c>
      <c r="E2046" s="116">
        <f t="shared" si="31"/>
        <v>16</v>
      </c>
      <c r="F2046" s="105" t="s">
        <v>662</v>
      </c>
      <c r="G2046" s="105" t="s">
        <v>16</v>
      </c>
      <c r="H2046" s="105" t="s">
        <v>562</v>
      </c>
      <c r="I2046" s="105" t="s">
        <v>726</v>
      </c>
      <c r="J2046" s="105" t="s">
        <v>749</v>
      </c>
      <c r="K2046" s="105" t="s">
        <v>95</v>
      </c>
    </row>
    <row r="2047" spans="1:11">
      <c r="A2047" s="105" t="s">
        <v>6278</v>
      </c>
      <c r="B2047" s="112">
        <v>5</v>
      </c>
      <c r="C2047" s="108">
        <v>45402</v>
      </c>
      <c r="D2047" s="110" t="s">
        <v>987</v>
      </c>
      <c r="E2047" s="116">
        <f t="shared" si="31"/>
        <v>16</v>
      </c>
      <c r="F2047" s="105" t="s">
        <v>657</v>
      </c>
      <c r="G2047" s="105" t="s">
        <v>19</v>
      </c>
      <c r="H2047" s="105" t="s">
        <v>562</v>
      </c>
      <c r="I2047" s="105" t="s">
        <v>726</v>
      </c>
      <c r="J2047" s="105" t="s">
        <v>748</v>
      </c>
      <c r="K2047" s="105" t="s">
        <v>95</v>
      </c>
    </row>
    <row r="2048" spans="1:11">
      <c r="A2048" s="105" t="s">
        <v>6272</v>
      </c>
      <c r="B2048" s="112">
        <v>5</v>
      </c>
      <c r="C2048" s="108">
        <v>45399</v>
      </c>
      <c r="D2048" s="110" t="s">
        <v>6279</v>
      </c>
      <c r="E2048" s="116">
        <f t="shared" si="31"/>
        <v>16</v>
      </c>
      <c r="F2048" s="105" t="s">
        <v>6280</v>
      </c>
      <c r="G2048" s="105" t="s">
        <v>19</v>
      </c>
      <c r="H2048" s="105" t="s">
        <v>562</v>
      </c>
      <c r="I2048" s="105" t="s">
        <v>726</v>
      </c>
      <c r="J2048" s="105" t="s">
        <v>748</v>
      </c>
      <c r="K2048" s="105" t="s">
        <v>95</v>
      </c>
    </row>
    <row r="2049" spans="1:11">
      <c r="A2049" s="105" t="s">
        <v>6281</v>
      </c>
      <c r="B2049" s="112">
        <v>5</v>
      </c>
      <c r="C2049" s="108">
        <v>45396</v>
      </c>
      <c r="D2049" s="110" t="s">
        <v>6282</v>
      </c>
      <c r="E2049" s="116">
        <f t="shared" si="31"/>
        <v>16</v>
      </c>
      <c r="F2049" s="105" t="s">
        <v>6283</v>
      </c>
      <c r="G2049" s="105" t="s">
        <v>19</v>
      </c>
      <c r="H2049" s="105" t="s">
        <v>562</v>
      </c>
      <c r="I2049" s="105" t="s">
        <v>726</v>
      </c>
      <c r="J2049" s="105" t="s">
        <v>748</v>
      </c>
      <c r="K2049" s="105" t="s">
        <v>95</v>
      </c>
    </row>
    <row r="2050" spans="1:11" hidden="1">
      <c r="A2050" s="132" t="s">
        <v>6955</v>
      </c>
      <c r="B2050" s="133">
        <v>3</v>
      </c>
      <c r="C2050" s="134">
        <v>45401</v>
      </c>
      <c r="D2050" s="136" t="s">
        <v>7019</v>
      </c>
      <c r="E2050" s="116">
        <f t="shared" ref="E2050:E2113" si="32">LEN(D2050)</f>
        <v>16</v>
      </c>
      <c r="F2050" s="135" t="s">
        <v>7020</v>
      </c>
      <c r="G2050" s="135" t="s">
        <v>6972</v>
      </c>
      <c r="H2050" s="105" t="s">
        <v>728</v>
      </c>
      <c r="I2050" s="105" t="s">
        <v>758</v>
      </c>
      <c r="J2050" s="105" t="s">
        <v>759</v>
      </c>
      <c r="K2050" s="105" t="s">
        <v>7084</v>
      </c>
    </row>
    <row r="2051" spans="1:11">
      <c r="A2051" s="105" t="s">
        <v>1238</v>
      </c>
      <c r="B2051" s="112">
        <v>5</v>
      </c>
      <c r="C2051" s="108">
        <v>45401</v>
      </c>
      <c r="D2051" s="110" t="s">
        <v>3098</v>
      </c>
      <c r="E2051" s="116">
        <f t="shared" si="32"/>
        <v>15</v>
      </c>
      <c r="F2051" s="105" t="s">
        <v>36</v>
      </c>
      <c r="G2051" s="105" t="s">
        <v>37</v>
      </c>
      <c r="H2051" t="s">
        <v>562</v>
      </c>
      <c r="I2051" t="s">
        <v>786</v>
      </c>
      <c r="J2051" t="s">
        <v>761</v>
      </c>
      <c r="K2051" t="s">
        <v>95</v>
      </c>
    </row>
    <row r="2052" spans="1:11">
      <c r="A2052" s="105" t="s">
        <v>858</v>
      </c>
      <c r="B2052" s="112">
        <v>5</v>
      </c>
      <c r="C2052" s="108">
        <v>45402</v>
      </c>
      <c r="D2052" s="110" t="s">
        <v>3113</v>
      </c>
      <c r="E2052" s="116">
        <f t="shared" si="32"/>
        <v>15</v>
      </c>
      <c r="F2052" s="105" t="s">
        <v>2201</v>
      </c>
      <c r="G2052" s="105" t="s">
        <v>13</v>
      </c>
      <c r="H2052" t="s">
        <v>562</v>
      </c>
      <c r="I2052" t="s">
        <v>726</v>
      </c>
      <c r="J2052" t="s">
        <v>736</v>
      </c>
      <c r="K2052" t="s">
        <v>737</v>
      </c>
    </row>
    <row r="2053" spans="1:11" hidden="1">
      <c r="A2053" s="31" t="s">
        <v>1253</v>
      </c>
      <c r="B2053" s="50">
        <v>4</v>
      </c>
      <c r="C2053" s="109">
        <v>45401</v>
      </c>
      <c r="D2053" s="116" t="s">
        <v>3118</v>
      </c>
      <c r="E2053" s="116">
        <f t="shared" si="32"/>
        <v>15</v>
      </c>
      <c r="F2053" s="118" t="s">
        <v>2205</v>
      </c>
      <c r="G2053" s="31" t="s">
        <v>44</v>
      </c>
      <c r="H2053" s="105" t="s">
        <v>728</v>
      </c>
      <c r="I2053" s="105" t="s">
        <v>726</v>
      </c>
      <c r="J2053" s="105" t="s">
        <v>729</v>
      </c>
      <c r="K2053" s="105" t="s">
        <v>751</v>
      </c>
    </row>
    <row r="2054" spans="1:11" hidden="1">
      <c r="A2054" s="105" t="s">
        <v>805</v>
      </c>
      <c r="B2054" s="112">
        <v>5</v>
      </c>
      <c r="C2054" s="108">
        <v>45396</v>
      </c>
      <c r="D2054" s="113" t="s">
        <v>3141</v>
      </c>
      <c r="E2054" s="116">
        <f t="shared" si="32"/>
        <v>15</v>
      </c>
      <c r="F2054" s="118" t="s">
        <v>441</v>
      </c>
      <c r="G2054" s="105" t="s">
        <v>44</v>
      </c>
      <c r="H2054" s="105" t="s">
        <v>728</v>
      </c>
      <c r="I2054" s="105" t="s">
        <v>726</v>
      </c>
      <c r="J2054" s="105" t="s">
        <v>729</v>
      </c>
      <c r="K2054" s="105" t="s">
        <v>751</v>
      </c>
    </row>
    <row r="2055" spans="1:11" hidden="1">
      <c r="A2055" s="31" t="s">
        <v>1277</v>
      </c>
      <c r="B2055" s="50">
        <v>4</v>
      </c>
      <c r="C2055" s="109">
        <v>45399</v>
      </c>
      <c r="D2055" s="116" t="s">
        <v>3153</v>
      </c>
      <c r="E2055" s="116">
        <f t="shared" si="32"/>
        <v>15</v>
      </c>
      <c r="F2055" s="31" t="s">
        <v>882</v>
      </c>
      <c r="G2055" s="31" t="s">
        <v>454</v>
      </c>
      <c r="H2055" t="s">
        <v>728</v>
      </c>
      <c r="I2055" t="s">
        <v>726</v>
      </c>
      <c r="J2055" t="s">
        <v>755</v>
      </c>
      <c r="K2055" t="s">
        <v>318</v>
      </c>
    </row>
    <row r="2056" spans="1:11" hidden="1">
      <c r="A2056" s="105" t="s">
        <v>1007</v>
      </c>
      <c r="B2056" s="112">
        <v>5</v>
      </c>
      <c r="C2056" s="108">
        <v>45401</v>
      </c>
      <c r="D2056" s="113" t="s">
        <v>3261</v>
      </c>
      <c r="E2056" s="116">
        <f t="shared" si="32"/>
        <v>15</v>
      </c>
      <c r="F2056" s="118" t="s">
        <v>2242</v>
      </c>
      <c r="G2056" s="105" t="s">
        <v>454</v>
      </c>
      <c r="H2056" t="s">
        <v>728</v>
      </c>
      <c r="I2056" t="s">
        <v>726</v>
      </c>
      <c r="J2056" t="s">
        <v>755</v>
      </c>
      <c r="K2056" t="s">
        <v>318</v>
      </c>
    </row>
    <row r="2057" spans="1:11" hidden="1">
      <c r="A2057" s="105" t="s">
        <v>1341</v>
      </c>
      <c r="B2057" s="112">
        <v>5</v>
      </c>
      <c r="C2057" s="108">
        <v>45400</v>
      </c>
      <c r="D2057" s="110" t="s">
        <v>3262</v>
      </c>
      <c r="E2057" s="116">
        <f t="shared" si="32"/>
        <v>15</v>
      </c>
      <c r="F2057" s="105" t="s">
        <v>2249</v>
      </c>
      <c r="G2057" s="105" t="s">
        <v>454</v>
      </c>
      <c r="H2057" s="105" t="s">
        <v>728</v>
      </c>
      <c r="I2057" s="105" t="s">
        <v>726</v>
      </c>
      <c r="J2057" s="105" t="s">
        <v>755</v>
      </c>
      <c r="K2057" s="105" t="s">
        <v>318</v>
      </c>
    </row>
    <row r="2058" spans="1:11" hidden="1">
      <c r="A2058" s="31" t="s">
        <v>1342</v>
      </c>
      <c r="B2058" s="50">
        <v>5</v>
      </c>
      <c r="C2058" s="109">
        <v>45399</v>
      </c>
      <c r="D2058" s="116" t="s">
        <v>3263</v>
      </c>
      <c r="E2058" s="116">
        <f t="shared" si="32"/>
        <v>15</v>
      </c>
      <c r="F2058" s="31" t="s">
        <v>2228</v>
      </c>
      <c r="G2058" s="31" t="s">
        <v>454</v>
      </c>
      <c r="H2058" t="s">
        <v>728</v>
      </c>
      <c r="I2058" t="s">
        <v>726</v>
      </c>
      <c r="J2058" t="s">
        <v>755</v>
      </c>
      <c r="K2058" t="s">
        <v>318</v>
      </c>
    </row>
    <row r="2059" spans="1:11" hidden="1">
      <c r="A2059" s="31" t="s">
        <v>1320</v>
      </c>
      <c r="B2059" s="50">
        <v>5</v>
      </c>
      <c r="C2059" s="109">
        <v>45398</v>
      </c>
      <c r="D2059" s="116" t="s">
        <v>3264</v>
      </c>
      <c r="E2059" s="116">
        <f t="shared" si="32"/>
        <v>15</v>
      </c>
      <c r="F2059" s="31" t="s">
        <v>2261</v>
      </c>
      <c r="G2059" s="31" t="s">
        <v>454</v>
      </c>
      <c r="H2059" t="s">
        <v>728</v>
      </c>
      <c r="I2059" t="s">
        <v>726</v>
      </c>
      <c r="J2059" t="s">
        <v>755</v>
      </c>
      <c r="K2059" t="s">
        <v>318</v>
      </c>
    </row>
    <row r="2060" spans="1:11" hidden="1">
      <c r="A2060" s="105" t="s">
        <v>1326</v>
      </c>
      <c r="B2060" s="112">
        <v>5</v>
      </c>
      <c r="C2060" s="108">
        <v>45397</v>
      </c>
      <c r="D2060" s="113" t="s">
        <v>3265</v>
      </c>
      <c r="E2060" s="116">
        <f t="shared" si="32"/>
        <v>15</v>
      </c>
      <c r="F2060" s="118" t="s">
        <v>443</v>
      </c>
      <c r="G2060" s="105" t="s">
        <v>454</v>
      </c>
      <c r="H2060" t="s">
        <v>728</v>
      </c>
      <c r="I2060" t="s">
        <v>726</v>
      </c>
      <c r="J2060" t="s">
        <v>755</v>
      </c>
      <c r="K2060" t="s">
        <v>318</v>
      </c>
    </row>
    <row r="2061" spans="1:11" hidden="1">
      <c r="A2061" s="105" t="s">
        <v>851</v>
      </c>
      <c r="B2061" s="112">
        <v>5</v>
      </c>
      <c r="C2061" s="108">
        <v>45402</v>
      </c>
      <c r="D2061" s="113" t="s">
        <v>3440</v>
      </c>
      <c r="E2061" s="116">
        <f t="shared" si="32"/>
        <v>15</v>
      </c>
      <c r="F2061" s="118" t="s">
        <v>2378</v>
      </c>
      <c r="G2061" s="105" t="s">
        <v>14</v>
      </c>
      <c r="H2061" t="s">
        <v>725</v>
      </c>
      <c r="I2061" t="s">
        <v>726</v>
      </c>
      <c r="J2061" t="s">
        <v>727</v>
      </c>
      <c r="K2061" t="s">
        <v>95</v>
      </c>
    </row>
    <row r="2062" spans="1:11" hidden="1">
      <c r="A2062" s="31" t="s">
        <v>1475</v>
      </c>
      <c r="B2062" s="50">
        <v>5</v>
      </c>
      <c r="C2062" s="109">
        <v>45401</v>
      </c>
      <c r="D2062" s="116" t="s">
        <v>3441</v>
      </c>
      <c r="E2062" s="116">
        <f t="shared" si="32"/>
        <v>15</v>
      </c>
      <c r="F2062" s="118" t="s">
        <v>2366</v>
      </c>
      <c r="G2062" s="31" t="s">
        <v>14</v>
      </c>
      <c r="H2062" t="s">
        <v>725</v>
      </c>
      <c r="I2062" t="s">
        <v>726</v>
      </c>
      <c r="J2062" t="s">
        <v>727</v>
      </c>
      <c r="K2062" t="s">
        <v>95</v>
      </c>
    </row>
    <row r="2063" spans="1:11" hidden="1">
      <c r="A2063" s="31" t="s">
        <v>1471</v>
      </c>
      <c r="B2063" s="50">
        <v>5</v>
      </c>
      <c r="C2063" s="109">
        <v>45401</v>
      </c>
      <c r="D2063" s="116" t="s">
        <v>3442</v>
      </c>
      <c r="E2063" s="116">
        <f t="shared" si="32"/>
        <v>15</v>
      </c>
      <c r="F2063" s="118" t="s">
        <v>377</v>
      </c>
      <c r="G2063" s="31" t="s">
        <v>14</v>
      </c>
      <c r="H2063" t="s">
        <v>725</v>
      </c>
      <c r="I2063" t="s">
        <v>726</v>
      </c>
      <c r="J2063" t="s">
        <v>727</v>
      </c>
      <c r="K2063" t="s">
        <v>95</v>
      </c>
    </row>
    <row r="2064" spans="1:11" hidden="1">
      <c r="A2064" s="31" t="s">
        <v>1462</v>
      </c>
      <c r="B2064" s="50">
        <v>5</v>
      </c>
      <c r="C2064" s="109">
        <v>45401</v>
      </c>
      <c r="D2064" s="116" t="s">
        <v>3443</v>
      </c>
      <c r="E2064" s="116">
        <f t="shared" si="32"/>
        <v>15</v>
      </c>
      <c r="F2064" s="118" t="s">
        <v>2369</v>
      </c>
      <c r="G2064" s="31" t="s">
        <v>14</v>
      </c>
      <c r="H2064" t="s">
        <v>725</v>
      </c>
      <c r="I2064" t="s">
        <v>726</v>
      </c>
      <c r="J2064" t="s">
        <v>727</v>
      </c>
      <c r="K2064" t="s">
        <v>95</v>
      </c>
    </row>
    <row r="2065" spans="1:11" hidden="1">
      <c r="A2065" s="105" t="s">
        <v>1476</v>
      </c>
      <c r="B2065" s="112">
        <v>5</v>
      </c>
      <c r="C2065" s="108">
        <v>45398</v>
      </c>
      <c r="D2065" s="110" t="s">
        <v>3444</v>
      </c>
      <c r="E2065" s="116">
        <f t="shared" si="32"/>
        <v>15</v>
      </c>
      <c r="F2065" s="105" t="s">
        <v>913</v>
      </c>
      <c r="G2065" s="105" t="s">
        <v>14</v>
      </c>
      <c r="H2065" t="s">
        <v>725</v>
      </c>
      <c r="I2065" t="s">
        <v>726</v>
      </c>
      <c r="J2065" t="s">
        <v>727</v>
      </c>
      <c r="K2065" t="s">
        <v>95</v>
      </c>
    </row>
    <row r="2066" spans="1:11" hidden="1">
      <c r="A2066" s="31" t="s">
        <v>1253</v>
      </c>
      <c r="B2066" s="50">
        <v>5</v>
      </c>
      <c r="C2066" s="109">
        <v>45397</v>
      </c>
      <c r="D2066" s="116" t="s">
        <v>3445</v>
      </c>
      <c r="E2066" s="116">
        <f t="shared" si="32"/>
        <v>15</v>
      </c>
      <c r="F2066" s="31" t="s">
        <v>2379</v>
      </c>
      <c r="G2066" s="31" t="s">
        <v>14</v>
      </c>
      <c r="H2066" t="s">
        <v>725</v>
      </c>
      <c r="I2066" t="s">
        <v>726</v>
      </c>
      <c r="J2066" t="s">
        <v>727</v>
      </c>
      <c r="K2066" t="s">
        <v>95</v>
      </c>
    </row>
    <row r="2067" spans="1:11" hidden="1">
      <c r="A2067" s="31" t="s">
        <v>1477</v>
      </c>
      <c r="B2067" s="50">
        <v>5</v>
      </c>
      <c r="C2067" s="109">
        <v>45397</v>
      </c>
      <c r="D2067" s="116" t="s">
        <v>3440</v>
      </c>
      <c r="E2067" s="116">
        <f t="shared" si="32"/>
        <v>15</v>
      </c>
      <c r="F2067" s="31" t="s">
        <v>2380</v>
      </c>
      <c r="G2067" s="31" t="s">
        <v>14</v>
      </c>
      <c r="H2067" t="s">
        <v>725</v>
      </c>
      <c r="I2067" t="s">
        <v>726</v>
      </c>
      <c r="J2067" t="s">
        <v>727</v>
      </c>
      <c r="K2067" t="s">
        <v>95</v>
      </c>
    </row>
    <row r="2068" spans="1:11">
      <c r="A2068" s="105" t="s">
        <v>585</v>
      </c>
      <c r="B2068" s="112">
        <v>5</v>
      </c>
      <c r="C2068" s="108">
        <v>45397</v>
      </c>
      <c r="D2068" s="110" t="s">
        <v>3468</v>
      </c>
      <c r="E2068" s="116">
        <f t="shared" si="32"/>
        <v>15</v>
      </c>
      <c r="F2068" s="105" t="s">
        <v>2391</v>
      </c>
      <c r="G2068" s="105" t="s">
        <v>4405</v>
      </c>
      <c r="H2068" t="s">
        <v>562</v>
      </c>
      <c r="I2068" t="s">
        <v>726</v>
      </c>
      <c r="J2068" t="s">
        <v>1219</v>
      </c>
      <c r="K2068" t="s">
        <v>737</v>
      </c>
    </row>
    <row r="2069" spans="1:11" hidden="1">
      <c r="A2069" s="105" t="s">
        <v>1526</v>
      </c>
      <c r="B2069" s="112">
        <v>5</v>
      </c>
      <c r="C2069" s="108">
        <v>45400</v>
      </c>
      <c r="D2069" s="110" t="s">
        <v>3506</v>
      </c>
      <c r="E2069" s="116">
        <f t="shared" si="32"/>
        <v>15</v>
      </c>
      <c r="F2069" s="105" t="s">
        <v>2420</v>
      </c>
      <c r="G2069" s="105" t="s">
        <v>29</v>
      </c>
      <c r="H2069" s="31" t="s">
        <v>753</v>
      </c>
      <c r="I2069" s="31" t="s">
        <v>726</v>
      </c>
      <c r="J2069" s="31" t="s">
        <v>754</v>
      </c>
      <c r="K2069" s="31" t="s">
        <v>95</v>
      </c>
    </row>
    <row r="2070" spans="1:11" hidden="1">
      <c r="A2070" s="31" t="s">
        <v>1616</v>
      </c>
      <c r="B2070" s="50">
        <v>5</v>
      </c>
      <c r="C2070" s="109">
        <v>45400</v>
      </c>
      <c r="D2070" s="116" t="s">
        <v>3631</v>
      </c>
      <c r="E2070" s="116">
        <f t="shared" si="32"/>
        <v>15</v>
      </c>
      <c r="F2070" s="31" t="s">
        <v>2519</v>
      </c>
      <c r="G2070" s="31" t="s">
        <v>4406</v>
      </c>
      <c r="H2070" s="105" t="s">
        <v>728</v>
      </c>
      <c r="I2070" s="105" t="s">
        <v>726</v>
      </c>
      <c r="J2070" s="105" t="s">
        <v>729</v>
      </c>
      <c r="K2070" s="105" t="s">
        <v>95</v>
      </c>
    </row>
    <row r="2071" spans="1:11" hidden="1">
      <c r="A2071" s="31" t="s">
        <v>1617</v>
      </c>
      <c r="B2071" s="50">
        <v>5</v>
      </c>
      <c r="C2071" s="109">
        <v>45400</v>
      </c>
      <c r="D2071" s="116" t="s">
        <v>3632</v>
      </c>
      <c r="E2071" s="116">
        <f t="shared" si="32"/>
        <v>15</v>
      </c>
      <c r="F2071" s="118" t="s">
        <v>2520</v>
      </c>
      <c r="G2071" s="31" t="s">
        <v>4406</v>
      </c>
      <c r="H2071" t="s">
        <v>728</v>
      </c>
      <c r="I2071" t="s">
        <v>726</v>
      </c>
      <c r="J2071" t="s">
        <v>729</v>
      </c>
      <c r="K2071" t="s">
        <v>95</v>
      </c>
    </row>
    <row r="2072" spans="1:11" hidden="1">
      <c r="A2072" s="105" t="s">
        <v>1618</v>
      </c>
      <c r="B2072" s="112">
        <v>5</v>
      </c>
      <c r="C2072" s="108">
        <v>45397</v>
      </c>
      <c r="D2072" s="110" t="s">
        <v>3633</v>
      </c>
      <c r="E2072" s="116">
        <f t="shared" si="32"/>
        <v>15</v>
      </c>
      <c r="F2072" s="105" t="s">
        <v>2521</v>
      </c>
      <c r="G2072" s="105" t="s">
        <v>4406</v>
      </c>
      <c r="H2072" t="s">
        <v>728</v>
      </c>
      <c r="I2072" t="s">
        <v>726</v>
      </c>
      <c r="J2072" t="s">
        <v>729</v>
      </c>
      <c r="K2072" t="s">
        <v>95</v>
      </c>
    </row>
    <row r="2073" spans="1:11" hidden="1">
      <c r="A2073" s="31" t="s">
        <v>1592</v>
      </c>
      <c r="B2073" s="50">
        <v>5</v>
      </c>
      <c r="C2073" s="109">
        <v>45397</v>
      </c>
      <c r="D2073" s="116" t="s">
        <v>3634</v>
      </c>
      <c r="E2073" s="116">
        <f t="shared" si="32"/>
        <v>15</v>
      </c>
      <c r="F2073" s="118" t="s">
        <v>2522</v>
      </c>
      <c r="G2073" s="31" t="s">
        <v>4406</v>
      </c>
      <c r="H2073" t="s">
        <v>728</v>
      </c>
      <c r="I2073" t="s">
        <v>726</v>
      </c>
      <c r="J2073" t="s">
        <v>729</v>
      </c>
      <c r="K2073" t="s">
        <v>95</v>
      </c>
    </row>
    <row r="2074" spans="1:11" hidden="1">
      <c r="A2074" s="105" t="s">
        <v>1619</v>
      </c>
      <c r="B2074" s="112">
        <v>5</v>
      </c>
      <c r="C2074" s="108">
        <v>45396</v>
      </c>
      <c r="D2074" s="110" t="s">
        <v>3635</v>
      </c>
      <c r="E2074" s="116">
        <f t="shared" si="32"/>
        <v>15</v>
      </c>
      <c r="F2074" s="105" t="s">
        <v>2524</v>
      </c>
      <c r="G2074" s="105" t="s">
        <v>4406</v>
      </c>
      <c r="H2074" s="105" t="s">
        <v>728</v>
      </c>
      <c r="I2074" s="105" t="s">
        <v>726</v>
      </c>
      <c r="J2074" s="105" t="s">
        <v>729</v>
      </c>
      <c r="K2074" s="105" t="s">
        <v>95</v>
      </c>
    </row>
    <row r="2075" spans="1:11">
      <c r="A2075" s="31" t="s">
        <v>1711</v>
      </c>
      <c r="B2075" s="50">
        <v>5</v>
      </c>
      <c r="C2075" s="109">
        <v>45397</v>
      </c>
      <c r="D2075" s="116" t="s">
        <v>3756</v>
      </c>
      <c r="E2075" s="116">
        <f t="shared" si="32"/>
        <v>15</v>
      </c>
      <c r="F2075" s="118" t="s">
        <v>2602</v>
      </c>
      <c r="G2075" s="31" t="s">
        <v>23</v>
      </c>
      <c r="H2075" s="31" t="s">
        <v>562</v>
      </c>
      <c r="I2075" s="31" t="s">
        <v>726</v>
      </c>
      <c r="J2075" s="31" t="s">
        <v>729</v>
      </c>
      <c r="K2075" s="31" t="s">
        <v>95</v>
      </c>
    </row>
    <row r="2076" spans="1:11" hidden="1">
      <c r="A2076" s="105" t="s">
        <v>1755</v>
      </c>
      <c r="B2076" s="112">
        <v>5</v>
      </c>
      <c r="C2076" s="108">
        <v>45400</v>
      </c>
      <c r="D2076" s="110" t="s">
        <v>3833</v>
      </c>
      <c r="E2076" s="116">
        <f t="shared" si="32"/>
        <v>15</v>
      </c>
      <c r="F2076" s="105" t="s">
        <v>2649</v>
      </c>
      <c r="G2076" s="105" t="s">
        <v>21</v>
      </c>
      <c r="H2076" t="s">
        <v>728</v>
      </c>
      <c r="I2076" t="s">
        <v>726</v>
      </c>
      <c r="J2076" t="s">
        <v>731</v>
      </c>
      <c r="K2076" t="s">
        <v>739</v>
      </c>
    </row>
    <row r="2077" spans="1:11" hidden="1">
      <c r="A2077" s="31" t="s">
        <v>1804</v>
      </c>
      <c r="B2077" s="50">
        <v>5</v>
      </c>
      <c r="C2077" s="109">
        <v>45399</v>
      </c>
      <c r="D2077" s="116" t="s">
        <v>3895</v>
      </c>
      <c r="E2077" s="116">
        <f t="shared" si="32"/>
        <v>15</v>
      </c>
      <c r="F2077" s="31" t="s">
        <v>2699</v>
      </c>
      <c r="G2077" s="31" t="s">
        <v>4408</v>
      </c>
      <c r="H2077" t="s">
        <v>753</v>
      </c>
      <c r="I2077" t="s">
        <v>726</v>
      </c>
      <c r="J2077" t="s">
        <v>7092</v>
      </c>
      <c r="K2077" t="s">
        <v>95</v>
      </c>
    </row>
    <row r="2078" spans="1:11" ht="33" hidden="1">
      <c r="A2078" s="31" t="s">
        <v>1808</v>
      </c>
      <c r="B2078" s="50">
        <v>4</v>
      </c>
      <c r="C2078" s="109">
        <v>45399</v>
      </c>
      <c r="D2078" s="116" t="s">
        <v>3900</v>
      </c>
      <c r="E2078" s="116">
        <f t="shared" si="32"/>
        <v>15</v>
      </c>
      <c r="F2078" s="118" t="s">
        <v>2704</v>
      </c>
      <c r="G2078" s="31" t="s">
        <v>4409</v>
      </c>
      <c r="H2078" t="s">
        <v>753</v>
      </c>
      <c r="I2078" t="s">
        <v>726</v>
      </c>
      <c r="J2078" t="s">
        <v>7093</v>
      </c>
      <c r="K2078" t="s">
        <v>95</v>
      </c>
    </row>
    <row r="2079" spans="1:11" ht="33" hidden="1">
      <c r="A2079" s="31" t="s">
        <v>1839</v>
      </c>
      <c r="B2079" s="50">
        <v>4</v>
      </c>
      <c r="C2079" s="109">
        <v>45402</v>
      </c>
      <c r="D2079" s="116" t="s">
        <v>3938</v>
      </c>
      <c r="E2079" s="116">
        <f t="shared" si="32"/>
        <v>15</v>
      </c>
      <c r="F2079" s="118" t="s">
        <v>2731</v>
      </c>
      <c r="G2079" s="31" t="s">
        <v>92</v>
      </c>
      <c r="H2079" s="31" t="s">
        <v>562</v>
      </c>
      <c r="I2079" s="31" t="s">
        <v>726</v>
      </c>
      <c r="J2079" s="31" t="s">
        <v>763</v>
      </c>
      <c r="K2079" s="31" t="s">
        <v>95</v>
      </c>
    </row>
    <row r="2080" spans="1:11">
      <c r="A2080" s="31" t="s">
        <v>1868</v>
      </c>
      <c r="B2080" s="50">
        <v>5</v>
      </c>
      <c r="C2080" s="109">
        <v>45400</v>
      </c>
      <c r="D2080" s="116" t="s">
        <v>3978</v>
      </c>
      <c r="E2080" s="116">
        <f t="shared" si="32"/>
        <v>15</v>
      </c>
      <c r="F2080" s="31" t="s">
        <v>2766</v>
      </c>
      <c r="G2080" s="31" t="s">
        <v>392</v>
      </c>
      <c r="H2080" t="s">
        <v>562</v>
      </c>
      <c r="I2080" t="s">
        <v>726</v>
      </c>
      <c r="J2080" t="s">
        <v>750</v>
      </c>
      <c r="K2080" t="s">
        <v>95</v>
      </c>
    </row>
    <row r="2081" spans="1:11">
      <c r="A2081" s="105" t="s">
        <v>1920</v>
      </c>
      <c r="B2081" s="112">
        <v>5</v>
      </c>
      <c r="C2081" s="108">
        <v>45398</v>
      </c>
      <c r="D2081" s="110" t="s">
        <v>4045</v>
      </c>
      <c r="E2081" s="116">
        <f t="shared" si="32"/>
        <v>15</v>
      </c>
      <c r="F2081" s="105" t="s">
        <v>635</v>
      </c>
      <c r="G2081" s="105" t="s">
        <v>69</v>
      </c>
      <c r="H2081" s="105" t="s">
        <v>562</v>
      </c>
      <c r="I2081" s="105" t="s">
        <v>726</v>
      </c>
      <c r="J2081" s="105" t="s">
        <v>750</v>
      </c>
      <c r="K2081" s="105" t="s">
        <v>95</v>
      </c>
    </row>
    <row r="2082" spans="1:11" hidden="1">
      <c r="A2082" s="31" t="s">
        <v>1950</v>
      </c>
      <c r="B2082" s="50">
        <v>5</v>
      </c>
      <c r="C2082" s="109">
        <v>45401</v>
      </c>
      <c r="D2082" s="116" t="s">
        <v>4076</v>
      </c>
      <c r="E2082" s="116">
        <f t="shared" si="32"/>
        <v>15</v>
      </c>
      <c r="F2082" s="118" t="s">
        <v>2848</v>
      </c>
      <c r="G2082" s="31" t="s">
        <v>52</v>
      </c>
      <c r="H2082" t="s">
        <v>725</v>
      </c>
      <c r="I2082" t="s">
        <v>726</v>
      </c>
      <c r="J2082" t="s">
        <v>778</v>
      </c>
      <c r="K2082" t="s">
        <v>95</v>
      </c>
    </row>
    <row r="2083" spans="1:11" hidden="1">
      <c r="A2083" s="105" t="s">
        <v>1951</v>
      </c>
      <c r="B2083" s="112">
        <v>5</v>
      </c>
      <c r="C2083" s="108">
        <v>45397</v>
      </c>
      <c r="D2083" s="110" t="s">
        <v>4077</v>
      </c>
      <c r="E2083" s="116">
        <f t="shared" si="32"/>
        <v>15</v>
      </c>
      <c r="F2083" s="105" t="s">
        <v>2837</v>
      </c>
      <c r="G2083" s="105" t="s">
        <v>52</v>
      </c>
      <c r="H2083" t="s">
        <v>725</v>
      </c>
      <c r="I2083" t="s">
        <v>726</v>
      </c>
      <c r="J2083" t="s">
        <v>778</v>
      </c>
      <c r="K2083" t="s">
        <v>95</v>
      </c>
    </row>
    <row r="2084" spans="1:11" hidden="1">
      <c r="A2084" s="31" t="s">
        <v>1967</v>
      </c>
      <c r="B2084" s="50">
        <v>4</v>
      </c>
      <c r="C2084" s="109">
        <v>45401</v>
      </c>
      <c r="D2084" s="116" t="s">
        <v>4097</v>
      </c>
      <c r="E2084" s="116">
        <f t="shared" si="32"/>
        <v>15</v>
      </c>
      <c r="F2084" s="118" t="s">
        <v>2862</v>
      </c>
      <c r="G2084" s="31" t="s">
        <v>17</v>
      </c>
      <c r="H2084" t="s">
        <v>753</v>
      </c>
      <c r="I2084" t="s">
        <v>726</v>
      </c>
      <c r="J2084" t="s">
        <v>743</v>
      </c>
      <c r="K2084" t="s">
        <v>318</v>
      </c>
    </row>
    <row r="2085" spans="1:11" hidden="1">
      <c r="A2085" s="31" t="s">
        <v>1967</v>
      </c>
      <c r="B2085" s="50">
        <v>4</v>
      </c>
      <c r="C2085" s="109">
        <v>45401</v>
      </c>
      <c r="D2085" s="116" t="s">
        <v>4098</v>
      </c>
      <c r="E2085" s="116">
        <f t="shared" si="32"/>
        <v>15</v>
      </c>
      <c r="F2085" s="118" t="s">
        <v>2863</v>
      </c>
      <c r="G2085" s="31" t="s">
        <v>17</v>
      </c>
      <c r="H2085" t="s">
        <v>753</v>
      </c>
      <c r="I2085" t="s">
        <v>726</v>
      </c>
      <c r="J2085" t="s">
        <v>743</v>
      </c>
      <c r="K2085" t="s">
        <v>318</v>
      </c>
    </row>
    <row r="2086" spans="1:11" hidden="1">
      <c r="A2086" s="105" t="s">
        <v>1968</v>
      </c>
      <c r="B2086" s="112">
        <v>4</v>
      </c>
      <c r="C2086" s="108">
        <v>45401</v>
      </c>
      <c r="D2086" s="110" t="s">
        <v>4099</v>
      </c>
      <c r="E2086" s="116">
        <f t="shared" si="32"/>
        <v>15</v>
      </c>
      <c r="F2086" s="105" t="s">
        <v>2864</v>
      </c>
      <c r="G2086" s="105" t="s">
        <v>17</v>
      </c>
      <c r="H2086" t="s">
        <v>753</v>
      </c>
      <c r="I2086" t="s">
        <v>726</v>
      </c>
      <c r="J2086" t="s">
        <v>743</v>
      </c>
      <c r="K2086" t="s">
        <v>318</v>
      </c>
    </row>
    <row r="2087" spans="1:11" hidden="1">
      <c r="A2087" s="31" t="s">
        <v>1989</v>
      </c>
      <c r="B2087" s="50">
        <v>5</v>
      </c>
      <c r="C2087" s="109">
        <v>45397</v>
      </c>
      <c r="D2087" s="116" t="s">
        <v>4155</v>
      </c>
      <c r="E2087" s="116">
        <f t="shared" si="32"/>
        <v>15</v>
      </c>
      <c r="F2087" s="31" t="s">
        <v>85</v>
      </c>
      <c r="G2087" s="31" t="s">
        <v>17</v>
      </c>
      <c r="H2087" t="s">
        <v>753</v>
      </c>
      <c r="I2087" t="s">
        <v>726</v>
      </c>
      <c r="J2087" t="s">
        <v>743</v>
      </c>
      <c r="K2087" t="s">
        <v>318</v>
      </c>
    </row>
    <row r="2088" spans="1:11" hidden="1">
      <c r="A2088" s="105" t="s">
        <v>2000</v>
      </c>
      <c r="B2088" s="112">
        <v>5</v>
      </c>
      <c r="C2088" s="108">
        <v>45396</v>
      </c>
      <c r="D2088" s="110" t="s">
        <v>4156</v>
      </c>
      <c r="E2088" s="116">
        <f t="shared" si="32"/>
        <v>15</v>
      </c>
      <c r="F2088" s="105" t="s">
        <v>639</v>
      </c>
      <c r="G2088" s="105" t="s">
        <v>17</v>
      </c>
      <c r="H2088" t="s">
        <v>753</v>
      </c>
      <c r="I2088" t="s">
        <v>726</v>
      </c>
      <c r="J2088" t="s">
        <v>743</v>
      </c>
      <c r="K2088" t="s">
        <v>318</v>
      </c>
    </row>
    <row r="2089" spans="1:11" hidden="1">
      <c r="A2089" s="31" t="s">
        <v>2019</v>
      </c>
      <c r="B2089" s="50">
        <v>3</v>
      </c>
      <c r="C2089" s="109">
        <v>45398</v>
      </c>
      <c r="D2089" s="116" t="s">
        <v>4183</v>
      </c>
      <c r="E2089" s="116">
        <f t="shared" si="32"/>
        <v>15</v>
      </c>
      <c r="F2089" s="118" t="s">
        <v>2909</v>
      </c>
      <c r="G2089" s="31" t="s">
        <v>27</v>
      </c>
      <c r="H2089" s="31" t="s">
        <v>725</v>
      </c>
      <c r="I2089" s="31" t="s">
        <v>726</v>
      </c>
      <c r="J2089" s="31" t="s">
        <v>764</v>
      </c>
      <c r="K2089" s="31" t="s">
        <v>95</v>
      </c>
    </row>
    <row r="2090" spans="1:11" hidden="1">
      <c r="A2090" s="31" t="s">
        <v>2049</v>
      </c>
      <c r="B2090" s="50">
        <v>5</v>
      </c>
      <c r="C2090" s="109">
        <v>45400</v>
      </c>
      <c r="D2090" s="116" t="s">
        <v>4216</v>
      </c>
      <c r="E2090" s="116">
        <f t="shared" si="32"/>
        <v>15</v>
      </c>
      <c r="F2090" s="118" t="s">
        <v>2937</v>
      </c>
      <c r="G2090" s="31" t="s">
        <v>27</v>
      </c>
      <c r="H2090" t="s">
        <v>725</v>
      </c>
      <c r="I2090" t="s">
        <v>726</v>
      </c>
      <c r="J2090" t="s">
        <v>764</v>
      </c>
      <c r="K2090" t="s">
        <v>95</v>
      </c>
    </row>
    <row r="2091" spans="1:11" hidden="1">
      <c r="A2091" s="105" t="s">
        <v>2050</v>
      </c>
      <c r="B2091" s="112">
        <v>5</v>
      </c>
      <c r="C2091" s="108">
        <v>45399</v>
      </c>
      <c r="D2091" s="113" t="s">
        <v>4217</v>
      </c>
      <c r="E2091" s="116">
        <f t="shared" si="32"/>
        <v>15</v>
      </c>
      <c r="F2091" s="118" t="s">
        <v>2921</v>
      </c>
      <c r="G2091" s="105" t="s">
        <v>27</v>
      </c>
      <c r="H2091" t="s">
        <v>725</v>
      </c>
      <c r="I2091" t="s">
        <v>726</v>
      </c>
      <c r="J2091" t="s">
        <v>764</v>
      </c>
      <c r="K2091" t="s">
        <v>95</v>
      </c>
    </row>
    <row r="2092" spans="1:11" hidden="1">
      <c r="A2092" s="105" t="s">
        <v>2051</v>
      </c>
      <c r="B2092" s="112">
        <v>5</v>
      </c>
      <c r="C2092" s="108">
        <v>45397</v>
      </c>
      <c r="D2092" s="110" t="s">
        <v>4218</v>
      </c>
      <c r="E2092" s="116">
        <f t="shared" si="32"/>
        <v>15</v>
      </c>
      <c r="F2092" s="105" t="s">
        <v>2934</v>
      </c>
      <c r="G2092" s="105" t="s">
        <v>27</v>
      </c>
      <c r="H2092" t="s">
        <v>725</v>
      </c>
      <c r="I2092" t="s">
        <v>726</v>
      </c>
      <c r="J2092" t="s">
        <v>764</v>
      </c>
      <c r="K2092" t="s">
        <v>95</v>
      </c>
    </row>
    <row r="2093" spans="1:11" hidden="1">
      <c r="A2093" s="105" t="s">
        <v>2063</v>
      </c>
      <c r="B2093" s="112">
        <v>4</v>
      </c>
      <c r="C2093" s="108">
        <v>45397</v>
      </c>
      <c r="D2093" s="113" t="s">
        <v>4232</v>
      </c>
      <c r="E2093" s="116">
        <f t="shared" si="32"/>
        <v>15</v>
      </c>
      <c r="F2093" s="118" t="s">
        <v>2949</v>
      </c>
      <c r="G2093" s="105" t="s">
        <v>42</v>
      </c>
      <c r="H2093" s="31" t="s">
        <v>728</v>
      </c>
      <c r="I2093" s="31" t="s">
        <v>726</v>
      </c>
      <c r="J2093" s="31" t="s">
        <v>766</v>
      </c>
      <c r="K2093" s="31" t="s">
        <v>95</v>
      </c>
    </row>
    <row r="2094" spans="1:11" hidden="1">
      <c r="A2094" s="31" t="s">
        <v>2088</v>
      </c>
      <c r="B2094" s="50">
        <v>5</v>
      </c>
      <c r="C2094" s="109">
        <v>45402</v>
      </c>
      <c r="D2094" s="116" t="s">
        <v>4268</v>
      </c>
      <c r="E2094" s="116">
        <f t="shared" si="32"/>
        <v>15</v>
      </c>
      <c r="F2094" s="118" t="s">
        <v>2983</v>
      </c>
      <c r="G2094" s="31" t="s">
        <v>30</v>
      </c>
      <c r="H2094" s="105" t="s">
        <v>7095</v>
      </c>
      <c r="I2094" t="s">
        <v>726</v>
      </c>
      <c r="J2094" t="s">
        <v>744</v>
      </c>
      <c r="K2094" t="s">
        <v>95</v>
      </c>
    </row>
    <row r="2095" spans="1:11" hidden="1">
      <c r="A2095" s="31" t="s">
        <v>2089</v>
      </c>
      <c r="B2095" s="50">
        <v>5</v>
      </c>
      <c r="C2095" s="109">
        <v>45401</v>
      </c>
      <c r="D2095" s="116" t="s">
        <v>4269</v>
      </c>
      <c r="E2095" s="116">
        <f t="shared" si="32"/>
        <v>15</v>
      </c>
      <c r="F2095" s="118" t="s">
        <v>973</v>
      </c>
      <c r="G2095" s="31" t="s">
        <v>30</v>
      </c>
      <c r="H2095" s="105" t="s">
        <v>7095</v>
      </c>
      <c r="I2095" s="31" t="s">
        <v>726</v>
      </c>
      <c r="J2095" s="31" t="s">
        <v>744</v>
      </c>
      <c r="K2095" s="31" t="s">
        <v>95</v>
      </c>
    </row>
    <row r="2096" spans="1:11">
      <c r="A2096" s="105" t="s">
        <v>2108</v>
      </c>
      <c r="B2096" s="112">
        <v>5</v>
      </c>
      <c r="C2096" s="108">
        <v>45402</v>
      </c>
      <c r="D2096" s="110" t="s">
        <v>4293</v>
      </c>
      <c r="E2096" s="116">
        <f t="shared" si="32"/>
        <v>15</v>
      </c>
      <c r="F2096" s="105" t="s">
        <v>3003</v>
      </c>
      <c r="G2096" s="105" t="s">
        <v>25</v>
      </c>
      <c r="H2096" t="s">
        <v>562</v>
      </c>
      <c r="I2096" t="s">
        <v>726</v>
      </c>
      <c r="J2096" t="s">
        <v>733</v>
      </c>
      <c r="K2096" t="s">
        <v>95</v>
      </c>
    </row>
    <row r="2097" spans="1:11">
      <c r="A2097" s="31" t="s">
        <v>2109</v>
      </c>
      <c r="B2097" s="50">
        <v>5</v>
      </c>
      <c r="C2097" s="109">
        <v>45399</v>
      </c>
      <c r="D2097" s="116" t="s">
        <v>4294</v>
      </c>
      <c r="E2097" s="116">
        <f t="shared" si="32"/>
        <v>15</v>
      </c>
      <c r="F2097" s="31" t="s">
        <v>3004</v>
      </c>
      <c r="G2097" s="31" t="s">
        <v>25</v>
      </c>
      <c r="H2097" t="s">
        <v>562</v>
      </c>
      <c r="I2097" t="s">
        <v>726</v>
      </c>
      <c r="J2097" t="s">
        <v>733</v>
      </c>
      <c r="K2097" t="s">
        <v>95</v>
      </c>
    </row>
    <row r="2098" spans="1:11">
      <c r="A2098" s="105" t="s">
        <v>2110</v>
      </c>
      <c r="B2098" s="112">
        <v>5</v>
      </c>
      <c r="C2098" s="108">
        <v>45397</v>
      </c>
      <c r="D2098" s="113" t="s">
        <v>4295</v>
      </c>
      <c r="E2098" s="116">
        <f t="shared" si="32"/>
        <v>15</v>
      </c>
      <c r="F2098" s="118" t="s">
        <v>3005</v>
      </c>
      <c r="G2098" s="105" t="s">
        <v>25</v>
      </c>
      <c r="H2098" t="s">
        <v>562</v>
      </c>
      <c r="I2098" t="s">
        <v>726</v>
      </c>
      <c r="J2098" t="s">
        <v>733</v>
      </c>
      <c r="K2098" t="s">
        <v>95</v>
      </c>
    </row>
    <row r="2099" spans="1:11" hidden="1">
      <c r="A2099" s="31" t="s">
        <v>2129</v>
      </c>
      <c r="B2099" s="50">
        <v>5</v>
      </c>
      <c r="C2099" s="109">
        <v>45400</v>
      </c>
      <c r="D2099" s="116" t="s">
        <v>4322</v>
      </c>
      <c r="E2099" s="116">
        <f t="shared" si="32"/>
        <v>15</v>
      </c>
      <c r="F2099" s="31" t="s">
        <v>648</v>
      </c>
      <c r="G2099" s="31" t="s">
        <v>41</v>
      </c>
      <c r="H2099" t="s">
        <v>728</v>
      </c>
      <c r="I2099" t="s">
        <v>726</v>
      </c>
      <c r="J2099" t="s">
        <v>740</v>
      </c>
      <c r="K2099" t="s">
        <v>95</v>
      </c>
    </row>
    <row r="2100" spans="1:11" hidden="1">
      <c r="A2100" s="105" t="s">
        <v>2143</v>
      </c>
      <c r="B2100" s="112">
        <v>3</v>
      </c>
      <c r="C2100" s="108">
        <v>45401</v>
      </c>
      <c r="D2100" s="110" t="s">
        <v>4337</v>
      </c>
      <c r="E2100" s="116">
        <f t="shared" si="32"/>
        <v>15</v>
      </c>
      <c r="F2100" s="105" t="s">
        <v>3039</v>
      </c>
      <c r="G2100" s="105" t="s">
        <v>32</v>
      </c>
      <c r="H2100" t="s">
        <v>562</v>
      </c>
      <c r="I2100" t="s">
        <v>726</v>
      </c>
      <c r="J2100" t="s">
        <v>742</v>
      </c>
      <c r="K2100" t="s">
        <v>95</v>
      </c>
    </row>
    <row r="2101" spans="1:11">
      <c r="A2101" s="31" t="s">
        <v>2172</v>
      </c>
      <c r="B2101" s="50">
        <v>5</v>
      </c>
      <c r="C2101" s="109">
        <v>45402</v>
      </c>
      <c r="D2101" s="116" t="s">
        <v>4377</v>
      </c>
      <c r="E2101" s="116">
        <f t="shared" si="32"/>
        <v>15</v>
      </c>
      <c r="F2101" s="31" t="s">
        <v>3069</v>
      </c>
      <c r="G2101" s="31" t="s">
        <v>32</v>
      </c>
      <c r="H2101" t="s">
        <v>562</v>
      </c>
      <c r="I2101" t="s">
        <v>726</v>
      </c>
      <c r="J2101" t="s">
        <v>742</v>
      </c>
      <c r="K2101" t="s">
        <v>95</v>
      </c>
    </row>
    <row r="2102" spans="1:11">
      <c r="A2102" s="31" t="s">
        <v>2173</v>
      </c>
      <c r="B2102" s="50">
        <v>5</v>
      </c>
      <c r="C2102" s="109">
        <v>45401</v>
      </c>
      <c r="D2102" s="116" t="s">
        <v>4378</v>
      </c>
      <c r="E2102" s="116">
        <f t="shared" si="32"/>
        <v>15</v>
      </c>
      <c r="F2102" s="118" t="s">
        <v>3070</v>
      </c>
      <c r="G2102" s="31" t="s">
        <v>32</v>
      </c>
      <c r="H2102" t="s">
        <v>562</v>
      </c>
      <c r="I2102" t="s">
        <v>726</v>
      </c>
      <c r="J2102" t="s">
        <v>742</v>
      </c>
      <c r="K2102" t="s">
        <v>95</v>
      </c>
    </row>
    <row r="2103" spans="1:11">
      <c r="A2103" s="31" t="s">
        <v>2174</v>
      </c>
      <c r="B2103" s="50">
        <v>5</v>
      </c>
      <c r="C2103" s="109">
        <v>45399</v>
      </c>
      <c r="D2103" s="116" t="s">
        <v>4379</v>
      </c>
      <c r="E2103" s="116">
        <f t="shared" si="32"/>
        <v>15</v>
      </c>
      <c r="F2103" s="31" t="s">
        <v>3071</v>
      </c>
      <c r="G2103" s="31" t="s">
        <v>32</v>
      </c>
      <c r="H2103" t="s">
        <v>562</v>
      </c>
      <c r="I2103" t="s">
        <v>726</v>
      </c>
      <c r="J2103" t="s">
        <v>742</v>
      </c>
      <c r="K2103" t="s">
        <v>95</v>
      </c>
    </row>
    <row r="2104" spans="1:11" ht="33">
      <c r="A2104" s="105" t="s">
        <v>1361</v>
      </c>
      <c r="B2104" s="112">
        <v>5</v>
      </c>
      <c r="C2104" s="108">
        <v>45397</v>
      </c>
      <c r="D2104" s="113" t="s">
        <v>4380</v>
      </c>
      <c r="E2104" s="116">
        <f t="shared" si="32"/>
        <v>15</v>
      </c>
      <c r="F2104" s="118" t="s">
        <v>980</v>
      </c>
      <c r="G2104" s="105" t="s">
        <v>32</v>
      </c>
      <c r="H2104" t="s">
        <v>562</v>
      </c>
      <c r="I2104" t="s">
        <v>726</v>
      </c>
      <c r="J2104" t="s">
        <v>742</v>
      </c>
      <c r="K2104" t="s">
        <v>95</v>
      </c>
    </row>
    <row r="2105" spans="1:11" hidden="1">
      <c r="A2105" s="31" t="s">
        <v>583</v>
      </c>
      <c r="B2105" s="50">
        <v>5</v>
      </c>
      <c r="C2105" s="109">
        <v>45400</v>
      </c>
      <c r="D2105" s="116" t="s">
        <v>4525</v>
      </c>
      <c r="E2105" s="116">
        <f t="shared" si="32"/>
        <v>15</v>
      </c>
      <c r="F2105" s="31" t="s">
        <v>4526</v>
      </c>
      <c r="G2105" s="31" t="s">
        <v>721</v>
      </c>
      <c r="H2105" t="s">
        <v>725</v>
      </c>
      <c r="I2105" t="s">
        <v>726</v>
      </c>
      <c r="J2105" t="s">
        <v>773</v>
      </c>
      <c r="K2105" t="s">
        <v>95</v>
      </c>
    </row>
    <row r="2106" spans="1:11" hidden="1">
      <c r="A2106" s="31" t="s">
        <v>4875</v>
      </c>
      <c r="B2106" s="50">
        <v>5</v>
      </c>
      <c r="C2106" s="109">
        <v>45402</v>
      </c>
      <c r="D2106" s="116" t="s">
        <v>4876</v>
      </c>
      <c r="E2106" s="116">
        <f t="shared" si="32"/>
        <v>15</v>
      </c>
      <c r="F2106" s="31" t="s">
        <v>4690</v>
      </c>
      <c r="G2106" s="31" t="s">
        <v>15</v>
      </c>
      <c r="H2106" t="s">
        <v>728</v>
      </c>
      <c r="I2106" t="s">
        <v>726</v>
      </c>
      <c r="J2106" t="s">
        <v>752</v>
      </c>
      <c r="K2106" t="s">
        <v>95</v>
      </c>
    </row>
    <row r="2107" spans="1:11" hidden="1">
      <c r="A2107" s="31" t="s">
        <v>4877</v>
      </c>
      <c r="B2107" s="50">
        <v>5</v>
      </c>
      <c r="C2107" s="109">
        <v>45401</v>
      </c>
      <c r="D2107" s="116" t="s">
        <v>4878</v>
      </c>
      <c r="E2107" s="116">
        <f t="shared" si="32"/>
        <v>15</v>
      </c>
      <c r="F2107" s="118" t="s">
        <v>4879</v>
      </c>
      <c r="G2107" s="31" t="s">
        <v>15</v>
      </c>
      <c r="H2107" t="s">
        <v>728</v>
      </c>
      <c r="I2107" t="s">
        <v>726</v>
      </c>
      <c r="J2107" t="s">
        <v>752</v>
      </c>
      <c r="K2107" t="s">
        <v>95</v>
      </c>
    </row>
    <row r="2108" spans="1:11" hidden="1">
      <c r="A2108" s="31" t="s">
        <v>4877</v>
      </c>
      <c r="B2108" s="50">
        <v>5</v>
      </c>
      <c r="C2108" s="109">
        <v>45401</v>
      </c>
      <c r="D2108" s="116" t="s">
        <v>4880</v>
      </c>
      <c r="E2108" s="116">
        <f t="shared" si="32"/>
        <v>15</v>
      </c>
      <c r="F2108" s="118" t="s">
        <v>707</v>
      </c>
      <c r="G2108" s="31" t="s">
        <v>15</v>
      </c>
      <c r="H2108" t="s">
        <v>728</v>
      </c>
      <c r="I2108" t="s">
        <v>726</v>
      </c>
      <c r="J2108" t="s">
        <v>752</v>
      </c>
      <c r="K2108" t="s">
        <v>95</v>
      </c>
    </row>
    <row r="2109" spans="1:11" hidden="1">
      <c r="A2109" s="31" t="s">
        <v>1370</v>
      </c>
      <c r="B2109" s="50">
        <v>5</v>
      </c>
      <c r="C2109" s="109">
        <v>45401</v>
      </c>
      <c r="D2109" s="116" t="s">
        <v>4881</v>
      </c>
      <c r="E2109" s="116">
        <f t="shared" si="32"/>
        <v>15</v>
      </c>
      <c r="F2109" s="31" t="s">
        <v>718</v>
      </c>
      <c r="G2109" s="31" t="s">
        <v>15</v>
      </c>
      <c r="H2109" s="105" t="s">
        <v>728</v>
      </c>
      <c r="I2109" s="105" t="s">
        <v>726</v>
      </c>
      <c r="J2109" s="105" t="s">
        <v>752</v>
      </c>
      <c r="K2109" s="105" t="s">
        <v>95</v>
      </c>
    </row>
    <row r="2110" spans="1:11" hidden="1">
      <c r="A2110" s="105" t="s">
        <v>4882</v>
      </c>
      <c r="B2110" s="112">
        <v>5</v>
      </c>
      <c r="C2110" s="108">
        <v>45400</v>
      </c>
      <c r="D2110" s="110" t="s">
        <v>4883</v>
      </c>
      <c r="E2110" s="116">
        <f t="shared" si="32"/>
        <v>15</v>
      </c>
      <c r="F2110" s="105" t="s">
        <v>711</v>
      </c>
      <c r="G2110" s="105" t="s">
        <v>15</v>
      </c>
      <c r="H2110" t="s">
        <v>728</v>
      </c>
      <c r="I2110" t="s">
        <v>726</v>
      </c>
      <c r="J2110" t="s">
        <v>752</v>
      </c>
      <c r="K2110" t="s">
        <v>95</v>
      </c>
    </row>
    <row r="2111" spans="1:11" hidden="1">
      <c r="A2111" s="31" t="s">
        <v>4884</v>
      </c>
      <c r="B2111" s="50">
        <v>5</v>
      </c>
      <c r="C2111" s="109">
        <v>45398</v>
      </c>
      <c r="D2111" s="116" t="s">
        <v>4885</v>
      </c>
      <c r="E2111" s="116">
        <f t="shared" si="32"/>
        <v>15</v>
      </c>
      <c r="F2111" s="31" t="s">
        <v>699</v>
      </c>
      <c r="G2111" s="31" t="s">
        <v>15</v>
      </c>
      <c r="H2111" t="s">
        <v>728</v>
      </c>
      <c r="I2111" t="s">
        <v>726</v>
      </c>
      <c r="J2111" t="s">
        <v>752</v>
      </c>
      <c r="K2111" t="s">
        <v>95</v>
      </c>
    </row>
    <row r="2112" spans="1:11" hidden="1">
      <c r="A2112" s="105" t="s">
        <v>4886</v>
      </c>
      <c r="B2112" s="112">
        <v>5</v>
      </c>
      <c r="C2112" s="108">
        <v>45398</v>
      </c>
      <c r="D2112" s="113" t="s">
        <v>4887</v>
      </c>
      <c r="E2112" s="116">
        <f t="shared" si="32"/>
        <v>15</v>
      </c>
      <c r="F2112" s="118" t="s">
        <v>1028</v>
      </c>
      <c r="G2112" s="105" t="s">
        <v>15</v>
      </c>
      <c r="H2112" s="31" t="s">
        <v>728</v>
      </c>
      <c r="I2112" s="31" t="s">
        <v>726</v>
      </c>
      <c r="J2112" s="31" t="s">
        <v>752</v>
      </c>
      <c r="K2112" s="31" t="s">
        <v>95</v>
      </c>
    </row>
    <row r="2113" spans="1:11" hidden="1">
      <c r="A2113" s="31" t="s">
        <v>833</v>
      </c>
      <c r="B2113" s="50">
        <v>5</v>
      </c>
      <c r="C2113" s="109">
        <v>45397</v>
      </c>
      <c r="D2113" s="116" t="s">
        <v>4888</v>
      </c>
      <c r="E2113" s="116">
        <f t="shared" si="32"/>
        <v>15</v>
      </c>
      <c r="F2113" s="118" t="s">
        <v>4889</v>
      </c>
      <c r="G2113" s="31" t="s">
        <v>15</v>
      </c>
      <c r="H2113" t="s">
        <v>728</v>
      </c>
      <c r="I2113" t="s">
        <v>726</v>
      </c>
      <c r="J2113" t="s">
        <v>752</v>
      </c>
      <c r="K2113" t="s">
        <v>95</v>
      </c>
    </row>
    <row r="2114" spans="1:11" hidden="1">
      <c r="A2114" s="31" t="s">
        <v>4890</v>
      </c>
      <c r="B2114" s="50">
        <v>5</v>
      </c>
      <c r="C2114" s="109">
        <v>45397</v>
      </c>
      <c r="D2114" s="116" t="s">
        <v>4891</v>
      </c>
      <c r="E2114" s="116">
        <f t="shared" ref="E2114:E2177" si="33">LEN(D2114)</f>
        <v>15</v>
      </c>
      <c r="F2114" s="31" t="s">
        <v>1018</v>
      </c>
      <c r="G2114" s="31" t="s">
        <v>15</v>
      </c>
      <c r="H2114" t="s">
        <v>728</v>
      </c>
      <c r="I2114" t="s">
        <v>726</v>
      </c>
      <c r="J2114" t="s">
        <v>752</v>
      </c>
      <c r="K2114" t="s">
        <v>95</v>
      </c>
    </row>
    <row r="2115" spans="1:11" hidden="1">
      <c r="A2115" s="105" t="s">
        <v>1541</v>
      </c>
      <c r="B2115" s="112">
        <v>5</v>
      </c>
      <c r="C2115" s="108">
        <v>45397</v>
      </c>
      <c r="D2115" s="110" t="s">
        <v>4892</v>
      </c>
      <c r="E2115" s="116">
        <f t="shared" si="33"/>
        <v>15</v>
      </c>
      <c r="F2115" s="105" t="s">
        <v>4786</v>
      </c>
      <c r="G2115" s="105" t="s">
        <v>15</v>
      </c>
      <c r="H2115" s="31" t="s">
        <v>728</v>
      </c>
      <c r="I2115" s="31" t="s">
        <v>726</v>
      </c>
      <c r="J2115" s="31" t="s">
        <v>752</v>
      </c>
      <c r="K2115" s="31" t="s">
        <v>95</v>
      </c>
    </row>
    <row r="2116" spans="1:11" hidden="1">
      <c r="A2116" s="31" t="s">
        <v>1033</v>
      </c>
      <c r="B2116" s="50">
        <v>5</v>
      </c>
      <c r="C2116" s="109">
        <v>45396</v>
      </c>
      <c r="D2116" s="116" t="s">
        <v>4893</v>
      </c>
      <c r="E2116" s="116">
        <f t="shared" si="33"/>
        <v>15</v>
      </c>
      <c r="F2116" s="118" t="s">
        <v>716</v>
      </c>
      <c r="G2116" s="31" t="s">
        <v>15</v>
      </c>
      <c r="H2116" s="31" t="s">
        <v>728</v>
      </c>
      <c r="I2116" s="31" t="s">
        <v>726</v>
      </c>
      <c r="J2116" s="31" t="s">
        <v>752</v>
      </c>
      <c r="K2116" s="31" t="s">
        <v>95</v>
      </c>
    </row>
    <row r="2117" spans="1:11" hidden="1">
      <c r="A2117" s="31" t="s">
        <v>399</v>
      </c>
      <c r="B2117" s="50">
        <v>5</v>
      </c>
      <c r="C2117" s="109">
        <v>45402</v>
      </c>
      <c r="D2117" s="116" t="s">
        <v>4974</v>
      </c>
      <c r="E2117" s="116">
        <f t="shared" si="33"/>
        <v>15</v>
      </c>
      <c r="F2117" s="118" t="s">
        <v>4975</v>
      </c>
      <c r="G2117" s="31" t="s">
        <v>1043</v>
      </c>
      <c r="H2117" t="s">
        <v>753</v>
      </c>
      <c r="I2117" t="s">
        <v>726</v>
      </c>
      <c r="J2117" t="s">
        <v>1216</v>
      </c>
      <c r="K2117" t="s">
        <v>95</v>
      </c>
    </row>
    <row r="2118" spans="1:11" hidden="1">
      <c r="A2118" s="31" t="s">
        <v>4976</v>
      </c>
      <c r="B2118" s="50">
        <v>5</v>
      </c>
      <c r="C2118" s="109">
        <v>45397</v>
      </c>
      <c r="D2118" s="116" t="s">
        <v>4977</v>
      </c>
      <c r="E2118" s="116">
        <f t="shared" si="33"/>
        <v>15</v>
      </c>
      <c r="F2118" s="118" t="s">
        <v>4978</v>
      </c>
      <c r="G2118" s="31" t="s">
        <v>1043</v>
      </c>
      <c r="H2118" t="s">
        <v>753</v>
      </c>
      <c r="I2118" t="s">
        <v>726</v>
      </c>
      <c r="J2118" t="s">
        <v>1216</v>
      </c>
      <c r="K2118" t="s">
        <v>95</v>
      </c>
    </row>
    <row r="2119" spans="1:11" hidden="1">
      <c r="A2119" s="31" t="s">
        <v>5556</v>
      </c>
      <c r="B2119" s="50">
        <v>5</v>
      </c>
      <c r="C2119" s="109">
        <v>45402</v>
      </c>
      <c r="D2119" s="116" t="s">
        <v>5557</v>
      </c>
      <c r="E2119" s="116">
        <f t="shared" si="33"/>
        <v>15</v>
      </c>
      <c r="F2119" s="31" t="s">
        <v>5543</v>
      </c>
      <c r="G2119" s="31" t="s">
        <v>12</v>
      </c>
      <c r="H2119" t="s">
        <v>728</v>
      </c>
      <c r="I2119" t="s">
        <v>726</v>
      </c>
      <c r="J2119" t="s">
        <v>730</v>
      </c>
      <c r="K2119" t="s">
        <v>95</v>
      </c>
    </row>
    <row r="2120" spans="1:11" hidden="1">
      <c r="A2120" s="31" t="s">
        <v>5558</v>
      </c>
      <c r="B2120" s="50">
        <v>5</v>
      </c>
      <c r="C2120" s="109">
        <v>45400</v>
      </c>
      <c r="D2120" s="116" t="s">
        <v>5559</v>
      </c>
      <c r="E2120" s="116">
        <f t="shared" si="33"/>
        <v>15</v>
      </c>
      <c r="F2120" s="31" t="s">
        <v>5560</v>
      </c>
      <c r="G2120" s="31" t="s">
        <v>12</v>
      </c>
      <c r="H2120" t="s">
        <v>728</v>
      </c>
      <c r="I2120" t="s">
        <v>726</v>
      </c>
      <c r="J2120" t="s">
        <v>730</v>
      </c>
      <c r="K2120" t="s">
        <v>95</v>
      </c>
    </row>
    <row r="2121" spans="1:11" hidden="1">
      <c r="A2121" s="31" t="s">
        <v>5561</v>
      </c>
      <c r="B2121" s="50">
        <v>5</v>
      </c>
      <c r="C2121" s="109">
        <v>45398</v>
      </c>
      <c r="D2121" s="116" t="s">
        <v>5562</v>
      </c>
      <c r="E2121" s="116">
        <f t="shared" si="33"/>
        <v>15</v>
      </c>
      <c r="F2121" s="31" t="s">
        <v>465</v>
      </c>
      <c r="G2121" s="31" t="s">
        <v>12</v>
      </c>
      <c r="H2121" t="s">
        <v>728</v>
      </c>
      <c r="I2121" t="s">
        <v>726</v>
      </c>
      <c r="J2121" t="s">
        <v>730</v>
      </c>
      <c r="K2121" t="s">
        <v>95</v>
      </c>
    </row>
    <row r="2122" spans="1:11" hidden="1">
      <c r="A2122" s="31" t="s">
        <v>5563</v>
      </c>
      <c r="B2122" s="50">
        <v>5</v>
      </c>
      <c r="C2122" s="109">
        <v>45398</v>
      </c>
      <c r="D2122" s="116" t="s">
        <v>5564</v>
      </c>
      <c r="E2122" s="116">
        <f t="shared" si="33"/>
        <v>15</v>
      </c>
      <c r="F2122" s="31" t="s">
        <v>56</v>
      </c>
      <c r="G2122" s="31" t="s">
        <v>12</v>
      </c>
      <c r="H2122" t="s">
        <v>728</v>
      </c>
      <c r="I2122" t="s">
        <v>726</v>
      </c>
      <c r="J2122" t="s">
        <v>730</v>
      </c>
      <c r="K2122" t="s">
        <v>95</v>
      </c>
    </row>
    <row r="2123" spans="1:11" ht="33" hidden="1">
      <c r="A2123" s="31" t="s">
        <v>5565</v>
      </c>
      <c r="B2123" s="50">
        <v>5</v>
      </c>
      <c r="C2123" s="109">
        <v>45397</v>
      </c>
      <c r="D2123" s="116" t="s">
        <v>5566</v>
      </c>
      <c r="E2123" s="116">
        <f t="shared" si="33"/>
        <v>15</v>
      </c>
      <c r="F2123" s="31" t="s">
        <v>5567</v>
      </c>
      <c r="G2123" s="31" t="s">
        <v>12</v>
      </c>
      <c r="H2123" t="s">
        <v>728</v>
      </c>
      <c r="I2123" t="s">
        <v>726</v>
      </c>
      <c r="J2123" t="s">
        <v>730</v>
      </c>
      <c r="K2123" t="s">
        <v>95</v>
      </c>
    </row>
    <row r="2124" spans="1:11" hidden="1">
      <c r="A2124" s="31" t="s">
        <v>5523</v>
      </c>
      <c r="B2124" s="50">
        <v>5</v>
      </c>
      <c r="C2124" s="109">
        <v>45396</v>
      </c>
      <c r="D2124" s="116" t="s">
        <v>5568</v>
      </c>
      <c r="E2124" s="116">
        <f t="shared" si="33"/>
        <v>15</v>
      </c>
      <c r="F2124" s="31" t="s">
        <v>1046</v>
      </c>
      <c r="G2124" s="31" t="s">
        <v>12</v>
      </c>
      <c r="H2124" t="s">
        <v>728</v>
      </c>
      <c r="I2124" t="s">
        <v>726</v>
      </c>
      <c r="J2124" t="s">
        <v>730</v>
      </c>
      <c r="K2124" t="s">
        <v>95</v>
      </c>
    </row>
    <row r="2125" spans="1:11" hidden="1">
      <c r="A2125" s="31" t="s">
        <v>5569</v>
      </c>
      <c r="B2125" s="50">
        <v>5</v>
      </c>
      <c r="C2125" s="109">
        <v>45396</v>
      </c>
      <c r="D2125" s="116" t="s">
        <v>5570</v>
      </c>
      <c r="E2125" s="116">
        <f t="shared" si="33"/>
        <v>15</v>
      </c>
      <c r="F2125" s="31" t="s">
        <v>428</v>
      </c>
      <c r="G2125" s="31" t="s">
        <v>12</v>
      </c>
      <c r="H2125" t="s">
        <v>728</v>
      </c>
      <c r="I2125" t="s">
        <v>726</v>
      </c>
      <c r="J2125" t="s">
        <v>730</v>
      </c>
      <c r="K2125" t="s">
        <v>95</v>
      </c>
    </row>
    <row r="2126" spans="1:11" hidden="1">
      <c r="A2126" s="31" t="s">
        <v>1035</v>
      </c>
      <c r="B2126" s="50">
        <v>5</v>
      </c>
      <c r="C2126" s="109">
        <v>45399</v>
      </c>
      <c r="D2126" s="116" t="s">
        <v>5852</v>
      </c>
      <c r="E2126" s="116">
        <f t="shared" si="33"/>
        <v>15</v>
      </c>
      <c r="F2126" s="31" t="s">
        <v>5664</v>
      </c>
      <c r="G2126" s="31" t="s">
        <v>20</v>
      </c>
      <c r="H2126" t="s">
        <v>728</v>
      </c>
      <c r="I2126" t="s">
        <v>726</v>
      </c>
      <c r="J2126" t="s">
        <v>730</v>
      </c>
      <c r="K2126" t="s">
        <v>739</v>
      </c>
    </row>
    <row r="2127" spans="1:11" hidden="1">
      <c r="A2127" s="31" t="s">
        <v>5853</v>
      </c>
      <c r="B2127" s="50">
        <v>5</v>
      </c>
      <c r="C2127" s="109">
        <v>45398</v>
      </c>
      <c r="D2127" s="116" t="s">
        <v>5854</v>
      </c>
      <c r="E2127" s="116">
        <f t="shared" si="33"/>
        <v>15</v>
      </c>
      <c r="F2127" s="31" t="s">
        <v>396</v>
      </c>
      <c r="G2127" s="31" t="s">
        <v>20</v>
      </c>
      <c r="H2127" t="s">
        <v>728</v>
      </c>
      <c r="I2127" t="s">
        <v>726</v>
      </c>
      <c r="J2127" t="s">
        <v>730</v>
      </c>
      <c r="K2127" t="s">
        <v>739</v>
      </c>
    </row>
    <row r="2128" spans="1:11" hidden="1">
      <c r="A2128" s="31" t="s">
        <v>5929</v>
      </c>
      <c r="B2128" s="50">
        <v>5</v>
      </c>
      <c r="C2128" s="109">
        <v>45399</v>
      </c>
      <c r="D2128" s="116" t="s">
        <v>5930</v>
      </c>
      <c r="E2128" s="116">
        <f t="shared" si="33"/>
        <v>15</v>
      </c>
      <c r="F2128" s="31" t="s">
        <v>5931</v>
      </c>
      <c r="G2128" s="31" t="s">
        <v>34</v>
      </c>
      <c r="H2128" t="s">
        <v>728</v>
      </c>
      <c r="I2128" t="s">
        <v>726</v>
      </c>
      <c r="J2128" t="s">
        <v>749</v>
      </c>
      <c r="K2128" t="s">
        <v>95</v>
      </c>
    </row>
    <row r="2129" spans="1:11" hidden="1">
      <c r="A2129" s="31" t="s">
        <v>5932</v>
      </c>
      <c r="B2129" s="50">
        <v>5</v>
      </c>
      <c r="C2129" s="109">
        <v>45399</v>
      </c>
      <c r="D2129" s="116" t="s">
        <v>5933</v>
      </c>
      <c r="E2129" s="116">
        <f t="shared" si="33"/>
        <v>15</v>
      </c>
      <c r="F2129" s="31" t="s">
        <v>5934</v>
      </c>
      <c r="G2129" s="31" t="s">
        <v>34</v>
      </c>
      <c r="H2129" t="s">
        <v>728</v>
      </c>
      <c r="I2129" t="s">
        <v>726</v>
      </c>
      <c r="J2129" t="s">
        <v>749</v>
      </c>
      <c r="K2129" t="s">
        <v>95</v>
      </c>
    </row>
    <row r="2130" spans="1:11" hidden="1">
      <c r="A2130" s="31" t="s">
        <v>803</v>
      </c>
      <c r="B2130" s="50">
        <v>5</v>
      </c>
      <c r="C2130" s="109">
        <v>45397</v>
      </c>
      <c r="D2130" s="116" t="s">
        <v>5935</v>
      </c>
      <c r="E2130" s="116">
        <f t="shared" si="33"/>
        <v>15</v>
      </c>
      <c r="F2130" s="31" t="s">
        <v>5936</v>
      </c>
      <c r="G2130" s="31" t="s">
        <v>34</v>
      </c>
      <c r="H2130" t="s">
        <v>728</v>
      </c>
      <c r="I2130" t="s">
        <v>726</v>
      </c>
      <c r="J2130" t="s">
        <v>749</v>
      </c>
      <c r="K2130" t="s">
        <v>95</v>
      </c>
    </row>
    <row r="2131" spans="1:11" hidden="1">
      <c r="A2131" s="105" t="s">
        <v>5964</v>
      </c>
      <c r="B2131" s="112">
        <v>4</v>
      </c>
      <c r="C2131" s="108">
        <v>45400</v>
      </c>
      <c r="D2131" s="110" t="s">
        <v>5965</v>
      </c>
      <c r="E2131" s="116">
        <f t="shared" si="33"/>
        <v>15</v>
      </c>
      <c r="F2131" s="105" t="s">
        <v>5966</v>
      </c>
      <c r="G2131" s="105" t="s">
        <v>16</v>
      </c>
      <c r="H2131" s="105" t="s">
        <v>562</v>
      </c>
      <c r="I2131" s="105" t="s">
        <v>726</v>
      </c>
      <c r="J2131" s="105" t="s">
        <v>749</v>
      </c>
      <c r="K2131" s="105" t="s">
        <v>95</v>
      </c>
    </row>
    <row r="2132" spans="1:11">
      <c r="A2132" s="105" t="s">
        <v>6070</v>
      </c>
      <c r="B2132" s="112">
        <v>5</v>
      </c>
      <c r="C2132" s="108">
        <v>45400</v>
      </c>
      <c r="D2132" s="110" t="s">
        <v>6071</v>
      </c>
      <c r="E2132" s="116">
        <f t="shared" si="33"/>
        <v>15</v>
      </c>
      <c r="F2132" s="105" t="s">
        <v>6072</v>
      </c>
      <c r="G2132" s="105" t="s">
        <v>16</v>
      </c>
      <c r="H2132" s="105" t="s">
        <v>562</v>
      </c>
      <c r="I2132" s="105" t="s">
        <v>726</v>
      </c>
      <c r="J2132" s="105" t="s">
        <v>749</v>
      </c>
      <c r="K2132" s="105" t="s">
        <v>95</v>
      </c>
    </row>
    <row r="2133" spans="1:11">
      <c r="A2133" s="105" t="s">
        <v>6269</v>
      </c>
      <c r="B2133" s="112">
        <v>5</v>
      </c>
      <c r="C2133" s="108">
        <v>45402</v>
      </c>
      <c r="D2133" s="110" t="s">
        <v>6285</v>
      </c>
      <c r="E2133" s="116">
        <f t="shared" si="33"/>
        <v>15</v>
      </c>
      <c r="F2133" s="105" t="s">
        <v>6286</v>
      </c>
      <c r="G2133" s="105" t="s">
        <v>19</v>
      </c>
      <c r="H2133" s="105" t="s">
        <v>562</v>
      </c>
      <c r="I2133" s="105" t="s">
        <v>726</v>
      </c>
      <c r="J2133" s="105" t="s">
        <v>748</v>
      </c>
      <c r="K2133" s="105" t="s">
        <v>95</v>
      </c>
    </row>
    <row r="2134" spans="1:11">
      <c r="A2134" s="105" t="s">
        <v>6287</v>
      </c>
      <c r="B2134" s="112">
        <v>5</v>
      </c>
      <c r="C2134" s="108">
        <v>45399</v>
      </c>
      <c r="D2134" s="110" t="s">
        <v>6288</v>
      </c>
      <c r="E2134" s="116">
        <f t="shared" si="33"/>
        <v>15</v>
      </c>
      <c r="F2134" s="105" t="s">
        <v>6183</v>
      </c>
      <c r="G2134" s="105" t="s">
        <v>19</v>
      </c>
      <c r="H2134" s="105" t="s">
        <v>562</v>
      </c>
      <c r="I2134" s="105" t="s">
        <v>726</v>
      </c>
      <c r="J2134" s="105" t="s">
        <v>748</v>
      </c>
      <c r="K2134" s="105" t="s">
        <v>95</v>
      </c>
    </row>
    <row r="2135" spans="1:11">
      <c r="A2135" s="105" t="s">
        <v>438</v>
      </c>
      <c r="B2135" s="112">
        <v>5</v>
      </c>
      <c r="C2135" s="108">
        <v>45397</v>
      </c>
      <c r="D2135" s="110" t="s">
        <v>6289</v>
      </c>
      <c r="E2135" s="116">
        <f t="shared" si="33"/>
        <v>15</v>
      </c>
      <c r="F2135" s="105" t="s">
        <v>6284</v>
      </c>
      <c r="G2135" s="105" t="s">
        <v>19</v>
      </c>
      <c r="H2135" s="105" t="s">
        <v>562</v>
      </c>
      <c r="I2135" s="105" t="s">
        <v>726</v>
      </c>
      <c r="J2135" s="105" t="s">
        <v>748</v>
      </c>
      <c r="K2135" s="105" t="s">
        <v>95</v>
      </c>
    </row>
    <row r="2136" spans="1:11" hidden="1">
      <c r="A2136" s="105" t="s">
        <v>6348</v>
      </c>
      <c r="B2136" s="112">
        <v>5</v>
      </c>
      <c r="C2136" s="108">
        <v>45401</v>
      </c>
      <c r="D2136" s="110" t="s">
        <v>6349</v>
      </c>
      <c r="E2136" s="116">
        <f t="shared" si="33"/>
        <v>15</v>
      </c>
      <c r="F2136" s="105" t="s">
        <v>6350</v>
      </c>
      <c r="G2136" s="105" t="s">
        <v>49</v>
      </c>
      <c r="H2136" s="105" t="s">
        <v>728</v>
      </c>
      <c r="I2136" s="105" t="s">
        <v>726</v>
      </c>
      <c r="J2136" s="105" t="s">
        <v>748</v>
      </c>
      <c r="K2136" s="105" t="s">
        <v>95</v>
      </c>
    </row>
    <row r="2137" spans="1:11" hidden="1">
      <c r="A2137" s="31" t="s">
        <v>1230</v>
      </c>
      <c r="B2137" s="50">
        <v>4</v>
      </c>
      <c r="C2137" s="109">
        <v>45397</v>
      </c>
      <c r="D2137" s="116" t="s">
        <v>3090</v>
      </c>
      <c r="E2137" s="116">
        <f t="shared" si="33"/>
        <v>14</v>
      </c>
      <c r="F2137" s="118" t="s">
        <v>36</v>
      </c>
      <c r="G2137" s="31" t="s">
        <v>37</v>
      </c>
      <c r="H2137" t="s">
        <v>562</v>
      </c>
      <c r="I2137" t="s">
        <v>786</v>
      </c>
      <c r="J2137" t="s">
        <v>761</v>
      </c>
      <c r="K2137" t="s">
        <v>95</v>
      </c>
    </row>
    <row r="2138" spans="1:11">
      <c r="A2138" s="31" t="s">
        <v>1239</v>
      </c>
      <c r="B2138" s="50">
        <v>5</v>
      </c>
      <c r="C2138" s="109">
        <v>45398</v>
      </c>
      <c r="D2138" s="116" t="s">
        <v>3099</v>
      </c>
      <c r="E2138" s="116">
        <f t="shared" si="33"/>
        <v>14</v>
      </c>
      <c r="F2138" s="31" t="s">
        <v>36</v>
      </c>
      <c r="G2138" s="31" t="s">
        <v>37</v>
      </c>
      <c r="H2138" t="s">
        <v>562</v>
      </c>
      <c r="I2138" t="s">
        <v>786</v>
      </c>
      <c r="J2138" t="s">
        <v>761</v>
      </c>
      <c r="K2138" t="s">
        <v>95</v>
      </c>
    </row>
    <row r="2139" spans="1:11">
      <c r="A2139" s="105" t="s">
        <v>1250</v>
      </c>
      <c r="B2139" s="112">
        <v>5</v>
      </c>
      <c r="C2139" s="108">
        <v>45402</v>
      </c>
      <c r="D2139" s="110" t="s">
        <v>3114</v>
      </c>
      <c r="E2139" s="116">
        <f t="shared" si="33"/>
        <v>14</v>
      </c>
      <c r="F2139" s="105" t="s">
        <v>2202</v>
      </c>
      <c r="G2139" s="105" t="s">
        <v>13</v>
      </c>
      <c r="H2139" t="s">
        <v>562</v>
      </c>
      <c r="I2139" t="s">
        <v>726</v>
      </c>
      <c r="J2139" t="s">
        <v>736</v>
      </c>
      <c r="K2139" t="s">
        <v>737</v>
      </c>
    </row>
    <row r="2140" spans="1:11" hidden="1">
      <c r="A2140" s="31" t="s">
        <v>87</v>
      </c>
      <c r="B2140" s="50">
        <v>5</v>
      </c>
      <c r="C2140" s="109">
        <v>45396</v>
      </c>
      <c r="D2140" s="116" t="s">
        <v>3142</v>
      </c>
      <c r="E2140" s="116">
        <f t="shared" si="33"/>
        <v>14</v>
      </c>
      <c r="F2140" s="31" t="s">
        <v>2222</v>
      </c>
      <c r="G2140" s="31" t="s">
        <v>44</v>
      </c>
      <c r="H2140" s="105" t="s">
        <v>728</v>
      </c>
      <c r="I2140" s="105" t="s">
        <v>726</v>
      </c>
      <c r="J2140" s="105" t="s">
        <v>729</v>
      </c>
      <c r="K2140" s="105" t="s">
        <v>751</v>
      </c>
    </row>
    <row r="2141" spans="1:11" hidden="1">
      <c r="A2141" s="31" t="s">
        <v>1324</v>
      </c>
      <c r="B2141" s="50">
        <v>5</v>
      </c>
      <c r="C2141" s="109">
        <v>45402</v>
      </c>
      <c r="D2141" s="116" t="s">
        <v>3266</v>
      </c>
      <c r="E2141" s="116">
        <f t="shared" si="33"/>
        <v>14</v>
      </c>
      <c r="F2141" s="118" t="s">
        <v>2262</v>
      </c>
      <c r="G2141" s="31" t="s">
        <v>454</v>
      </c>
      <c r="H2141" t="s">
        <v>728</v>
      </c>
      <c r="I2141" t="s">
        <v>726</v>
      </c>
      <c r="J2141" t="s">
        <v>755</v>
      </c>
      <c r="K2141" t="s">
        <v>318</v>
      </c>
    </row>
    <row r="2142" spans="1:11" hidden="1">
      <c r="A2142" s="31" t="s">
        <v>1324</v>
      </c>
      <c r="B2142" s="50">
        <v>5</v>
      </c>
      <c r="C2142" s="109">
        <v>45402</v>
      </c>
      <c r="D2142" s="116" t="s">
        <v>3267</v>
      </c>
      <c r="E2142" s="116">
        <f t="shared" si="33"/>
        <v>14</v>
      </c>
      <c r="F2142" s="118" t="s">
        <v>599</v>
      </c>
      <c r="G2142" s="31" t="s">
        <v>454</v>
      </c>
      <c r="H2142" t="s">
        <v>728</v>
      </c>
      <c r="I2142" t="s">
        <v>726</v>
      </c>
      <c r="J2142" t="s">
        <v>755</v>
      </c>
      <c r="K2142" t="s">
        <v>318</v>
      </c>
    </row>
    <row r="2143" spans="1:11" hidden="1">
      <c r="A2143" s="105" t="s">
        <v>1343</v>
      </c>
      <c r="B2143" s="112">
        <v>5</v>
      </c>
      <c r="C2143" s="108">
        <v>45402</v>
      </c>
      <c r="D2143" s="110" t="s">
        <v>3268</v>
      </c>
      <c r="E2143" s="116">
        <f t="shared" si="33"/>
        <v>14</v>
      </c>
      <c r="F2143" s="105" t="s">
        <v>879</v>
      </c>
      <c r="G2143" s="105" t="s">
        <v>454</v>
      </c>
      <c r="H2143" s="105" t="s">
        <v>728</v>
      </c>
      <c r="I2143" s="105" t="s">
        <v>726</v>
      </c>
      <c r="J2143" s="105" t="s">
        <v>755</v>
      </c>
      <c r="K2143" s="105" t="s">
        <v>318</v>
      </c>
    </row>
    <row r="2144" spans="1:11" hidden="1">
      <c r="A2144" s="31" t="s">
        <v>1344</v>
      </c>
      <c r="B2144" s="50">
        <v>5</v>
      </c>
      <c r="C2144" s="109">
        <v>45396</v>
      </c>
      <c r="D2144" s="116" t="s">
        <v>3269</v>
      </c>
      <c r="E2144" s="116">
        <f t="shared" si="33"/>
        <v>14</v>
      </c>
      <c r="F2144" s="31" t="s">
        <v>596</v>
      </c>
      <c r="G2144" s="31" t="s">
        <v>454</v>
      </c>
      <c r="H2144" t="s">
        <v>728</v>
      </c>
      <c r="I2144" t="s">
        <v>726</v>
      </c>
      <c r="J2144" t="s">
        <v>755</v>
      </c>
      <c r="K2144" t="s">
        <v>318</v>
      </c>
    </row>
    <row r="2145" spans="1:11" hidden="1">
      <c r="A2145" s="31" t="s">
        <v>1362</v>
      </c>
      <c r="B2145" s="50">
        <v>5</v>
      </c>
      <c r="C2145" s="109">
        <v>45396</v>
      </c>
      <c r="D2145" s="116" t="s">
        <v>3292</v>
      </c>
      <c r="E2145" s="116">
        <f t="shared" si="33"/>
        <v>14</v>
      </c>
      <c r="F2145" s="118" t="s">
        <v>2279</v>
      </c>
      <c r="G2145" s="31" t="s">
        <v>50</v>
      </c>
      <c r="H2145" t="s">
        <v>753</v>
      </c>
      <c r="I2145" t="s">
        <v>726</v>
      </c>
      <c r="J2145" t="s">
        <v>777</v>
      </c>
      <c r="K2145" t="s">
        <v>95</v>
      </c>
    </row>
    <row r="2146" spans="1:11">
      <c r="A2146" s="31" t="s">
        <v>1366</v>
      </c>
      <c r="B2146" s="50">
        <v>5</v>
      </c>
      <c r="C2146" s="109">
        <v>45397</v>
      </c>
      <c r="D2146" s="116" t="s">
        <v>3296</v>
      </c>
      <c r="E2146" s="116">
        <f t="shared" si="33"/>
        <v>14</v>
      </c>
      <c r="F2146" s="31" t="s">
        <v>2283</v>
      </c>
      <c r="G2146" s="31" t="s">
        <v>43</v>
      </c>
      <c r="H2146" t="s">
        <v>562</v>
      </c>
      <c r="I2146" t="s">
        <v>726</v>
      </c>
      <c r="J2146" t="s">
        <v>792</v>
      </c>
      <c r="K2146" t="s">
        <v>95</v>
      </c>
    </row>
    <row r="2147" spans="1:11">
      <c r="A2147" s="105" t="s">
        <v>1037</v>
      </c>
      <c r="B2147" s="112">
        <v>5</v>
      </c>
      <c r="C2147" s="108">
        <v>45399</v>
      </c>
      <c r="D2147" s="110" t="s">
        <v>3332</v>
      </c>
      <c r="E2147" s="116">
        <f t="shared" si="33"/>
        <v>14</v>
      </c>
      <c r="F2147" s="105" t="s">
        <v>2319</v>
      </c>
      <c r="G2147" s="105" t="s">
        <v>39</v>
      </c>
      <c r="H2147" t="s">
        <v>562</v>
      </c>
      <c r="I2147" t="s">
        <v>726</v>
      </c>
      <c r="J2147" t="s">
        <v>781</v>
      </c>
      <c r="K2147" t="s">
        <v>95</v>
      </c>
    </row>
    <row r="2148" spans="1:11" hidden="1">
      <c r="A2148" s="105" t="s">
        <v>1478</v>
      </c>
      <c r="B2148" s="112">
        <v>5</v>
      </c>
      <c r="C2148" s="108">
        <v>45401</v>
      </c>
      <c r="D2148" s="110" t="s">
        <v>3446</v>
      </c>
      <c r="E2148" s="116">
        <f t="shared" si="33"/>
        <v>14</v>
      </c>
      <c r="F2148" s="105" t="s">
        <v>911</v>
      </c>
      <c r="G2148" s="105" t="s">
        <v>14</v>
      </c>
      <c r="H2148" s="105" t="s">
        <v>725</v>
      </c>
      <c r="I2148" s="105" t="s">
        <v>726</v>
      </c>
      <c r="J2148" s="105" t="s">
        <v>727</v>
      </c>
      <c r="K2148" s="105" t="s">
        <v>95</v>
      </c>
    </row>
    <row r="2149" spans="1:11" hidden="1">
      <c r="A2149" s="105" t="s">
        <v>1479</v>
      </c>
      <c r="B2149" s="112">
        <v>5</v>
      </c>
      <c r="C2149" s="108">
        <v>45401</v>
      </c>
      <c r="D2149" s="110" t="s">
        <v>3447</v>
      </c>
      <c r="E2149" s="116">
        <f t="shared" si="33"/>
        <v>14</v>
      </c>
      <c r="F2149" s="105" t="s">
        <v>488</v>
      </c>
      <c r="G2149" s="105" t="s">
        <v>14</v>
      </c>
      <c r="H2149" s="105" t="s">
        <v>725</v>
      </c>
      <c r="I2149" s="105" t="s">
        <v>726</v>
      </c>
      <c r="J2149" s="105" t="s">
        <v>727</v>
      </c>
      <c r="K2149" s="105" t="s">
        <v>95</v>
      </c>
    </row>
    <row r="2150" spans="1:11" hidden="1">
      <c r="A2150" s="31" t="s">
        <v>1479</v>
      </c>
      <c r="B2150" s="50">
        <v>5</v>
      </c>
      <c r="C2150" s="109">
        <v>45401</v>
      </c>
      <c r="D2150" s="116" t="s">
        <v>3448</v>
      </c>
      <c r="E2150" s="116">
        <f t="shared" si="33"/>
        <v>14</v>
      </c>
      <c r="F2150" s="31" t="s">
        <v>2381</v>
      </c>
      <c r="G2150" s="31" t="s">
        <v>14</v>
      </c>
      <c r="H2150" s="105" t="s">
        <v>725</v>
      </c>
      <c r="I2150" s="105" t="s">
        <v>726</v>
      </c>
      <c r="J2150" s="105" t="s">
        <v>727</v>
      </c>
      <c r="K2150" s="105" t="s">
        <v>95</v>
      </c>
    </row>
    <row r="2151" spans="1:11" hidden="1">
      <c r="A2151" s="31" t="s">
        <v>1479</v>
      </c>
      <c r="B2151" s="50">
        <v>5</v>
      </c>
      <c r="C2151" s="109">
        <v>45401</v>
      </c>
      <c r="D2151" s="116" t="s">
        <v>3292</v>
      </c>
      <c r="E2151" s="116">
        <f t="shared" si="33"/>
        <v>14</v>
      </c>
      <c r="F2151" s="31" t="s">
        <v>2342</v>
      </c>
      <c r="G2151" s="31" t="s">
        <v>14</v>
      </c>
      <c r="H2151" s="31" t="s">
        <v>725</v>
      </c>
      <c r="I2151" s="31" t="s">
        <v>726</v>
      </c>
      <c r="J2151" s="31" t="s">
        <v>727</v>
      </c>
      <c r="K2151" s="31" t="s">
        <v>95</v>
      </c>
    </row>
    <row r="2152" spans="1:11" hidden="1">
      <c r="A2152" s="105" t="s">
        <v>680</v>
      </c>
      <c r="B2152" s="112">
        <v>5</v>
      </c>
      <c r="C2152" s="108">
        <v>45397</v>
      </c>
      <c r="D2152" s="110" t="s">
        <v>3449</v>
      </c>
      <c r="E2152" s="116">
        <f t="shared" si="33"/>
        <v>14</v>
      </c>
      <c r="F2152" s="105" t="s">
        <v>2338</v>
      </c>
      <c r="G2152" s="105" t="s">
        <v>14</v>
      </c>
      <c r="H2152" s="105" t="s">
        <v>725</v>
      </c>
      <c r="I2152" s="105" t="s">
        <v>726</v>
      </c>
      <c r="J2152" s="105" t="s">
        <v>727</v>
      </c>
      <c r="K2152" s="105" t="s">
        <v>95</v>
      </c>
    </row>
    <row r="2153" spans="1:11" hidden="1">
      <c r="A2153" s="31" t="s">
        <v>1480</v>
      </c>
      <c r="B2153" s="50">
        <v>5</v>
      </c>
      <c r="C2153" s="109">
        <v>45396</v>
      </c>
      <c r="D2153" s="116" t="s">
        <v>3450</v>
      </c>
      <c r="E2153" s="116">
        <f t="shared" si="33"/>
        <v>14</v>
      </c>
      <c r="F2153" s="31" t="s">
        <v>2382</v>
      </c>
      <c r="G2153" s="31" t="s">
        <v>14</v>
      </c>
      <c r="H2153" s="105" t="s">
        <v>725</v>
      </c>
      <c r="I2153" s="105" t="s">
        <v>726</v>
      </c>
      <c r="J2153" s="105" t="s">
        <v>727</v>
      </c>
      <c r="K2153" s="105" t="s">
        <v>95</v>
      </c>
    </row>
    <row r="2154" spans="1:11" hidden="1">
      <c r="A2154" s="105" t="s">
        <v>1481</v>
      </c>
      <c r="B2154" s="112">
        <v>5</v>
      </c>
      <c r="C2154" s="108">
        <v>45396</v>
      </c>
      <c r="D2154" s="110" t="s">
        <v>3451</v>
      </c>
      <c r="E2154" s="116">
        <f t="shared" si="33"/>
        <v>14</v>
      </c>
      <c r="F2154" s="105" t="s">
        <v>489</v>
      </c>
      <c r="G2154" s="105" t="s">
        <v>14</v>
      </c>
      <c r="H2154" t="s">
        <v>725</v>
      </c>
      <c r="I2154" t="s">
        <v>726</v>
      </c>
      <c r="J2154" t="s">
        <v>727</v>
      </c>
      <c r="K2154" t="s">
        <v>95</v>
      </c>
    </row>
    <row r="2155" spans="1:11" hidden="1">
      <c r="A2155" s="31" t="s">
        <v>1542</v>
      </c>
      <c r="B2155" s="50">
        <v>5</v>
      </c>
      <c r="C2155" s="109">
        <v>45399</v>
      </c>
      <c r="D2155" s="116" t="s">
        <v>3524</v>
      </c>
      <c r="E2155" s="116">
        <f t="shared" si="33"/>
        <v>14</v>
      </c>
      <c r="F2155" s="118" t="s">
        <v>449</v>
      </c>
      <c r="G2155" s="31" t="s">
        <v>48</v>
      </c>
      <c r="H2155" s="105" t="s">
        <v>7095</v>
      </c>
      <c r="I2155" t="s">
        <v>726</v>
      </c>
      <c r="J2155" t="s">
        <v>747</v>
      </c>
      <c r="K2155" t="s">
        <v>318</v>
      </c>
    </row>
    <row r="2156" spans="1:11">
      <c r="A2156" s="31" t="s">
        <v>1549</v>
      </c>
      <c r="B2156" s="50">
        <v>5</v>
      </c>
      <c r="C2156" s="109">
        <v>45402</v>
      </c>
      <c r="D2156" s="116" t="s">
        <v>3535</v>
      </c>
      <c r="E2156" s="116">
        <f t="shared" si="33"/>
        <v>14</v>
      </c>
      <c r="F2156" s="31" t="s">
        <v>2437</v>
      </c>
      <c r="G2156" s="31" t="s">
        <v>426</v>
      </c>
      <c r="H2156" s="105" t="s">
        <v>562</v>
      </c>
      <c r="I2156" s="105" t="s">
        <v>726</v>
      </c>
      <c r="J2156" s="105" t="s">
        <v>796</v>
      </c>
      <c r="K2156" s="105" t="s">
        <v>737</v>
      </c>
    </row>
    <row r="2157" spans="1:11" hidden="1">
      <c r="A2157" s="105" t="s">
        <v>1556</v>
      </c>
      <c r="B2157" s="112">
        <v>3</v>
      </c>
      <c r="C2157" s="108">
        <v>45398</v>
      </c>
      <c r="D2157" s="110" t="s">
        <v>3545</v>
      </c>
      <c r="E2157" s="116">
        <f t="shared" si="33"/>
        <v>14</v>
      </c>
      <c r="F2157" s="105" t="s">
        <v>2447</v>
      </c>
      <c r="G2157" s="105" t="s">
        <v>4406</v>
      </c>
      <c r="H2157" s="105" t="s">
        <v>728</v>
      </c>
      <c r="I2157" s="105" t="s">
        <v>726</v>
      </c>
      <c r="J2157" s="105" t="s">
        <v>729</v>
      </c>
      <c r="K2157" s="105" t="s">
        <v>95</v>
      </c>
    </row>
    <row r="2158" spans="1:11" hidden="1">
      <c r="A2158" s="31" t="s">
        <v>582</v>
      </c>
      <c r="B2158" s="50">
        <v>5</v>
      </c>
      <c r="C2158" s="109">
        <v>45401</v>
      </c>
      <c r="D2158" s="116" t="s">
        <v>3636</v>
      </c>
      <c r="E2158" s="116">
        <f t="shared" si="33"/>
        <v>14</v>
      </c>
      <c r="F2158" s="31" t="s">
        <v>2525</v>
      </c>
      <c r="G2158" s="31" t="s">
        <v>4406</v>
      </c>
      <c r="H2158" s="105" t="s">
        <v>728</v>
      </c>
      <c r="I2158" s="105" t="s">
        <v>726</v>
      </c>
      <c r="J2158" s="105" t="s">
        <v>729</v>
      </c>
      <c r="K2158" s="105" t="s">
        <v>95</v>
      </c>
    </row>
    <row r="2159" spans="1:11" hidden="1">
      <c r="A2159" s="31" t="s">
        <v>1620</v>
      </c>
      <c r="B2159" s="50">
        <v>5</v>
      </c>
      <c r="C2159" s="109">
        <v>45397</v>
      </c>
      <c r="D2159" s="116" t="s">
        <v>3637</v>
      </c>
      <c r="E2159" s="116">
        <f t="shared" si="33"/>
        <v>14</v>
      </c>
      <c r="F2159" s="118" t="s">
        <v>2526</v>
      </c>
      <c r="G2159" s="31" t="s">
        <v>4406</v>
      </c>
      <c r="H2159" t="s">
        <v>728</v>
      </c>
      <c r="I2159" t="s">
        <v>726</v>
      </c>
      <c r="J2159" t="s">
        <v>729</v>
      </c>
      <c r="K2159" t="s">
        <v>95</v>
      </c>
    </row>
    <row r="2160" spans="1:11" hidden="1">
      <c r="A2160" s="31" t="s">
        <v>1632</v>
      </c>
      <c r="B2160" s="50">
        <v>4</v>
      </c>
      <c r="C2160" s="109">
        <v>45396</v>
      </c>
      <c r="D2160" s="116" t="s">
        <v>3655</v>
      </c>
      <c r="E2160" s="116">
        <f t="shared" si="33"/>
        <v>14</v>
      </c>
      <c r="F2160" s="31" t="s">
        <v>2540</v>
      </c>
      <c r="G2160" s="31" t="s">
        <v>653</v>
      </c>
      <c r="H2160" t="s">
        <v>562</v>
      </c>
      <c r="I2160" t="s">
        <v>726</v>
      </c>
      <c r="J2160" t="s">
        <v>729</v>
      </c>
      <c r="K2160" t="s">
        <v>95</v>
      </c>
    </row>
    <row r="2161" spans="1:11" hidden="1">
      <c r="A2161" s="105" t="s">
        <v>1647</v>
      </c>
      <c r="B2161" s="112">
        <v>4</v>
      </c>
      <c r="C2161" s="108">
        <v>45396</v>
      </c>
      <c r="D2161" s="113" t="s">
        <v>3670</v>
      </c>
      <c r="E2161" s="116">
        <f t="shared" si="33"/>
        <v>14</v>
      </c>
      <c r="F2161" s="105" t="s">
        <v>494</v>
      </c>
      <c r="G2161" s="105" t="s">
        <v>23</v>
      </c>
      <c r="H2161" t="s">
        <v>562</v>
      </c>
      <c r="I2161" t="s">
        <v>726</v>
      </c>
      <c r="J2161" t="s">
        <v>729</v>
      </c>
      <c r="K2161" t="s">
        <v>95</v>
      </c>
    </row>
    <row r="2162" spans="1:11">
      <c r="A2162" s="105" t="s">
        <v>804</v>
      </c>
      <c r="B2162" s="112">
        <v>5</v>
      </c>
      <c r="C2162" s="108">
        <v>45400</v>
      </c>
      <c r="D2162" s="110" t="s">
        <v>3757</v>
      </c>
      <c r="E2162" s="116">
        <f t="shared" si="33"/>
        <v>14</v>
      </c>
      <c r="F2162" s="105" t="s">
        <v>2601</v>
      </c>
      <c r="G2162" s="105" t="s">
        <v>23</v>
      </c>
      <c r="H2162" s="105" t="s">
        <v>562</v>
      </c>
      <c r="I2162" s="105" t="s">
        <v>726</v>
      </c>
      <c r="J2162" s="105" t="s">
        <v>729</v>
      </c>
      <c r="K2162" s="105" t="s">
        <v>95</v>
      </c>
    </row>
    <row r="2163" spans="1:11">
      <c r="A2163" s="31" t="s">
        <v>1712</v>
      </c>
      <c r="B2163" s="50">
        <v>5</v>
      </c>
      <c r="C2163" s="109">
        <v>45399</v>
      </c>
      <c r="D2163" s="116" t="s">
        <v>3758</v>
      </c>
      <c r="E2163" s="116">
        <f t="shared" si="33"/>
        <v>14</v>
      </c>
      <c r="F2163" s="118" t="s">
        <v>617</v>
      </c>
      <c r="G2163" s="31" t="s">
        <v>23</v>
      </c>
      <c r="H2163" t="s">
        <v>562</v>
      </c>
      <c r="I2163" t="s">
        <v>726</v>
      </c>
      <c r="J2163" t="s">
        <v>729</v>
      </c>
      <c r="K2163" t="s">
        <v>95</v>
      </c>
    </row>
    <row r="2164" spans="1:11" hidden="1">
      <c r="A2164" s="31" t="s">
        <v>1759</v>
      </c>
      <c r="B2164" s="50">
        <v>5</v>
      </c>
      <c r="C2164" s="109">
        <v>45401</v>
      </c>
      <c r="D2164" s="116" t="s">
        <v>3834</v>
      </c>
      <c r="E2164" s="116">
        <f t="shared" si="33"/>
        <v>14</v>
      </c>
      <c r="F2164" s="31" t="s">
        <v>629</v>
      </c>
      <c r="G2164" s="31" t="s">
        <v>21</v>
      </c>
      <c r="H2164" t="s">
        <v>728</v>
      </c>
      <c r="I2164" t="s">
        <v>726</v>
      </c>
      <c r="J2164" t="s">
        <v>731</v>
      </c>
      <c r="K2164" t="s">
        <v>739</v>
      </c>
    </row>
    <row r="2165" spans="1:11" hidden="1">
      <c r="A2165" s="105" t="s">
        <v>1798</v>
      </c>
      <c r="B2165" s="112">
        <v>5</v>
      </c>
      <c r="C2165" s="108">
        <v>45400</v>
      </c>
      <c r="D2165" s="110" t="s">
        <v>3888</v>
      </c>
      <c r="E2165" s="116">
        <f t="shared" si="33"/>
        <v>14</v>
      </c>
      <c r="F2165" s="105" t="s">
        <v>2692</v>
      </c>
      <c r="G2165" s="105" t="s">
        <v>4407</v>
      </c>
      <c r="H2165" t="s">
        <v>728</v>
      </c>
      <c r="I2165" t="s">
        <v>726</v>
      </c>
      <c r="J2165" t="s">
        <v>731</v>
      </c>
      <c r="K2165" t="s">
        <v>95</v>
      </c>
    </row>
    <row r="2166" spans="1:11" hidden="1">
      <c r="A2166" s="31" t="s">
        <v>1792</v>
      </c>
      <c r="B2166" s="50">
        <v>5</v>
      </c>
      <c r="C2166" s="109">
        <v>45399</v>
      </c>
      <c r="D2166" s="116" t="s">
        <v>3889</v>
      </c>
      <c r="E2166" s="116">
        <f t="shared" si="33"/>
        <v>14</v>
      </c>
      <c r="F2166" s="118" t="s">
        <v>2693</v>
      </c>
      <c r="G2166" s="31" t="s">
        <v>4407</v>
      </c>
      <c r="H2166" t="s">
        <v>728</v>
      </c>
      <c r="I2166" t="s">
        <v>726</v>
      </c>
      <c r="J2166" t="s">
        <v>731</v>
      </c>
      <c r="K2166" t="s">
        <v>95</v>
      </c>
    </row>
    <row r="2167" spans="1:11">
      <c r="A2167" s="105" t="s">
        <v>509</v>
      </c>
      <c r="B2167" s="112">
        <v>5</v>
      </c>
      <c r="C2167" s="108">
        <v>45396</v>
      </c>
      <c r="D2167" s="113" t="s">
        <v>3933</v>
      </c>
      <c r="E2167" s="116">
        <f t="shared" si="33"/>
        <v>14</v>
      </c>
      <c r="F2167" s="118" t="s">
        <v>2728</v>
      </c>
      <c r="G2167" s="105" t="s">
        <v>45</v>
      </c>
      <c r="H2167" s="105" t="s">
        <v>562</v>
      </c>
      <c r="I2167" s="105" t="s">
        <v>726</v>
      </c>
      <c r="J2167" s="105" t="s">
        <v>735</v>
      </c>
      <c r="K2167" s="105" t="s">
        <v>95</v>
      </c>
    </row>
    <row r="2168" spans="1:11">
      <c r="A2168" s="31" t="s">
        <v>1857</v>
      </c>
      <c r="B2168" s="50">
        <v>5</v>
      </c>
      <c r="C2168" s="109">
        <v>45401</v>
      </c>
      <c r="D2168" s="116" t="s">
        <v>3962</v>
      </c>
      <c r="E2168" s="116">
        <f t="shared" si="33"/>
        <v>14</v>
      </c>
      <c r="F2168" s="118" t="s">
        <v>2753</v>
      </c>
      <c r="G2168" s="31" t="s">
        <v>379</v>
      </c>
      <c r="H2168" s="31" t="s">
        <v>562</v>
      </c>
      <c r="I2168" s="31" t="s">
        <v>726</v>
      </c>
      <c r="J2168" s="31" t="s">
        <v>784</v>
      </c>
      <c r="K2168" s="31" t="s">
        <v>95</v>
      </c>
    </row>
    <row r="2169" spans="1:11" ht="33" hidden="1">
      <c r="A2169" s="105" t="s">
        <v>1839</v>
      </c>
      <c r="B2169" s="112">
        <v>4</v>
      </c>
      <c r="C2169" s="108">
        <v>45402</v>
      </c>
      <c r="D2169" s="110" t="s">
        <v>3966</v>
      </c>
      <c r="E2169" s="116">
        <f t="shared" si="33"/>
        <v>14</v>
      </c>
      <c r="F2169" s="105" t="s">
        <v>2755</v>
      </c>
      <c r="G2169" s="105" t="s">
        <v>390</v>
      </c>
      <c r="H2169" t="s">
        <v>562</v>
      </c>
      <c r="I2169" t="s">
        <v>726</v>
      </c>
      <c r="J2169" t="s">
        <v>794</v>
      </c>
      <c r="K2169" t="s">
        <v>737</v>
      </c>
    </row>
    <row r="2170" spans="1:11">
      <c r="A2170" s="105" t="s">
        <v>1863</v>
      </c>
      <c r="B2170" s="112">
        <v>5</v>
      </c>
      <c r="C2170" s="108">
        <v>45401</v>
      </c>
      <c r="D2170" s="110" t="s">
        <v>3970</v>
      </c>
      <c r="E2170" s="116">
        <f t="shared" si="33"/>
        <v>14</v>
      </c>
      <c r="F2170" s="105" t="s">
        <v>2758</v>
      </c>
      <c r="G2170" s="105" t="s">
        <v>390</v>
      </c>
      <c r="H2170" t="s">
        <v>562</v>
      </c>
      <c r="I2170" t="s">
        <v>726</v>
      </c>
      <c r="J2170" t="s">
        <v>794</v>
      </c>
      <c r="K2170" t="s">
        <v>737</v>
      </c>
    </row>
    <row r="2171" spans="1:11">
      <c r="A2171" s="31" t="s">
        <v>1867</v>
      </c>
      <c r="B2171" s="50">
        <v>5</v>
      </c>
      <c r="C2171" s="109">
        <v>45397</v>
      </c>
      <c r="D2171" s="116" t="s">
        <v>3980</v>
      </c>
      <c r="E2171" s="116">
        <f t="shared" si="33"/>
        <v>14</v>
      </c>
      <c r="F2171" s="31" t="s">
        <v>959</v>
      </c>
      <c r="G2171" s="31" t="s">
        <v>75</v>
      </c>
      <c r="H2171" t="s">
        <v>562</v>
      </c>
      <c r="I2171" t="s">
        <v>726</v>
      </c>
      <c r="J2171" t="s">
        <v>800</v>
      </c>
      <c r="K2171" t="s">
        <v>95</v>
      </c>
    </row>
    <row r="2172" spans="1:11">
      <c r="A2172" s="105" t="s">
        <v>1921</v>
      </c>
      <c r="B2172" s="112">
        <v>5</v>
      </c>
      <c r="C2172" s="108">
        <v>45399</v>
      </c>
      <c r="D2172" s="110" t="s">
        <v>4046</v>
      </c>
      <c r="E2172" s="116">
        <f t="shared" si="33"/>
        <v>14</v>
      </c>
      <c r="F2172" s="105" t="s">
        <v>2823</v>
      </c>
      <c r="G2172" s="105" t="s">
        <v>69</v>
      </c>
      <c r="H2172" s="105" t="s">
        <v>562</v>
      </c>
      <c r="I2172" s="105" t="s">
        <v>726</v>
      </c>
      <c r="J2172" s="105" t="s">
        <v>750</v>
      </c>
      <c r="K2172" s="105" t="s">
        <v>95</v>
      </c>
    </row>
    <row r="2173" spans="1:11">
      <c r="A2173" s="105" t="s">
        <v>1922</v>
      </c>
      <c r="B2173" s="112">
        <v>5</v>
      </c>
      <c r="C2173" s="108">
        <v>45397</v>
      </c>
      <c r="D2173" s="110" t="s">
        <v>4047</v>
      </c>
      <c r="E2173" s="116">
        <f t="shared" si="33"/>
        <v>14</v>
      </c>
      <c r="F2173" s="105" t="s">
        <v>2824</v>
      </c>
      <c r="G2173" s="105" t="s">
        <v>69</v>
      </c>
      <c r="H2173" s="31" t="s">
        <v>562</v>
      </c>
      <c r="I2173" s="31" t="s">
        <v>726</v>
      </c>
      <c r="J2173" s="31" t="s">
        <v>750</v>
      </c>
      <c r="K2173" s="31" t="s">
        <v>95</v>
      </c>
    </row>
    <row r="2174" spans="1:11" hidden="1">
      <c r="A2174" s="105" t="s">
        <v>1952</v>
      </c>
      <c r="B2174" s="112">
        <v>5</v>
      </c>
      <c r="C2174" s="108">
        <v>45398</v>
      </c>
      <c r="D2174" s="110" t="s">
        <v>4078</v>
      </c>
      <c r="E2174" s="116">
        <f t="shared" si="33"/>
        <v>14</v>
      </c>
      <c r="F2174" s="105" t="s">
        <v>2849</v>
      </c>
      <c r="G2174" s="105" t="s">
        <v>52</v>
      </c>
      <c r="H2174" t="s">
        <v>725</v>
      </c>
      <c r="I2174" t="s">
        <v>726</v>
      </c>
      <c r="J2174" t="s">
        <v>778</v>
      </c>
      <c r="K2174" t="s">
        <v>95</v>
      </c>
    </row>
    <row r="2175" spans="1:11">
      <c r="A2175" s="105" t="s">
        <v>1954</v>
      </c>
      <c r="B2175" s="112">
        <v>5</v>
      </c>
      <c r="C2175" s="108">
        <v>45402</v>
      </c>
      <c r="D2175" s="110" t="s">
        <v>4082</v>
      </c>
      <c r="E2175" s="116">
        <f t="shared" si="33"/>
        <v>14</v>
      </c>
      <c r="F2175" s="105" t="s">
        <v>2854</v>
      </c>
      <c r="G2175" s="105" t="s">
        <v>83</v>
      </c>
      <c r="H2175" s="105" t="s">
        <v>562</v>
      </c>
      <c r="I2175" s="105" t="s">
        <v>726</v>
      </c>
      <c r="J2175" s="105" t="s">
        <v>776</v>
      </c>
      <c r="K2175" s="105" t="s">
        <v>95</v>
      </c>
    </row>
    <row r="2176" spans="1:11" hidden="1">
      <c r="A2176" s="31" t="s">
        <v>1990</v>
      </c>
      <c r="B2176" s="50">
        <v>5</v>
      </c>
      <c r="C2176" s="109">
        <v>45402</v>
      </c>
      <c r="D2176" s="116" t="s">
        <v>4157</v>
      </c>
      <c r="E2176" s="116">
        <f t="shared" si="33"/>
        <v>14</v>
      </c>
      <c r="F2176" s="31" t="s">
        <v>2886</v>
      </c>
      <c r="G2176" s="31" t="s">
        <v>17</v>
      </c>
      <c r="H2176" s="105" t="s">
        <v>753</v>
      </c>
      <c r="I2176" s="105" t="s">
        <v>726</v>
      </c>
      <c r="J2176" s="105" t="s">
        <v>743</v>
      </c>
      <c r="K2176" s="105" t="s">
        <v>318</v>
      </c>
    </row>
    <row r="2177" spans="1:11" hidden="1">
      <c r="A2177" s="31" t="s">
        <v>2001</v>
      </c>
      <c r="B2177" s="50">
        <v>5</v>
      </c>
      <c r="C2177" s="109">
        <v>45400</v>
      </c>
      <c r="D2177" s="116" t="s">
        <v>4158</v>
      </c>
      <c r="E2177" s="116">
        <f t="shared" si="33"/>
        <v>14</v>
      </c>
      <c r="F2177" s="31" t="s">
        <v>72</v>
      </c>
      <c r="G2177" s="31" t="s">
        <v>17</v>
      </c>
      <c r="H2177" t="s">
        <v>753</v>
      </c>
      <c r="I2177" t="s">
        <v>726</v>
      </c>
      <c r="J2177" t="s">
        <v>743</v>
      </c>
      <c r="K2177" t="s">
        <v>318</v>
      </c>
    </row>
    <row r="2178" spans="1:11" hidden="1">
      <c r="A2178" s="31" t="s">
        <v>2002</v>
      </c>
      <c r="B2178" s="50">
        <v>5</v>
      </c>
      <c r="C2178" s="109">
        <v>45397</v>
      </c>
      <c r="D2178" s="116" t="s">
        <v>4159</v>
      </c>
      <c r="E2178" s="116">
        <f t="shared" ref="E2178:E2241" si="34">LEN(D2178)</f>
        <v>14</v>
      </c>
      <c r="F2178" s="31" t="s">
        <v>2887</v>
      </c>
      <c r="G2178" s="31" t="s">
        <v>17</v>
      </c>
      <c r="H2178" t="s">
        <v>753</v>
      </c>
      <c r="I2178" t="s">
        <v>726</v>
      </c>
      <c r="J2178" t="s">
        <v>743</v>
      </c>
      <c r="K2178" t="s">
        <v>318</v>
      </c>
    </row>
    <row r="2179" spans="1:11" hidden="1">
      <c r="A2179" s="31" t="s">
        <v>2052</v>
      </c>
      <c r="B2179" s="50">
        <v>5</v>
      </c>
      <c r="C2179" s="109">
        <v>45402</v>
      </c>
      <c r="D2179" s="116" t="s">
        <v>4219</v>
      </c>
      <c r="E2179" s="116">
        <f t="shared" si="34"/>
        <v>14</v>
      </c>
      <c r="F2179" s="118" t="s">
        <v>2938</v>
      </c>
      <c r="G2179" s="31" t="s">
        <v>27</v>
      </c>
      <c r="H2179" t="s">
        <v>725</v>
      </c>
      <c r="I2179" t="s">
        <v>726</v>
      </c>
      <c r="J2179" t="s">
        <v>764</v>
      </c>
      <c r="K2179" t="s">
        <v>95</v>
      </c>
    </row>
    <row r="2180" spans="1:11" hidden="1">
      <c r="A2180" s="31" t="s">
        <v>2053</v>
      </c>
      <c r="B2180" s="50">
        <v>5</v>
      </c>
      <c r="C2180" s="109">
        <v>45402</v>
      </c>
      <c r="D2180" s="116" t="s">
        <v>4220</v>
      </c>
      <c r="E2180" s="116">
        <f t="shared" si="34"/>
        <v>14</v>
      </c>
      <c r="F2180" s="31" t="s">
        <v>972</v>
      </c>
      <c r="G2180" s="31" t="s">
        <v>27</v>
      </c>
      <c r="H2180" t="s">
        <v>725</v>
      </c>
      <c r="I2180" t="s">
        <v>726</v>
      </c>
      <c r="J2180" t="s">
        <v>764</v>
      </c>
      <c r="K2180" t="s">
        <v>95</v>
      </c>
    </row>
    <row r="2181" spans="1:11" hidden="1">
      <c r="A2181" s="105" t="s">
        <v>2072</v>
      </c>
      <c r="B2181" s="112">
        <v>5</v>
      </c>
      <c r="C2181" s="108">
        <v>45401</v>
      </c>
      <c r="D2181" s="113" t="s">
        <v>4245</v>
      </c>
      <c r="E2181" s="116">
        <f t="shared" si="34"/>
        <v>14</v>
      </c>
      <c r="F2181" s="118" t="s">
        <v>2962</v>
      </c>
      <c r="G2181" s="105" t="s">
        <v>42</v>
      </c>
      <c r="H2181" s="31" t="s">
        <v>728</v>
      </c>
      <c r="I2181" s="31" t="s">
        <v>726</v>
      </c>
      <c r="J2181" s="31" t="s">
        <v>766</v>
      </c>
      <c r="K2181" s="31" t="s">
        <v>95</v>
      </c>
    </row>
    <row r="2182" spans="1:11" hidden="1">
      <c r="A2182" s="31" t="s">
        <v>2124</v>
      </c>
      <c r="B2182" s="50">
        <v>5</v>
      </c>
      <c r="C2182" s="109">
        <v>45398</v>
      </c>
      <c r="D2182" s="116" t="s">
        <v>4323</v>
      </c>
      <c r="E2182" s="116">
        <f t="shared" si="34"/>
        <v>14</v>
      </c>
      <c r="F2182" s="118" t="s">
        <v>3026</v>
      </c>
      <c r="G2182" s="31" t="s">
        <v>41</v>
      </c>
      <c r="H2182" t="s">
        <v>728</v>
      </c>
      <c r="I2182" t="s">
        <v>726</v>
      </c>
      <c r="J2182" t="s">
        <v>740</v>
      </c>
      <c r="K2182" t="s">
        <v>95</v>
      </c>
    </row>
    <row r="2183" spans="1:11">
      <c r="A2183" s="31" t="s">
        <v>2137</v>
      </c>
      <c r="B2183" s="50">
        <v>5</v>
      </c>
      <c r="C2183" s="109">
        <v>45397</v>
      </c>
      <c r="D2183" s="116" t="s">
        <v>4331</v>
      </c>
      <c r="E2183" s="116">
        <f t="shared" si="34"/>
        <v>14</v>
      </c>
      <c r="F2183" s="118" t="s">
        <v>3033</v>
      </c>
      <c r="G2183" s="31" t="s">
        <v>74</v>
      </c>
      <c r="H2183" t="s">
        <v>562</v>
      </c>
      <c r="I2183" t="s">
        <v>726</v>
      </c>
      <c r="J2183" t="s">
        <v>765</v>
      </c>
      <c r="K2183" t="s">
        <v>95</v>
      </c>
    </row>
    <row r="2184" spans="1:11">
      <c r="A2184" s="105" t="s">
        <v>1134</v>
      </c>
      <c r="B2184" s="112">
        <v>5</v>
      </c>
      <c r="C2184" s="108">
        <v>45401</v>
      </c>
      <c r="D2184" s="110" t="s">
        <v>4381</v>
      </c>
      <c r="E2184" s="116">
        <f t="shared" si="34"/>
        <v>14</v>
      </c>
      <c r="F2184" s="105" t="s">
        <v>3073</v>
      </c>
      <c r="G2184" s="105" t="s">
        <v>32</v>
      </c>
      <c r="H2184" t="s">
        <v>562</v>
      </c>
      <c r="I2184" t="s">
        <v>726</v>
      </c>
      <c r="J2184" t="s">
        <v>742</v>
      </c>
      <c r="K2184" t="s">
        <v>95</v>
      </c>
    </row>
    <row r="2185" spans="1:11" ht="33">
      <c r="A2185" s="105" t="s">
        <v>1361</v>
      </c>
      <c r="B2185" s="112">
        <v>5</v>
      </c>
      <c r="C2185" s="108">
        <v>45397</v>
      </c>
      <c r="D2185" s="110" t="s">
        <v>4382</v>
      </c>
      <c r="E2185" s="116">
        <f t="shared" si="34"/>
        <v>14</v>
      </c>
      <c r="F2185" s="105" t="s">
        <v>3074</v>
      </c>
      <c r="G2185" s="105" t="s">
        <v>32</v>
      </c>
      <c r="H2185" t="s">
        <v>562</v>
      </c>
      <c r="I2185" t="s">
        <v>726</v>
      </c>
      <c r="J2185" t="s">
        <v>742</v>
      </c>
      <c r="K2185" t="s">
        <v>95</v>
      </c>
    </row>
    <row r="2186" spans="1:11" hidden="1">
      <c r="A2186" s="31" t="s">
        <v>1003</v>
      </c>
      <c r="B2186" s="50">
        <v>3</v>
      </c>
      <c r="C2186" s="109">
        <v>45396</v>
      </c>
      <c r="D2186" s="116" t="s">
        <v>4544</v>
      </c>
      <c r="E2186" s="116">
        <f t="shared" si="34"/>
        <v>14</v>
      </c>
      <c r="F2186" s="31" t="s">
        <v>4545</v>
      </c>
      <c r="G2186" s="31" t="s">
        <v>15</v>
      </c>
      <c r="H2186" t="s">
        <v>728</v>
      </c>
      <c r="I2186" t="s">
        <v>726</v>
      </c>
      <c r="J2186" t="s">
        <v>752</v>
      </c>
      <c r="K2186" t="s">
        <v>95</v>
      </c>
    </row>
    <row r="2187" spans="1:11" hidden="1">
      <c r="A2187" s="31" t="s">
        <v>4894</v>
      </c>
      <c r="B2187" s="50">
        <v>5</v>
      </c>
      <c r="C2187" s="109">
        <v>45397</v>
      </c>
      <c r="D2187" s="116" t="s">
        <v>4895</v>
      </c>
      <c r="E2187" s="116">
        <f t="shared" si="34"/>
        <v>14</v>
      </c>
      <c r="F2187" s="118" t="s">
        <v>4653</v>
      </c>
      <c r="G2187" s="31" t="s">
        <v>15</v>
      </c>
      <c r="H2187" s="31" t="s">
        <v>728</v>
      </c>
      <c r="I2187" s="31" t="s">
        <v>726</v>
      </c>
      <c r="J2187" s="31" t="s">
        <v>752</v>
      </c>
      <c r="K2187" s="31" t="s">
        <v>95</v>
      </c>
    </row>
    <row r="2188" spans="1:11" hidden="1">
      <c r="A2188" s="31" t="s">
        <v>4896</v>
      </c>
      <c r="B2188" s="50">
        <v>5</v>
      </c>
      <c r="C2188" s="109">
        <v>45396</v>
      </c>
      <c r="D2188" s="116" t="s">
        <v>4897</v>
      </c>
      <c r="E2188" s="116">
        <f t="shared" si="34"/>
        <v>14</v>
      </c>
      <c r="F2188" s="118" t="s">
        <v>473</v>
      </c>
      <c r="G2188" s="31" t="s">
        <v>15</v>
      </c>
      <c r="H2188" s="31" t="s">
        <v>728</v>
      </c>
      <c r="I2188" s="31" t="s">
        <v>726</v>
      </c>
      <c r="J2188" s="31" t="s">
        <v>752</v>
      </c>
      <c r="K2188" s="31" t="s">
        <v>95</v>
      </c>
    </row>
    <row r="2189" spans="1:11" hidden="1">
      <c r="A2189" s="31" t="s">
        <v>4817</v>
      </c>
      <c r="B2189" s="50">
        <v>5</v>
      </c>
      <c r="C2189" s="109">
        <v>45396</v>
      </c>
      <c r="D2189" s="116" t="s">
        <v>4898</v>
      </c>
      <c r="E2189" s="116">
        <f t="shared" si="34"/>
        <v>14</v>
      </c>
      <c r="F2189" s="31" t="s">
        <v>4605</v>
      </c>
      <c r="G2189" s="31" t="s">
        <v>15</v>
      </c>
      <c r="H2189" s="31" t="s">
        <v>728</v>
      </c>
      <c r="I2189" s="31" t="s">
        <v>726</v>
      </c>
      <c r="J2189" s="31" t="s">
        <v>752</v>
      </c>
      <c r="K2189" s="31" t="s">
        <v>95</v>
      </c>
    </row>
    <row r="2190" spans="1:11" hidden="1">
      <c r="A2190" s="31" t="s">
        <v>5011</v>
      </c>
      <c r="B2190" s="50">
        <v>3</v>
      </c>
      <c r="C2190" s="109">
        <v>45397</v>
      </c>
      <c r="D2190" s="116" t="s">
        <v>5012</v>
      </c>
      <c r="E2190" s="116">
        <f t="shared" si="34"/>
        <v>14</v>
      </c>
      <c r="F2190" s="118" t="s">
        <v>528</v>
      </c>
      <c r="G2190" s="31" t="s">
        <v>12</v>
      </c>
      <c r="H2190" t="s">
        <v>728</v>
      </c>
      <c r="I2190" t="s">
        <v>726</v>
      </c>
      <c r="J2190" t="s">
        <v>730</v>
      </c>
      <c r="K2190" t="s">
        <v>95</v>
      </c>
    </row>
    <row r="2191" spans="1:11" hidden="1">
      <c r="A2191" s="31" t="s">
        <v>5011</v>
      </c>
      <c r="B2191" s="50">
        <v>3</v>
      </c>
      <c r="C2191" s="109">
        <v>45397</v>
      </c>
      <c r="D2191" s="116" t="s">
        <v>5013</v>
      </c>
      <c r="E2191" s="116">
        <f t="shared" si="34"/>
        <v>14</v>
      </c>
      <c r="F2191" s="31" t="s">
        <v>1090</v>
      </c>
      <c r="G2191" s="31" t="s">
        <v>12</v>
      </c>
      <c r="H2191" s="31" t="s">
        <v>728</v>
      </c>
      <c r="I2191" s="31" t="s">
        <v>726</v>
      </c>
      <c r="J2191" s="31" t="s">
        <v>730</v>
      </c>
      <c r="K2191" s="31" t="s">
        <v>95</v>
      </c>
    </row>
    <row r="2192" spans="1:11" hidden="1">
      <c r="A2192" s="105" t="s">
        <v>5031</v>
      </c>
      <c r="B2192" s="112">
        <v>4</v>
      </c>
      <c r="C2192" s="108">
        <v>45400</v>
      </c>
      <c r="D2192" s="113" t="s">
        <v>5032</v>
      </c>
      <c r="E2192" s="116">
        <f t="shared" si="34"/>
        <v>14</v>
      </c>
      <c r="F2192" s="118" t="s">
        <v>683</v>
      </c>
      <c r="G2192" s="105" t="s">
        <v>12</v>
      </c>
      <c r="H2192" s="105" t="s">
        <v>728</v>
      </c>
      <c r="I2192" s="105" t="s">
        <v>726</v>
      </c>
      <c r="J2192" s="105" t="s">
        <v>730</v>
      </c>
      <c r="K2192" s="105" t="s">
        <v>95</v>
      </c>
    </row>
    <row r="2193" spans="1:11" hidden="1">
      <c r="A2193" s="105" t="s">
        <v>866</v>
      </c>
      <c r="B2193" s="112">
        <v>4</v>
      </c>
      <c r="C2193" s="108">
        <v>45398</v>
      </c>
      <c r="D2193" s="110" t="s">
        <v>5033</v>
      </c>
      <c r="E2193" s="116">
        <f t="shared" si="34"/>
        <v>14</v>
      </c>
      <c r="F2193" s="105" t="s">
        <v>464</v>
      </c>
      <c r="G2193" s="105" t="s">
        <v>12</v>
      </c>
      <c r="H2193" s="105" t="s">
        <v>728</v>
      </c>
      <c r="I2193" s="105" t="s">
        <v>726</v>
      </c>
      <c r="J2193" s="105" t="s">
        <v>730</v>
      </c>
      <c r="K2193" s="105" t="s">
        <v>95</v>
      </c>
    </row>
    <row r="2194" spans="1:11" hidden="1">
      <c r="A2194" s="105" t="s">
        <v>1045</v>
      </c>
      <c r="B2194" s="112">
        <v>4</v>
      </c>
      <c r="C2194" s="108">
        <v>45398</v>
      </c>
      <c r="D2194" s="113" t="s">
        <v>5034</v>
      </c>
      <c r="E2194" s="116">
        <f t="shared" si="34"/>
        <v>14</v>
      </c>
      <c r="F2194" s="118" t="s">
        <v>60</v>
      </c>
      <c r="G2194" s="105" t="s">
        <v>12</v>
      </c>
      <c r="H2194" s="31" t="s">
        <v>728</v>
      </c>
      <c r="I2194" s="31" t="s">
        <v>726</v>
      </c>
      <c r="J2194" s="31" t="s">
        <v>730</v>
      </c>
      <c r="K2194" s="31" t="s">
        <v>95</v>
      </c>
    </row>
    <row r="2195" spans="1:11" hidden="1">
      <c r="A2195" s="31" t="s">
        <v>5035</v>
      </c>
      <c r="B2195" s="50">
        <v>4</v>
      </c>
      <c r="C2195" s="109">
        <v>45397</v>
      </c>
      <c r="D2195" s="116" t="s">
        <v>5036</v>
      </c>
      <c r="E2195" s="116">
        <f t="shared" si="34"/>
        <v>14</v>
      </c>
      <c r="F2195" s="118" t="s">
        <v>461</v>
      </c>
      <c r="G2195" s="31" t="s">
        <v>12</v>
      </c>
      <c r="H2195" t="s">
        <v>728</v>
      </c>
      <c r="I2195" t="s">
        <v>726</v>
      </c>
      <c r="J2195" t="s">
        <v>730</v>
      </c>
      <c r="K2195" t="s">
        <v>95</v>
      </c>
    </row>
    <row r="2196" spans="1:11" hidden="1">
      <c r="A2196" s="105" t="s">
        <v>5037</v>
      </c>
      <c r="B2196" s="112">
        <v>4</v>
      </c>
      <c r="C2196" s="108">
        <v>45396</v>
      </c>
      <c r="D2196" s="110" t="s">
        <v>5038</v>
      </c>
      <c r="E2196" s="116">
        <f t="shared" si="34"/>
        <v>14</v>
      </c>
      <c r="F2196" s="105" t="s">
        <v>5039</v>
      </c>
      <c r="G2196" s="105" t="s">
        <v>12</v>
      </c>
      <c r="H2196" s="105" t="s">
        <v>728</v>
      </c>
      <c r="I2196" s="105" t="s">
        <v>726</v>
      </c>
      <c r="J2196" s="105" t="s">
        <v>730</v>
      </c>
      <c r="K2196" s="105" t="s">
        <v>95</v>
      </c>
    </row>
    <row r="2197" spans="1:11" hidden="1">
      <c r="A2197" s="31" t="s">
        <v>591</v>
      </c>
      <c r="B2197" s="50">
        <v>5</v>
      </c>
      <c r="C2197" s="109">
        <v>45402</v>
      </c>
      <c r="D2197" s="116" t="s">
        <v>5571</v>
      </c>
      <c r="E2197" s="116">
        <f t="shared" si="34"/>
        <v>14</v>
      </c>
      <c r="F2197" s="31" t="s">
        <v>5119</v>
      </c>
      <c r="G2197" s="31" t="s">
        <v>12</v>
      </c>
      <c r="H2197" t="s">
        <v>728</v>
      </c>
      <c r="I2197" t="s">
        <v>726</v>
      </c>
      <c r="J2197" t="s">
        <v>730</v>
      </c>
      <c r="K2197" t="s">
        <v>95</v>
      </c>
    </row>
    <row r="2198" spans="1:11" hidden="1">
      <c r="A2198" s="31" t="s">
        <v>5572</v>
      </c>
      <c r="B2198" s="50">
        <v>5</v>
      </c>
      <c r="C2198" s="109">
        <v>45402</v>
      </c>
      <c r="D2198" s="116" t="s">
        <v>5573</v>
      </c>
      <c r="E2198" s="116">
        <f t="shared" si="34"/>
        <v>14</v>
      </c>
      <c r="F2198" s="31" t="s">
        <v>431</v>
      </c>
      <c r="G2198" s="31" t="s">
        <v>12</v>
      </c>
      <c r="H2198" t="s">
        <v>728</v>
      </c>
      <c r="I2198" t="s">
        <v>726</v>
      </c>
      <c r="J2198" t="s">
        <v>730</v>
      </c>
      <c r="K2198" t="s">
        <v>95</v>
      </c>
    </row>
    <row r="2199" spans="1:11" hidden="1">
      <c r="A2199" s="31" t="s">
        <v>5574</v>
      </c>
      <c r="B2199" s="50">
        <v>5</v>
      </c>
      <c r="C2199" s="109">
        <v>45402</v>
      </c>
      <c r="D2199" s="116" t="s">
        <v>5575</v>
      </c>
      <c r="E2199" s="116">
        <f t="shared" si="34"/>
        <v>14</v>
      </c>
      <c r="F2199" s="31" t="s">
        <v>461</v>
      </c>
      <c r="G2199" s="31" t="s">
        <v>12</v>
      </c>
      <c r="H2199" t="s">
        <v>728</v>
      </c>
      <c r="I2199" t="s">
        <v>726</v>
      </c>
      <c r="J2199" t="s">
        <v>730</v>
      </c>
      <c r="K2199" t="s">
        <v>95</v>
      </c>
    </row>
    <row r="2200" spans="1:11" hidden="1">
      <c r="A2200" s="31" t="s">
        <v>5576</v>
      </c>
      <c r="B2200" s="50">
        <v>5</v>
      </c>
      <c r="C2200" s="109">
        <v>45401</v>
      </c>
      <c r="D2200" s="116" t="s">
        <v>5577</v>
      </c>
      <c r="E2200" s="116">
        <f t="shared" si="34"/>
        <v>14</v>
      </c>
      <c r="F2200" s="31" t="s">
        <v>56</v>
      </c>
      <c r="G2200" s="31" t="s">
        <v>12</v>
      </c>
      <c r="H2200" t="s">
        <v>728</v>
      </c>
      <c r="I2200" t="s">
        <v>726</v>
      </c>
      <c r="J2200" t="s">
        <v>730</v>
      </c>
      <c r="K2200" t="s">
        <v>95</v>
      </c>
    </row>
    <row r="2201" spans="1:11" hidden="1">
      <c r="A2201" s="31" t="s">
        <v>5578</v>
      </c>
      <c r="B2201" s="50">
        <v>5</v>
      </c>
      <c r="C2201" s="109">
        <v>45401</v>
      </c>
      <c r="D2201" s="116" t="s">
        <v>5579</v>
      </c>
      <c r="E2201" s="116">
        <f t="shared" si="34"/>
        <v>14</v>
      </c>
      <c r="F2201" s="31" t="s">
        <v>5112</v>
      </c>
      <c r="G2201" s="31" t="s">
        <v>12</v>
      </c>
      <c r="H2201" t="s">
        <v>728</v>
      </c>
      <c r="I2201" t="s">
        <v>726</v>
      </c>
      <c r="J2201" t="s">
        <v>730</v>
      </c>
      <c r="K2201" t="s">
        <v>95</v>
      </c>
    </row>
    <row r="2202" spans="1:11" hidden="1">
      <c r="A2202" s="31" t="s">
        <v>1131</v>
      </c>
      <c r="B2202" s="50">
        <v>5</v>
      </c>
      <c r="C2202" s="109">
        <v>45400</v>
      </c>
      <c r="D2202" s="116" t="s">
        <v>5580</v>
      </c>
      <c r="E2202" s="116">
        <f t="shared" si="34"/>
        <v>14</v>
      </c>
      <c r="F2202" s="31" t="s">
        <v>56</v>
      </c>
      <c r="G2202" s="31" t="s">
        <v>12</v>
      </c>
      <c r="H2202" t="s">
        <v>728</v>
      </c>
      <c r="I2202" t="s">
        <v>726</v>
      </c>
      <c r="J2202" t="s">
        <v>730</v>
      </c>
      <c r="K2202" t="s">
        <v>95</v>
      </c>
    </row>
    <row r="2203" spans="1:11" hidden="1">
      <c r="A2203" s="31" t="s">
        <v>5581</v>
      </c>
      <c r="B2203" s="50">
        <v>5</v>
      </c>
      <c r="C2203" s="109">
        <v>45400</v>
      </c>
      <c r="D2203" s="116" t="s">
        <v>5582</v>
      </c>
      <c r="E2203" s="116">
        <f t="shared" si="34"/>
        <v>14</v>
      </c>
      <c r="F2203" s="31" t="s">
        <v>60</v>
      </c>
      <c r="G2203" s="31" t="s">
        <v>12</v>
      </c>
      <c r="H2203" t="s">
        <v>728</v>
      </c>
      <c r="I2203" t="s">
        <v>726</v>
      </c>
      <c r="J2203" t="s">
        <v>730</v>
      </c>
      <c r="K2203" t="s">
        <v>95</v>
      </c>
    </row>
    <row r="2204" spans="1:11" hidden="1">
      <c r="A2204" s="31" t="s">
        <v>852</v>
      </c>
      <c r="B2204" s="50">
        <v>5</v>
      </c>
      <c r="C2204" s="109">
        <v>45400</v>
      </c>
      <c r="D2204" s="116" t="s">
        <v>5583</v>
      </c>
      <c r="E2204" s="116">
        <f t="shared" si="34"/>
        <v>14</v>
      </c>
      <c r="F2204" s="31" t="s">
        <v>5175</v>
      </c>
      <c r="G2204" s="31" t="s">
        <v>12</v>
      </c>
      <c r="H2204" t="s">
        <v>728</v>
      </c>
      <c r="I2204" t="s">
        <v>726</v>
      </c>
      <c r="J2204" t="s">
        <v>730</v>
      </c>
      <c r="K2204" t="s">
        <v>95</v>
      </c>
    </row>
    <row r="2205" spans="1:11" hidden="1">
      <c r="A2205" s="31" t="s">
        <v>5584</v>
      </c>
      <c r="B2205" s="50">
        <v>5</v>
      </c>
      <c r="C2205" s="109">
        <v>45399</v>
      </c>
      <c r="D2205" s="116" t="s">
        <v>5585</v>
      </c>
      <c r="E2205" s="116">
        <f t="shared" si="34"/>
        <v>14</v>
      </c>
      <c r="F2205" s="31" t="s">
        <v>5586</v>
      </c>
      <c r="G2205" s="31" t="s">
        <v>12</v>
      </c>
      <c r="H2205" t="s">
        <v>728</v>
      </c>
      <c r="I2205" t="s">
        <v>726</v>
      </c>
      <c r="J2205" t="s">
        <v>730</v>
      </c>
      <c r="K2205" t="s">
        <v>95</v>
      </c>
    </row>
    <row r="2206" spans="1:11" hidden="1">
      <c r="A2206" s="31" t="s">
        <v>5587</v>
      </c>
      <c r="B2206" s="50">
        <v>5</v>
      </c>
      <c r="C2206" s="109">
        <v>45397</v>
      </c>
      <c r="D2206" s="116" t="s">
        <v>5588</v>
      </c>
      <c r="E2206" s="116">
        <f t="shared" si="34"/>
        <v>14</v>
      </c>
      <c r="F2206" s="31" t="s">
        <v>1085</v>
      </c>
      <c r="G2206" s="31" t="s">
        <v>12</v>
      </c>
      <c r="H2206" t="s">
        <v>728</v>
      </c>
      <c r="I2206" t="s">
        <v>726</v>
      </c>
      <c r="J2206" t="s">
        <v>730</v>
      </c>
      <c r="K2206" t="s">
        <v>95</v>
      </c>
    </row>
    <row r="2207" spans="1:11" hidden="1">
      <c r="A2207" s="31" t="s">
        <v>5589</v>
      </c>
      <c r="B2207" s="50">
        <v>5</v>
      </c>
      <c r="C2207" s="109">
        <v>45396</v>
      </c>
      <c r="D2207" s="116" t="s">
        <v>5590</v>
      </c>
      <c r="E2207" s="116">
        <f t="shared" si="34"/>
        <v>14</v>
      </c>
      <c r="F2207" s="31" t="s">
        <v>407</v>
      </c>
      <c r="G2207" s="31" t="s">
        <v>12</v>
      </c>
      <c r="H2207" t="s">
        <v>728</v>
      </c>
      <c r="I2207" t="s">
        <v>726</v>
      </c>
      <c r="J2207" t="s">
        <v>730</v>
      </c>
      <c r="K2207" t="s">
        <v>95</v>
      </c>
    </row>
    <row r="2208" spans="1:11" hidden="1">
      <c r="A2208" s="31" t="s">
        <v>5653</v>
      </c>
      <c r="B2208" s="50">
        <v>3</v>
      </c>
      <c r="C2208" s="109">
        <v>45397</v>
      </c>
      <c r="D2208" s="116" t="s">
        <v>5655</v>
      </c>
      <c r="E2208" s="116">
        <f t="shared" si="34"/>
        <v>14</v>
      </c>
      <c r="F2208" s="31" t="s">
        <v>88</v>
      </c>
      <c r="G2208" s="31" t="s">
        <v>20</v>
      </c>
      <c r="H2208" t="s">
        <v>728</v>
      </c>
      <c r="I2208" t="s">
        <v>726</v>
      </c>
      <c r="J2208" t="s">
        <v>730</v>
      </c>
      <c r="K2208" t="s">
        <v>739</v>
      </c>
    </row>
    <row r="2209" spans="1:11" hidden="1">
      <c r="A2209" s="31" t="s">
        <v>5836</v>
      </c>
      <c r="B2209" s="50">
        <v>5</v>
      </c>
      <c r="C2209" s="109">
        <v>45396</v>
      </c>
      <c r="D2209" s="116" t="s">
        <v>5855</v>
      </c>
      <c r="E2209" s="116">
        <f t="shared" si="34"/>
        <v>14</v>
      </c>
      <c r="F2209" s="31" t="s">
        <v>51</v>
      </c>
      <c r="G2209" s="31" t="s">
        <v>20</v>
      </c>
      <c r="H2209" t="s">
        <v>728</v>
      </c>
      <c r="I2209" t="s">
        <v>726</v>
      </c>
      <c r="J2209" t="s">
        <v>730</v>
      </c>
      <c r="K2209" t="s">
        <v>739</v>
      </c>
    </row>
    <row r="2210" spans="1:11" hidden="1">
      <c r="A2210" s="31" t="s">
        <v>5856</v>
      </c>
      <c r="B2210" s="50">
        <v>5</v>
      </c>
      <c r="C2210" s="109">
        <v>45396</v>
      </c>
      <c r="D2210" s="116" t="s">
        <v>5857</v>
      </c>
      <c r="E2210" s="116">
        <f t="shared" si="34"/>
        <v>14</v>
      </c>
      <c r="F2210" s="31" t="s">
        <v>5858</v>
      </c>
      <c r="G2210" s="31" t="s">
        <v>20</v>
      </c>
      <c r="H2210" t="s">
        <v>728</v>
      </c>
      <c r="I2210" t="s">
        <v>726</v>
      </c>
      <c r="J2210" t="s">
        <v>730</v>
      </c>
      <c r="K2210" t="s">
        <v>739</v>
      </c>
    </row>
    <row r="2211" spans="1:11" hidden="1">
      <c r="A2211" s="31" t="s">
        <v>4514</v>
      </c>
      <c r="B2211" s="50">
        <v>5</v>
      </c>
      <c r="C2211" s="109">
        <v>45396</v>
      </c>
      <c r="D2211" s="116" t="s">
        <v>5937</v>
      </c>
      <c r="E2211" s="116">
        <f t="shared" si="34"/>
        <v>14</v>
      </c>
      <c r="F2211" s="31" t="s">
        <v>1068</v>
      </c>
      <c r="G2211" s="31" t="s">
        <v>34</v>
      </c>
      <c r="H2211" t="s">
        <v>728</v>
      </c>
      <c r="I2211" t="s">
        <v>726</v>
      </c>
      <c r="J2211" t="s">
        <v>749</v>
      </c>
      <c r="K2211" t="s">
        <v>95</v>
      </c>
    </row>
    <row r="2212" spans="1:11">
      <c r="A2212" s="105" t="s">
        <v>853</v>
      </c>
      <c r="B2212" s="112">
        <v>5</v>
      </c>
      <c r="C2212" s="108">
        <v>45402</v>
      </c>
      <c r="D2212" s="110" t="s">
        <v>6074</v>
      </c>
      <c r="E2212" s="116">
        <f t="shared" si="34"/>
        <v>14</v>
      </c>
      <c r="F2212" s="105" t="s">
        <v>6075</v>
      </c>
      <c r="G2212" s="105" t="s">
        <v>16</v>
      </c>
      <c r="H2212" s="105" t="s">
        <v>562</v>
      </c>
      <c r="I2212" s="105" t="s">
        <v>726</v>
      </c>
      <c r="J2212" s="105" t="s">
        <v>749</v>
      </c>
      <c r="K2212" s="105" t="s">
        <v>95</v>
      </c>
    </row>
    <row r="2213" spans="1:11" hidden="1">
      <c r="A2213" s="105" t="s">
        <v>6100</v>
      </c>
      <c r="B2213" s="112">
        <v>3</v>
      </c>
      <c r="C2213" s="108">
        <v>45398</v>
      </c>
      <c r="D2213" s="110" t="s">
        <v>6103</v>
      </c>
      <c r="E2213" s="116">
        <f t="shared" si="34"/>
        <v>14</v>
      </c>
      <c r="F2213" s="105" t="s">
        <v>6104</v>
      </c>
      <c r="G2213" s="105" t="s">
        <v>19</v>
      </c>
      <c r="H2213" s="105" t="s">
        <v>562</v>
      </c>
      <c r="I2213" s="105" t="s">
        <v>726</v>
      </c>
      <c r="J2213" s="105" t="s">
        <v>748</v>
      </c>
      <c r="K2213" s="105" t="s">
        <v>95</v>
      </c>
    </row>
    <row r="2214" spans="1:11">
      <c r="A2214" s="105" t="s">
        <v>6290</v>
      </c>
      <c r="B2214" s="112">
        <v>5</v>
      </c>
      <c r="C2214" s="108">
        <v>45400</v>
      </c>
      <c r="D2214" s="110" t="s">
        <v>6291</v>
      </c>
      <c r="E2214" s="116">
        <f t="shared" si="34"/>
        <v>14</v>
      </c>
      <c r="F2214" s="105" t="s">
        <v>1141</v>
      </c>
      <c r="G2214" s="105" t="s">
        <v>19</v>
      </c>
      <c r="H2214" s="105" t="s">
        <v>562</v>
      </c>
      <c r="I2214" s="105" t="s">
        <v>726</v>
      </c>
      <c r="J2214" s="105" t="s">
        <v>748</v>
      </c>
      <c r="K2214" s="105" t="s">
        <v>95</v>
      </c>
    </row>
    <row r="2215" spans="1:11">
      <c r="A2215" s="105" t="s">
        <v>384</v>
      </c>
      <c r="B2215" s="112">
        <v>5</v>
      </c>
      <c r="C2215" s="108">
        <v>45400</v>
      </c>
      <c r="D2215" s="110" t="s">
        <v>6292</v>
      </c>
      <c r="E2215" s="116">
        <f t="shared" si="34"/>
        <v>14</v>
      </c>
      <c r="F2215" s="105" t="s">
        <v>1137</v>
      </c>
      <c r="G2215" s="105" t="s">
        <v>19</v>
      </c>
      <c r="H2215" s="105" t="s">
        <v>562</v>
      </c>
      <c r="I2215" s="105" t="s">
        <v>726</v>
      </c>
      <c r="J2215" s="105" t="s">
        <v>748</v>
      </c>
      <c r="K2215" s="105" t="s">
        <v>95</v>
      </c>
    </row>
    <row r="2216" spans="1:11">
      <c r="A2216" s="105" t="s">
        <v>6293</v>
      </c>
      <c r="B2216" s="112">
        <v>5</v>
      </c>
      <c r="C2216" s="108">
        <v>45400</v>
      </c>
      <c r="D2216" s="110" t="s">
        <v>6294</v>
      </c>
      <c r="E2216" s="116">
        <f t="shared" si="34"/>
        <v>14</v>
      </c>
      <c r="F2216" s="105" t="s">
        <v>6295</v>
      </c>
      <c r="G2216" s="105" t="s">
        <v>19</v>
      </c>
      <c r="H2216" s="105" t="s">
        <v>562</v>
      </c>
      <c r="I2216" s="105" t="s">
        <v>726</v>
      </c>
      <c r="J2216" s="105" t="s">
        <v>748</v>
      </c>
      <c r="K2216" s="105" t="s">
        <v>95</v>
      </c>
    </row>
    <row r="2217" spans="1:11">
      <c r="A2217" s="105" t="s">
        <v>6296</v>
      </c>
      <c r="B2217" s="112">
        <v>5</v>
      </c>
      <c r="C2217" s="108">
        <v>45398</v>
      </c>
      <c r="D2217" s="110" t="s">
        <v>6297</v>
      </c>
      <c r="E2217" s="116">
        <f t="shared" si="34"/>
        <v>14</v>
      </c>
      <c r="F2217" s="105" t="s">
        <v>6298</v>
      </c>
      <c r="G2217" s="105" t="s">
        <v>19</v>
      </c>
      <c r="H2217" s="105" t="s">
        <v>562</v>
      </c>
      <c r="I2217" s="105" t="s">
        <v>726</v>
      </c>
      <c r="J2217" s="105" t="s">
        <v>748</v>
      </c>
      <c r="K2217" s="105" t="s">
        <v>95</v>
      </c>
    </row>
    <row r="2218" spans="1:11" ht="33">
      <c r="A2218" s="105" t="s">
        <v>521</v>
      </c>
      <c r="B2218" s="112">
        <v>5</v>
      </c>
      <c r="C2218" s="108">
        <v>45397</v>
      </c>
      <c r="D2218" s="110" t="s">
        <v>6299</v>
      </c>
      <c r="E2218" s="116">
        <f t="shared" si="34"/>
        <v>14</v>
      </c>
      <c r="F2218" s="105" t="s">
        <v>6300</v>
      </c>
      <c r="G2218" s="105" t="s">
        <v>19</v>
      </c>
      <c r="H2218" s="105" t="s">
        <v>562</v>
      </c>
      <c r="I2218" s="105" t="s">
        <v>726</v>
      </c>
      <c r="J2218" s="105" t="s">
        <v>748</v>
      </c>
      <c r="K2218" s="105" t="s">
        <v>95</v>
      </c>
    </row>
    <row r="2219" spans="1:11" hidden="1">
      <c r="A2219" s="105" t="s">
        <v>6338</v>
      </c>
      <c r="B2219" s="112">
        <v>5</v>
      </c>
      <c r="C2219" s="108">
        <v>45400</v>
      </c>
      <c r="D2219" s="110" t="s">
        <v>6351</v>
      </c>
      <c r="E2219" s="116">
        <f t="shared" si="34"/>
        <v>14</v>
      </c>
      <c r="F2219" s="105" t="s">
        <v>6352</v>
      </c>
      <c r="G2219" s="105" t="s">
        <v>49</v>
      </c>
      <c r="H2219" s="105" t="s">
        <v>728</v>
      </c>
      <c r="I2219" s="105" t="s">
        <v>726</v>
      </c>
      <c r="J2219" s="105" t="s">
        <v>748</v>
      </c>
      <c r="K2219" s="105" t="s">
        <v>95</v>
      </c>
    </row>
    <row r="2220" spans="1:11" hidden="1">
      <c r="A2220" s="105" t="s">
        <v>6353</v>
      </c>
      <c r="B2220" s="112">
        <v>5</v>
      </c>
      <c r="C2220" s="108">
        <v>45397</v>
      </c>
      <c r="D2220" s="110" t="s">
        <v>6354</v>
      </c>
      <c r="E2220" s="116">
        <f t="shared" si="34"/>
        <v>14</v>
      </c>
      <c r="F2220" s="105" t="s">
        <v>6355</v>
      </c>
      <c r="G2220" s="105" t="s">
        <v>49</v>
      </c>
      <c r="H2220" s="105" t="s">
        <v>728</v>
      </c>
      <c r="I2220" s="105" t="s">
        <v>726</v>
      </c>
      <c r="J2220" s="105" t="s">
        <v>748</v>
      </c>
      <c r="K2220" s="105" t="s">
        <v>95</v>
      </c>
    </row>
    <row r="2221" spans="1:11" hidden="1">
      <c r="A2221" s="105" t="s">
        <v>802</v>
      </c>
      <c r="B2221" s="112">
        <v>4</v>
      </c>
      <c r="C2221" s="108">
        <v>45399</v>
      </c>
      <c r="D2221" s="113" t="s">
        <v>3086</v>
      </c>
      <c r="E2221" s="116">
        <f t="shared" si="34"/>
        <v>13</v>
      </c>
      <c r="F2221" s="105" t="s">
        <v>79</v>
      </c>
      <c r="G2221" s="105" t="s">
        <v>80</v>
      </c>
      <c r="H2221" t="s">
        <v>562</v>
      </c>
      <c r="I2221" t="s">
        <v>786</v>
      </c>
      <c r="J2221" t="s">
        <v>790</v>
      </c>
      <c r="K2221" t="s">
        <v>95</v>
      </c>
    </row>
    <row r="2222" spans="1:11">
      <c r="A2222" s="31" t="s">
        <v>1240</v>
      </c>
      <c r="B2222" s="50">
        <v>5</v>
      </c>
      <c r="C2222" s="109">
        <v>45402</v>
      </c>
      <c r="D2222" s="116" t="s">
        <v>3100</v>
      </c>
      <c r="E2222" s="116">
        <f t="shared" si="34"/>
        <v>13</v>
      </c>
      <c r="F2222" s="31" t="s">
        <v>36</v>
      </c>
      <c r="G2222" s="31" t="s">
        <v>37</v>
      </c>
      <c r="H2222" s="31" t="s">
        <v>562</v>
      </c>
      <c r="I2222" s="31" t="s">
        <v>786</v>
      </c>
      <c r="J2222" s="31" t="s">
        <v>761</v>
      </c>
      <c r="K2222" s="31" t="s">
        <v>95</v>
      </c>
    </row>
    <row r="2223" spans="1:11">
      <c r="A2223" s="31" t="s">
        <v>1241</v>
      </c>
      <c r="B2223" s="50">
        <v>5</v>
      </c>
      <c r="C2223" s="109">
        <v>45400</v>
      </c>
      <c r="D2223" s="116" t="s">
        <v>3101</v>
      </c>
      <c r="E2223" s="116">
        <f t="shared" si="34"/>
        <v>13</v>
      </c>
      <c r="F2223" s="31" t="s">
        <v>36</v>
      </c>
      <c r="G2223" s="31" t="s">
        <v>37</v>
      </c>
      <c r="H2223" s="105" t="s">
        <v>562</v>
      </c>
      <c r="I2223" s="105" t="s">
        <v>786</v>
      </c>
      <c r="J2223" s="105" t="s">
        <v>761</v>
      </c>
      <c r="K2223" s="105" t="s">
        <v>95</v>
      </c>
    </row>
    <row r="2224" spans="1:11" hidden="1">
      <c r="A2224" s="105" t="s">
        <v>1278</v>
      </c>
      <c r="B2224" s="112">
        <v>4</v>
      </c>
      <c r="C2224" s="108">
        <v>45396</v>
      </c>
      <c r="D2224" s="110" t="s">
        <v>3154</v>
      </c>
      <c r="E2224" s="116">
        <f t="shared" si="34"/>
        <v>13</v>
      </c>
      <c r="F2224" s="105" t="s">
        <v>882</v>
      </c>
      <c r="G2224" s="105" t="s">
        <v>454</v>
      </c>
      <c r="H2224" t="s">
        <v>728</v>
      </c>
      <c r="I2224" t="s">
        <v>726</v>
      </c>
      <c r="J2224" t="s">
        <v>755</v>
      </c>
      <c r="K2224" t="s">
        <v>318</v>
      </c>
    </row>
    <row r="2225" spans="1:11" hidden="1">
      <c r="A2225" s="31" t="s">
        <v>1345</v>
      </c>
      <c r="B2225" s="50">
        <v>5</v>
      </c>
      <c r="C2225" s="109">
        <v>45400</v>
      </c>
      <c r="D2225" s="116" t="s">
        <v>3270</v>
      </c>
      <c r="E2225" s="116">
        <f t="shared" si="34"/>
        <v>13</v>
      </c>
      <c r="F2225" s="31" t="s">
        <v>2246</v>
      </c>
      <c r="G2225" s="31" t="s">
        <v>454</v>
      </c>
      <c r="H2225" t="s">
        <v>728</v>
      </c>
      <c r="I2225" t="s">
        <v>726</v>
      </c>
      <c r="J2225" t="s">
        <v>755</v>
      </c>
      <c r="K2225" t="s">
        <v>318</v>
      </c>
    </row>
    <row r="2226" spans="1:11" hidden="1">
      <c r="A2226" s="105" t="s">
        <v>1346</v>
      </c>
      <c r="B2226" s="112">
        <v>5</v>
      </c>
      <c r="C2226" s="108">
        <v>45398</v>
      </c>
      <c r="D2226" s="113" t="s">
        <v>3271</v>
      </c>
      <c r="E2226" s="116">
        <f t="shared" si="34"/>
        <v>13</v>
      </c>
      <c r="F2226" s="118" t="s">
        <v>442</v>
      </c>
      <c r="G2226" s="105" t="s">
        <v>454</v>
      </c>
      <c r="H2226" s="105" t="s">
        <v>728</v>
      </c>
      <c r="I2226" s="105" t="s">
        <v>726</v>
      </c>
      <c r="J2226" s="105" t="s">
        <v>755</v>
      </c>
      <c r="K2226" s="105" t="s">
        <v>318</v>
      </c>
    </row>
    <row r="2227" spans="1:11">
      <c r="A2227" s="105" t="s">
        <v>1367</v>
      </c>
      <c r="B2227" s="112">
        <v>5</v>
      </c>
      <c r="C2227" s="108">
        <v>45397</v>
      </c>
      <c r="D2227" s="110" t="s">
        <v>3297</v>
      </c>
      <c r="E2227" s="116">
        <f t="shared" si="34"/>
        <v>13</v>
      </c>
      <c r="F2227" s="105" t="s">
        <v>2284</v>
      </c>
      <c r="G2227" s="105" t="s">
        <v>43</v>
      </c>
      <c r="H2227" s="105" t="s">
        <v>562</v>
      </c>
      <c r="I2227" s="105" t="s">
        <v>726</v>
      </c>
      <c r="J2227" s="105" t="s">
        <v>792</v>
      </c>
      <c r="K2227" s="105" t="s">
        <v>95</v>
      </c>
    </row>
    <row r="2228" spans="1:11">
      <c r="A2228" s="31" t="s">
        <v>1370</v>
      </c>
      <c r="B2228" s="50">
        <v>5</v>
      </c>
      <c r="C2228" s="109">
        <v>45399</v>
      </c>
      <c r="D2228" s="116" t="s">
        <v>3300</v>
      </c>
      <c r="E2228" s="116">
        <f t="shared" si="34"/>
        <v>13</v>
      </c>
      <c r="F2228" s="118" t="s">
        <v>2287</v>
      </c>
      <c r="G2228" s="31" t="s">
        <v>403</v>
      </c>
      <c r="H2228" t="s">
        <v>562</v>
      </c>
      <c r="I2228" t="s">
        <v>726</v>
      </c>
      <c r="J2228" t="s">
        <v>783</v>
      </c>
      <c r="K2228" t="s">
        <v>95</v>
      </c>
    </row>
    <row r="2229" spans="1:11" ht="33">
      <c r="A2229" s="31" t="s">
        <v>1378</v>
      </c>
      <c r="B2229" s="50">
        <v>5</v>
      </c>
      <c r="C2229" s="109">
        <v>45399</v>
      </c>
      <c r="D2229" s="116" t="s">
        <v>3313</v>
      </c>
      <c r="E2229" s="116">
        <f t="shared" si="34"/>
        <v>13</v>
      </c>
      <c r="F2229" s="118" t="s">
        <v>2299</v>
      </c>
      <c r="G2229" s="31" t="s">
        <v>11</v>
      </c>
      <c r="H2229" t="s">
        <v>562</v>
      </c>
      <c r="I2229" t="s">
        <v>726</v>
      </c>
      <c r="J2229" t="s">
        <v>762</v>
      </c>
      <c r="K2229" t="s">
        <v>95</v>
      </c>
    </row>
    <row r="2230" spans="1:11" hidden="1">
      <c r="A2230" s="31" t="s">
        <v>1482</v>
      </c>
      <c r="B2230" s="50">
        <v>5</v>
      </c>
      <c r="C2230" s="109">
        <v>45401</v>
      </c>
      <c r="D2230" s="116" t="s">
        <v>3452</v>
      </c>
      <c r="E2230" s="116">
        <f t="shared" si="34"/>
        <v>13</v>
      </c>
      <c r="F2230" s="118" t="s">
        <v>2352</v>
      </c>
      <c r="G2230" s="31" t="s">
        <v>14</v>
      </c>
      <c r="H2230" t="s">
        <v>725</v>
      </c>
      <c r="I2230" t="s">
        <v>726</v>
      </c>
      <c r="J2230" t="s">
        <v>727</v>
      </c>
      <c r="K2230" t="s">
        <v>95</v>
      </c>
    </row>
    <row r="2231" spans="1:11" hidden="1">
      <c r="A2231" s="105" t="s">
        <v>1483</v>
      </c>
      <c r="B2231" s="112">
        <v>5</v>
      </c>
      <c r="C2231" s="108">
        <v>45399</v>
      </c>
      <c r="D2231" s="110" t="s">
        <v>3453</v>
      </c>
      <c r="E2231" s="116">
        <f t="shared" si="34"/>
        <v>13</v>
      </c>
      <c r="F2231" s="105" t="s">
        <v>897</v>
      </c>
      <c r="G2231" s="105" t="s">
        <v>14</v>
      </c>
      <c r="H2231" t="s">
        <v>725</v>
      </c>
      <c r="I2231" t="s">
        <v>726</v>
      </c>
      <c r="J2231" t="s">
        <v>727</v>
      </c>
      <c r="K2231" t="s">
        <v>95</v>
      </c>
    </row>
    <row r="2232" spans="1:11" hidden="1">
      <c r="A2232" s="105" t="s">
        <v>1484</v>
      </c>
      <c r="B2232" s="112">
        <v>5</v>
      </c>
      <c r="C2232" s="108">
        <v>45398</v>
      </c>
      <c r="D2232" s="110" t="s">
        <v>3454</v>
      </c>
      <c r="E2232" s="116">
        <f t="shared" si="34"/>
        <v>13</v>
      </c>
      <c r="F2232" s="105" t="s">
        <v>2381</v>
      </c>
      <c r="G2232" s="105" t="s">
        <v>14</v>
      </c>
      <c r="H2232" s="105" t="s">
        <v>725</v>
      </c>
      <c r="I2232" s="105" t="s">
        <v>726</v>
      </c>
      <c r="J2232" s="105" t="s">
        <v>727</v>
      </c>
      <c r="K2232" s="105" t="s">
        <v>95</v>
      </c>
    </row>
    <row r="2233" spans="1:11" hidden="1">
      <c r="A2233" s="105" t="s">
        <v>1540</v>
      </c>
      <c r="B2233" s="112">
        <v>5</v>
      </c>
      <c r="C2233" s="108">
        <v>45402</v>
      </c>
      <c r="D2233" s="110" t="s">
        <v>3525</v>
      </c>
      <c r="E2233" s="116">
        <f t="shared" si="34"/>
        <v>13</v>
      </c>
      <c r="F2233" s="105" t="s">
        <v>450</v>
      </c>
      <c r="G2233" s="105" t="s">
        <v>48</v>
      </c>
      <c r="H2233" s="105" t="s">
        <v>7095</v>
      </c>
      <c r="I2233" s="31" t="s">
        <v>726</v>
      </c>
      <c r="J2233" s="31" t="s">
        <v>747</v>
      </c>
      <c r="K2233" s="31" t="s">
        <v>318</v>
      </c>
    </row>
    <row r="2234" spans="1:11" hidden="1">
      <c r="A2234" s="105" t="s">
        <v>1542</v>
      </c>
      <c r="B2234" s="112">
        <v>5</v>
      </c>
      <c r="C2234" s="108">
        <v>45399</v>
      </c>
      <c r="D2234" s="110" t="s">
        <v>3526</v>
      </c>
      <c r="E2234" s="116">
        <f t="shared" si="34"/>
        <v>13</v>
      </c>
      <c r="F2234" s="105" t="s">
        <v>613</v>
      </c>
      <c r="G2234" s="105" t="s">
        <v>48</v>
      </c>
      <c r="H2234" s="105" t="s">
        <v>7095</v>
      </c>
      <c r="I2234" t="s">
        <v>726</v>
      </c>
      <c r="J2234" t="s">
        <v>747</v>
      </c>
      <c r="K2234" t="s">
        <v>318</v>
      </c>
    </row>
    <row r="2235" spans="1:11">
      <c r="A2235" s="31" t="s">
        <v>1550</v>
      </c>
      <c r="B2235" s="50">
        <v>5</v>
      </c>
      <c r="C2235" s="109">
        <v>45402</v>
      </c>
      <c r="D2235" s="116" t="s">
        <v>3536</v>
      </c>
      <c r="E2235" s="116">
        <f t="shared" si="34"/>
        <v>13</v>
      </c>
      <c r="F2235" s="31" t="s">
        <v>2438</v>
      </c>
      <c r="G2235" s="31" t="s">
        <v>426</v>
      </c>
      <c r="H2235" t="s">
        <v>562</v>
      </c>
      <c r="I2235" t="s">
        <v>726</v>
      </c>
      <c r="J2235" t="s">
        <v>796</v>
      </c>
      <c r="K2235" t="s">
        <v>737</v>
      </c>
    </row>
    <row r="2236" spans="1:11">
      <c r="A2236" s="105" t="s">
        <v>866</v>
      </c>
      <c r="B2236" s="112">
        <v>5</v>
      </c>
      <c r="C2236" s="108">
        <v>45397</v>
      </c>
      <c r="D2236" s="110" t="s">
        <v>3537</v>
      </c>
      <c r="E2236" s="116">
        <f t="shared" si="34"/>
        <v>13</v>
      </c>
      <c r="F2236" s="105" t="s">
        <v>2439</v>
      </c>
      <c r="G2236" s="105" t="s">
        <v>426</v>
      </c>
      <c r="H2236" s="105" t="s">
        <v>562</v>
      </c>
      <c r="I2236" s="105" t="s">
        <v>726</v>
      </c>
      <c r="J2236" s="105" t="s">
        <v>796</v>
      </c>
      <c r="K2236" s="105" t="s">
        <v>737</v>
      </c>
    </row>
    <row r="2237" spans="1:11" hidden="1">
      <c r="A2237" s="31" t="s">
        <v>1260</v>
      </c>
      <c r="B2237" s="50">
        <v>5</v>
      </c>
      <c r="C2237" s="109">
        <v>45396</v>
      </c>
      <c r="D2237" s="116" t="s">
        <v>3638</v>
      </c>
      <c r="E2237" s="116">
        <f t="shared" si="34"/>
        <v>13</v>
      </c>
      <c r="F2237" s="118" t="s">
        <v>2527</v>
      </c>
      <c r="G2237" s="31" t="s">
        <v>4406</v>
      </c>
      <c r="H2237" t="s">
        <v>728</v>
      </c>
      <c r="I2237" t="s">
        <v>726</v>
      </c>
      <c r="J2237" t="s">
        <v>729</v>
      </c>
      <c r="K2237" t="s">
        <v>95</v>
      </c>
    </row>
    <row r="2238" spans="1:11" hidden="1">
      <c r="A2238" s="31" t="s">
        <v>1648</v>
      </c>
      <c r="B2238" s="50">
        <v>4</v>
      </c>
      <c r="C2238" s="109">
        <v>45402</v>
      </c>
      <c r="D2238" s="116" t="s">
        <v>3671</v>
      </c>
      <c r="E2238" s="116">
        <f t="shared" si="34"/>
        <v>13</v>
      </c>
      <c r="F2238" s="118" t="s">
        <v>932</v>
      </c>
      <c r="G2238" s="31" t="s">
        <v>23</v>
      </c>
      <c r="H2238" s="31" t="s">
        <v>562</v>
      </c>
      <c r="I2238" s="31" t="s">
        <v>726</v>
      </c>
      <c r="J2238" s="31" t="s">
        <v>729</v>
      </c>
      <c r="K2238" s="31" t="s">
        <v>95</v>
      </c>
    </row>
    <row r="2239" spans="1:11">
      <c r="A2239" s="31" t="s">
        <v>1713</v>
      </c>
      <c r="B2239" s="50">
        <v>5</v>
      </c>
      <c r="C2239" s="109">
        <v>45401</v>
      </c>
      <c r="D2239" s="116" t="s">
        <v>3759</v>
      </c>
      <c r="E2239" s="116">
        <f t="shared" si="34"/>
        <v>13</v>
      </c>
      <c r="F2239" s="118" t="s">
        <v>2603</v>
      </c>
      <c r="G2239" s="31" t="s">
        <v>23</v>
      </c>
      <c r="H2239" s="105" t="s">
        <v>562</v>
      </c>
      <c r="I2239" s="105" t="s">
        <v>726</v>
      </c>
      <c r="J2239" s="105" t="s">
        <v>729</v>
      </c>
      <c r="K2239" s="105" t="s">
        <v>95</v>
      </c>
    </row>
    <row r="2240" spans="1:11">
      <c r="A2240" s="31" t="s">
        <v>1714</v>
      </c>
      <c r="B2240" s="50">
        <v>5</v>
      </c>
      <c r="C2240" s="109">
        <v>45400</v>
      </c>
      <c r="D2240" s="116" t="s">
        <v>3760</v>
      </c>
      <c r="E2240" s="116">
        <f t="shared" si="34"/>
        <v>13</v>
      </c>
      <c r="F2240" s="118" t="s">
        <v>2604</v>
      </c>
      <c r="G2240" s="31" t="s">
        <v>23</v>
      </c>
      <c r="H2240" t="s">
        <v>562</v>
      </c>
      <c r="I2240" t="s">
        <v>726</v>
      </c>
      <c r="J2240" t="s">
        <v>729</v>
      </c>
      <c r="K2240" t="s">
        <v>95</v>
      </c>
    </row>
    <row r="2241" spans="1:11" hidden="1">
      <c r="A2241" s="105" t="s">
        <v>1760</v>
      </c>
      <c r="B2241" s="112">
        <v>5</v>
      </c>
      <c r="C2241" s="108">
        <v>45400</v>
      </c>
      <c r="D2241" s="110" t="s">
        <v>3835</v>
      </c>
      <c r="E2241" s="116">
        <f t="shared" si="34"/>
        <v>13</v>
      </c>
      <c r="F2241" s="105" t="s">
        <v>2650</v>
      </c>
      <c r="G2241" s="105" t="s">
        <v>21</v>
      </c>
      <c r="H2241" t="s">
        <v>728</v>
      </c>
      <c r="I2241" t="s">
        <v>726</v>
      </c>
      <c r="J2241" t="s">
        <v>731</v>
      </c>
      <c r="K2241" t="s">
        <v>739</v>
      </c>
    </row>
    <row r="2242" spans="1:11" hidden="1">
      <c r="A2242" s="31" t="s">
        <v>1760</v>
      </c>
      <c r="B2242" s="50">
        <v>5</v>
      </c>
      <c r="C2242" s="109">
        <v>45400</v>
      </c>
      <c r="D2242" s="116" t="s">
        <v>3836</v>
      </c>
      <c r="E2242" s="116">
        <f t="shared" ref="E2242:E2305" si="35">LEN(D2242)</f>
        <v>13</v>
      </c>
      <c r="F2242" s="118" t="s">
        <v>2651</v>
      </c>
      <c r="G2242" s="31" t="s">
        <v>21</v>
      </c>
      <c r="H2242" t="s">
        <v>728</v>
      </c>
      <c r="I2242" t="s">
        <v>726</v>
      </c>
      <c r="J2242" t="s">
        <v>731</v>
      </c>
      <c r="K2242" t="s">
        <v>739</v>
      </c>
    </row>
    <row r="2243" spans="1:11" hidden="1">
      <c r="A2243" s="31" t="s">
        <v>1761</v>
      </c>
      <c r="B2243" s="50">
        <v>5</v>
      </c>
      <c r="C2243" s="109">
        <v>45398</v>
      </c>
      <c r="D2243" s="116" t="s">
        <v>3837</v>
      </c>
      <c r="E2243" s="116">
        <f t="shared" si="35"/>
        <v>13</v>
      </c>
      <c r="F2243" s="31" t="s">
        <v>944</v>
      </c>
      <c r="G2243" s="31" t="s">
        <v>21</v>
      </c>
      <c r="H2243" t="s">
        <v>728</v>
      </c>
      <c r="I2243" t="s">
        <v>726</v>
      </c>
      <c r="J2243" t="s">
        <v>731</v>
      </c>
      <c r="K2243" t="s">
        <v>739</v>
      </c>
    </row>
    <row r="2244" spans="1:11">
      <c r="A2244" s="105" t="s">
        <v>1835</v>
      </c>
      <c r="B2244" s="112">
        <v>5</v>
      </c>
      <c r="C2244" s="108">
        <v>45402</v>
      </c>
      <c r="D2244" s="113" t="s">
        <v>3934</v>
      </c>
      <c r="E2244" s="116">
        <f t="shared" si="35"/>
        <v>13</v>
      </c>
      <c r="F2244" s="118" t="s">
        <v>2729</v>
      </c>
      <c r="G2244" s="105" t="s">
        <v>45</v>
      </c>
      <c r="H2244" s="31" t="s">
        <v>562</v>
      </c>
      <c r="I2244" s="31" t="s">
        <v>726</v>
      </c>
      <c r="J2244" s="31" t="s">
        <v>735</v>
      </c>
      <c r="K2244" s="31" t="s">
        <v>95</v>
      </c>
    </row>
    <row r="2245" spans="1:11">
      <c r="A2245" s="105" t="s">
        <v>1836</v>
      </c>
      <c r="B2245" s="112">
        <v>5</v>
      </c>
      <c r="C2245" s="108">
        <v>45398</v>
      </c>
      <c r="D2245" s="110" t="s">
        <v>3935</v>
      </c>
      <c r="E2245" s="116">
        <f t="shared" si="35"/>
        <v>13</v>
      </c>
      <c r="F2245" s="118" t="s">
        <v>2730</v>
      </c>
      <c r="G2245" s="105" t="s">
        <v>45</v>
      </c>
      <c r="H2245" t="s">
        <v>562</v>
      </c>
      <c r="I2245" t="s">
        <v>726</v>
      </c>
      <c r="J2245" t="s">
        <v>735</v>
      </c>
      <c r="K2245" t="s">
        <v>95</v>
      </c>
    </row>
    <row r="2246" spans="1:11">
      <c r="A2246" s="105" t="s">
        <v>1870</v>
      </c>
      <c r="B2246" s="112">
        <v>5</v>
      </c>
      <c r="C2246" s="108">
        <v>45397</v>
      </c>
      <c r="D2246" s="110" t="s">
        <v>3981</v>
      </c>
      <c r="E2246" s="116">
        <f t="shared" si="35"/>
        <v>13</v>
      </c>
      <c r="F2246" s="105" t="s">
        <v>2768</v>
      </c>
      <c r="G2246" s="105" t="s">
        <v>75</v>
      </c>
      <c r="H2246" t="s">
        <v>562</v>
      </c>
      <c r="I2246" t="s">
        <v>726</v>
      </c>
      <c r="J2246" t="s">
        <v>800</v>
      </c>
      <c r="K2246" t="s">
        <v>95</v>
      </c>
    </row>
    <row r="2247" spans="1:11" hidden="1">
      <c r="A2247" s="31" t="s">
        <v>2000</v>
      </c>
      <c r="B2247" s="50">
        <v>5</v>
      </c>
      <c r="C2247" s="109">
        <v>45396</v>
      </c>
      <c r="D2247" s="116" t="s">
        <v>4160</v>
      </c>
      <c r="E2247" s="116">
        <f t="shared" si="35"/>
        <v>13</v>
      </c>
      <c r="F2247" s="31" t="s">
        <v>2888</v>
      </c>
      <c r="G2247" s="31" t="s">
        <v>17</v>
      </c>
      <c r="H2247" t="s">
        <v>753</v>
      </c>
      <c r="I2247" t="s">
        <v>726</v>
      </c>
      <c r="J2247" t="s">
        <v>743</v>
      </c>
      <c r="K2247" t="s">
        <v>318</v>
      </c>
    </row>
    <row r="2248" spans="1:11" hidden="1">
      <c r="A2248" s="105" t="s">
        <v>1998</v>
      </c>
      <c r="B2248" s="112">
        <v>5</v>
      </c>
      <c r="C2248" s="108">
        <v>45396</v>
      </c>
      <c r="D2248" s="110" t="s">
        <v>4161</v>
      </c>
      <c r="E2248" s="116">
        <f t="shared" si="35"/>
        <v>13</v>
      </c>
      <c r="F2248" s="105" t="s">
        <v>18</v>
      </c>
      <c r="G2248" s="105" t="s">
        <v>17</v>
      </c>
      <c r="H2248" s="105" t="s">
        <v>753</v>
      </c>
      <c r="I2248" s="105" t="s">
        <v>726</v>
      </c>
      <c r="J2248" s="105" t="s">
        <v>743</v>
      </c>
      <c r="K2248" s="105" t="s">
        <v>318</v>
      </c>
    </row>
    <row r="2249" spans="1:11">
      <c r="A2249" s="31" t="s">
        <v>2012</v>
      </c>
      <c r="B2249" s="50">
        <v>5</v>
      </c>
      <c r="C2249" s="109">
        <v>45396</v>
      </c>
      <c r="D2249" s="116" t="s">
        <v>4176</v>
      </c>
      <c r="E2249" s="116">
        <f t="shared" si="35"/>
        <v>13</v>
      </c>
      <c r="F2249" s="31" t="s">
        <v>2901</v>
      </c>
      <c r="G2249" s="31" t="s">
        <v>28</v>
      </c>
      <c r="H2249" s="105" t="s">
        <v>562</v>
      </c>
      <c r="I2249" s="105" t="s">
        <v>726</v>
      </c>
      <c r="J2249" s="105" t="s">
        <v>768</v>
      </c>
      <c r="K2249" s="105" t="s">
        <v>95</v>
      </c>
    </row>
    <row r="2250" spans="1:11" hidden="1">
      <c r="A2250" s="105" t="s">
        <v>2054</v>
      </c>
      <c r="B2250" s="112">
        <v>5</v>
      </c>
      <c r="C2250" s="108">
        <v>45400</v>
      </c>
      <c r="D2250" s="110" t="s">
        <v>4221</v>
      </c>
      <c r="E2250" s="116">
        <f t="shared" si="35"/>
        <v>13</v>
      </c>
      <c r="F2250" s="105" t="s">
        <v>2939</v>
      </c>
      <c r="G2250" s="105" t="s">
        <v>27</v>
      </c>
      <c r="H2250" t="s">
        <v>725</v>
      </c>
      <c r="I2250" t="s">
        <v>726</v>
      </c>
      <c r="J2250" t="s">
        <v>764</v>
      </c>
      <c r="K2250" t="s">
        <v>95</v>
      </c>
    </row>
    <row r="2251" spans="1:11" hidden="1">
      <c r="A2251" s="105" t="s">
        <v>2055</v>
      </c>
      <c r="B2251" s="112">
        <v>5</v>
      </c>
      <c r="C2251" s="108">
        <v>45397</v>
      </c>
      <c r="D2251" s="110" t="s">
        <v>4222</v>
      </c>
      <c r="E2251" s="116">
        <f t="shared" si="35"/>
        <v>13</v>
      </c>
      <c r="F2251" s="105" t="s">
        <v>2940</v>
      </c>
      <c r="G2251" s="105" t="s">
        <v>27</v>
      </c>
      <c r="H2251" t="s">
        <v>725</v>
      </c>
      <c r="I2251" t="s">
        <v>726</v>
      </c>
      <c r="J2251" t="s">
        <v>764</v>
      </c>
      <c r="K2251" t="s">
        <v>95</v>
      </c>
    </row>
    <row r="2252" spans="1:11" hidden="1">
      <c r="A2252" s="31" t="s">
        <v>2056</v>
      </c>
      <c r="B2252" s="50">
        <v>5</v>
      </c>
      <c r="C2252" s="109">
        <v>45397</v>
      </c>
      <c r="D2252" s="116" t="s">
        <v>4223</v>
      </c>
      <c r="E2252" s="116">
        <f t="shared" si="35"/>
        <v>13</v>
      </c>
      <c r="F2252" s="31" t="s">
        <v>2941</v>
      </c>
      <c r="G2252" s="31" t="s">
        <v>27</v>
      </c>
      <c r="H2252" t="s">
        <v>725</v>
      </c>
      <c r="I2252" t="s">
        <v>726</v>
      </c>
      <c r="J2252" t="s">
        <v>764</v>
      </c>
      <c r="K2252" t="s">
        <v>95</v>
      </c>
    </row>
    <row r="2253" spans="1:11" hidden="1">
      <c r="A2253" s="105" t="s">
        <v>2057</v>
      </c>
      <c r="B2253" s="112">
        <v>5</v>
      </c>
      <c r="C2253" s="108">
        <v>45396</v>
      </c>
      <c r="D2253" s="110" t="s">
        <v>4224</v>
      </c>
      <c r="E2253" s="116">
        <f t="shared" si="35"/>
        <v>13</v>
      </c>
      <c r="F2253" s="105" t="s">
        <v>969</v>
      </c>
      <c r="G2253" s="105" t="s">
        <v>27</v>
      </c>
      <c r="H2253" t="s">
        <v>725</v>
      </c>
      <c r="I2253" t="s">
        <v>726</v>
      </c>
      <c r="J2253" t="s">
        <v>764</v>
      </c>
      <c r="K2253" t="s">
        <v>95</v>
      </c>
    </row>
    <row r="2254" spans="1:11" hidden="1">
      <c r="A2254" s="31" t="s">
        <v>2058</v>
      </c>
      <c r="B2254" s="50">
        <v>5</v>
      </c>
      <c r="C2254" s="109">
        <v>45396</v>
      </c>
      <c r="D2254" s="116" t="s">
        <v>4225</v>
      </c>
      <c r="E2254" s="116">
        <f t="shared" si="35"/>
        <v>13</v>
      </c>
      <c r="F2254" s="118" t="s">
        <v>2942</v>
      </c>
      <c r="G2254" s="31" t="s">
        <v>27</v>
      </c>
      <c r="H2254" s="31" t="s">
        <v>725</v>
      </c>
      <c r="I2254" s="31" t="s">
        <v>726</v>
      </c>
      <c r="J2254" s="31" t="s">
        <v>764</v>
      </c>
      <c r="K2254" s="31" t="s">
        <v>95</v>
      </c>
    </row>
    <row r="2255" spans="1:11" hidden="1">
      <c r="A2255" s="31" t="s">
        <v>2090</v>
      </c>
      <c r="B2255" s="50">
        <v>5</v>
      </c>
      <c r="C2255" s="109">
        <v>45402</v>
      </c>
      <c r="D2255" s="116" t="s">
        <v>4270</v>
      </c>
      <c r="E2255" s="116">
        <f t="shared" si="35"/>
        <v>13</v>
      </c>
      <c r="F2255" s="31" t="s">
        <v>2984</v>
      </c>
      <c r="G2255" s="31" t="s">
        <v>30</v>
      </c>
      <c r="H2255" s="105" t="s">
        <v>7095</v>
      </c>
      <c r="I2255" s="31" t="s">
        <v>726</v>
      </c>
      <c r="J2255" s="31" t="s">
        <v>744</v>
      </c>
      <c r="K2255" s="31" t="s">
        <v>95</v>
      </c>
    </row>
    <row r="2256" spans="1:11" hidden="1">
      <c r="A2256" s="31" t="s">
        <v>2091</v>
      </c>
      <c r="B2256" s="50">
        <v>5</v>
      </c>
      <c r="C2256" s="109">
        <v>45397</v>
      </c>
      <c r="D2256" s="116" t="s">
        <v>4271</v>
      </c>
      <c r="E2256" s="116">
        <f t="shared" si="35"/>
        <v>13</v>
      </c>
      <c r="F2256" s="118" t="s">
        <v>2985</v>
      </c>
      <c r="G2256" s="31" t="s">
        <v>30</v>
      </c>
      <c r="H2256" s="105" t="s">
        <v>7095</v>
      </c>
      <c r="I2256" t="s">
        <v>726</v>
      </c>
      <c r="J2256" t="s">
        <v>744</v>
      </c>
      <c r="K2256" t="s">
        <v>95</v>
      </c>
    </row>
    <row r="2257" spans="1:11">
      <c r="A2257" s="31" t="s">
        <v>2108</v>
      </c>
      <c r="B2257" s="50">
        <v>5</v>
      </c>
      <c r="C2257" s="109">
        <v>45402</v>
      </c>
      <c r="D2257" s="116" t="s">
        <v>4296</v>
      </c>
      <c r="E2257" s="116">
        <f t="shared" si="35"/>
        <v>13</v>
      </c>
      <c r="F2257" s="31" t="s">
        <v>3006</v>
      </c>
      <c r="G2257" s="31" t="s">
        <v>25</v>
      </c>
      <c r="H2257" t="s">
        <v>562</v>
      </c>
      <c r="I2257" t="s">
        <v>726</v>
      </c>
      <c r="J2257" t="s">
        <v>733</v>
      </c>
      <c r="K2257" t="s">
        <v>95</v>
      </c>
    </row>
    <row r="2258" spans="1:11">
      <c r="A2258" s="105" t="s">
        <v>2108</v>
      </c>
      <c r="B2258" s="112">
        <v>5</v>
      </c>
      <c r="C2258" s="108">
        <v>45402</v>
      </c>
      <c r="D2258" s="113" t="s">
        <v>4297</v>
      </c>
      <c r="E2258" s="116">
        <f t="shared" si="35"/>
        <v>13</v>
      </c>
      <c r="F2258" s="118" t="s">
        <v>3003</v>
      </c>
      <c r="G2258" s="105" t="s">
        <v>25</v>
      </c>
      <c r="H2258" t="s">
        <v>562</v>
      </c>
      <c r="I2258" t="s">
        <v>726</v>
      </c>
      <c r="J2258" t="s">
        <v>733</v>
      </c>
      <c r="K2258" t="s">
        <v>95</v>
      </c>
    </row>
    <row r="2259" spans="1:11" hidden="1">
      <c r="A2259" s="105" t="s">
        <v>2113</v>
      </c>
      <c r="B2259" s="112">
        <v>4</v>
      </c>
      <c r="C2259" s="108">
        <v>45399</v>
      </c>
      <c r="D2259" s="110" t="s">
        <v>4301</v>
      </c>
      <c r="E2259" s="116">
        <f t="shared" si="35"/>
        <v>13</v>
      </c>
      <c r="F2259" s="105" t="s">
        <v>3009</v>
      </c>
      <c r="G2259" s="105" t="s">
        <v>41</v>
      </c>
      <c r="H2259" t="s">
        <v>728</v>
      </c>
      <c r="I2259" t="s">
        <v>726</v>
      </c>
      <c r="J2259" t="s">
        <v>740</v>
      </c>
      <c r="K2259" t="s">
        <v>95</v>
      </c>
    </row>
    <row r="2260" spans="1:11" hidden="1">
      <c r="A2260" s="31" t="s">
        <v>2130</v>
      </c>
      <c r="B2260" s="50">
        <v>5</v>
      </c>
      <c r="C2260" s="109">
        <v>45402</v>
      </c>
      <c r="D2260" s="116" t="s">
        <v>4324</v>
      </c>
      <c r="E2260" s="116">
        <f t="shared" si="35"/>
        <v>13</v>
      </c>
      <c r="F2260" s="31" t="s">
        <v>647</v>
      </c>
      <c r="G2260" s="31" t="s">
        <v>41</v>
      </c>
      <c r="H2260" t="s">
        <v>728</v>
      </c>
      <c r="I2260" t="s">
        <v>726</v>
      </c>
      <c r="J2260" t="s">
        <v>740</v>
      </c>
      <c r="K2260" t="s">
        <v>95</v>
      </c>
    </row>
    <row r="2261" spans="1:11">
      <c r="A2261" s="31" t="s">
        <v>2138</v>
      </c>
      <c r="B2261" s="50">
        <v>5</v>
      </c>
      <c r="C2261" s="109">
        <v>45401</v>
      </c>
      <c r="D2261" s="116" t="s">
        <v>4332</v>
      </c>
      <c r="E2261" s="116">
        <f t="shared" si="35"/>
        <v>13</v>
      </c>
      <c r="F2261" s="118" t="s">
        <v>3034</v>
      </c>
      <c r="G2261" s="31" t="s">
        <v>74</v>
      </c>
      <c r="H2261" t="s">
        <v>562</v>
      </c>
      <c r="I2261" t="s">
        <v>726</v>
      </c>
      <c r="J2261" t="s">
        <v>765</v>
      </c>
      <c r="K2261" t="s">
        <v>95</v>
      </c>
    </row>
    <row r="2262" spans="1:11">
      <c r="A2262" s="105" t="s">
        <v>2175</v>
      </c>
      <c r="B2262" s="112">
        <v>5</v>
      </c>
      <c r="C2262" s="108">
        <v>45402</v>
      </c>
      <c r="D2262" s="110" t="s">
        <v>4383</v>
      </c>
      <c r="E2262" s="116">
        <f t="shared" si="35"/>
        <v>13</v>
      </c>
      <c r="F2262" s="105" t="s">
        <v>3075</v>
      </c>
      <c r="G2262" s="105" t="s">
        <v>32</v>
      </c>
      <c r="H2262" t="s">
        <v>562</v>
      </c>
      <c r="I2262" t="s">
        <v>726</v>
      </c>
      <c r="J2262" t="s">
        <v>742</v>
      </c>
      <c r="K2262" t="s">
        <v>95</v>
      </c>
    </row>
    <row r="2263" spans="1:11">
      <c r="A2263" s="105" t="s">
        <v>870</v>
      </c>
      <c r="B2263" s="112">
        <v>5</v>
      </c>
      <c r="C2263" s="108">
        <v>45401</v>
      </c>
      <c r="D2263" s="113" t="s">
        <v>4384</v>
      </c>
      <c r="E2263" s="116">
        <f t="shared" si="35"/>
        <v>13</v>
      </c>
      <c r="F2263" s="118" t="s">
        <v>3076</v>
      </c>
      <c r="G2263" s="105" t="s">
        <v>32</v>
      </c>
      <c r="H2263" t="s">
        <v>562</v>
      </c>
      <c r="I2263" t="s">
        <v>726</v>
      </c>
      <c r="J2263" t="s">
        <v>742</v>
      </c>
      <c r="K2263" t="s">
        <v>95</v>
      </c>
    </row>
    <row r="2264" spans="1:11">
      <c r="A2264" s="31" t="s">
        <v>2176</v>
      </c>
      <c r="B2264" s="50">
        <v>5</v>
      </c>
      <c r="C2264" s="109">
        <v>45401</v>
      </c>
      <c r="D2264" s="116" t="s">
        <v>4385</v>
      </c>
      <c r="E2264" s="116">
        <f t="shared" si="35"/>
        <v>13</v>
      </c>
      <c r="F2264" s="118" t="s">
        <v>3077</v>
      </c>
      <c r="G2264" s="31" t="s">
        <v>32</v>
      </c>
      <c r="H2264" t="s">
        <v>562</v>
      </c>
      <c r="I2264" t="s">
        <v>726</v>
      </c>
      <c r="J2264" t="s">
        <v>742</v>
      </c>
      <c r="K2264" t="s">
        <v>95</v>
      </c>
    </row>
    <row r="2265" spans="1:11">
      <c r="A2265" s="105" t="s">
        <v>2002</v>
      </c>
      <c r="B2265" s="112">
        <v>5</v>
      </c>
      <c r="C2265" s="108">
        <v>45397</v>
      </c>
      <c r="D2265" s="113" t="s">
        <v>4386</v>
      </c>
      <c r="E2265" s="116">
        <f t="shared" si="35"/>
        <v>13</v>
      </c>
      <c r="F2265" s="118" t="s">
        <v>3078</v>
      </c>
      <c r="G2265" s="105" t="s">
        <v>32</v>
      </c>
      <c r="H2265" t="s">
        <v>562</v>
      </c>
      <c r="I2265" t="s">
        <v>726</v>
      </c>
      <c r="J2265" t="s">
        <v>742</v>
      </c>
      <c r="K2265" t="s">
        <v>95</v>
      </c>
    </row>
    <row r="2266" spans="1:11" hidden="1">
      <c r="A2266" s="31" t="s">
        <v>4515</v>
      </c>
      <c r="B2266" s="50">
        <v>5</v>
      </c>
      <c r="C2266" s="109">
        <v>45399</v>
      </c>
      <c r="D2266" s="116" t="s">
        <v>4516</v>
      </c>
      <c r="E2266" s="116">
        <f t="shared" si="35"/>
        <v>13</v>
      </c>
      <c r="F2266" s="118" t="s">
        <v>4517</v>
      </c>
      <c r="G2266" s="31" t="s">
        <v>411</v>
      </c>
      <c r="H2266" t="s">
        <v>725</v>
      </c>
      <c r="I2266" t="s">
        <v>726</v>
      </c>
      <c r="J2266" t="s">
        <v>773</v>
      </c>
      <c r="K2266" t="s">
        <v>95</v>
      </c>
    </row>
    <row r="2267" spans="1:11" hidden="1">
      <c r="A2267" s="31" t="s">
        <v>4535</v>
      </c>
      <c r="B2267" s="50">
        <v>5</v>
      </c>
      <c r="C2267" s="109">
        <v>45401</v>
      </c>
      <c r="D2267" s="116" t="s">
        <v>4536</v>
      </c>
      <c r="E2267" s="116">
        <f t="shared" si="35"/>
        <v>13</v>
      </c>
      <c r="F2267" s="31" t="s">
        <v>4537</v>
      </c>
      <c r="G2267" s="31" t="s">
        <v>55</v>
      </c>
      <c r="H2267" t="s">
        <v>725</v>
      </c>
      <c r="I2267" t="s">
        <v>726</v>
      </c>
      <c r="J2267" t="s">
        <v>773</v>
      </c>
      <c r="K2267" t="s">
        <v>95</v>
      </c>
    </row>
    <row r="2268" spans="1:11" ht="33" hidden="1">
      <c r="A2268" s="105" t="s">
        <v>4899</v>
      </c>
      <c r="B2268" s="112">
        <v>5</v>
      </c>
      <c r="C2268" s="108">
        <v>45400</v>
      </c>
      <c r="D2268" s="113" t="s">
        <v>4900</v>
      </c>
      <c r="E2268" s="116">
        <f t="shared" si="35"/>
        <v>13</v>
      </c>
      <c r="F2268" s="118" t="s">
        <v>4605</v>
      </c>
      <c r="G2268" s="105" t="s">
        <v>15</v>
      </c>
      <c r="H2268" s="105" t="s">
        <v>728</v>
      </c>
      <c r="I2268" s="105" t="s">
        <v>726</v>
      </c>
      <c r="J2268" s="105" t="s">
        <v>752</v>
      </c>
      <c r="K2268" s="105" t="s">
        <v>95</v>
      </c>
    </row>
    <row r="2269" spans="1:11" hidden="1">
      <c r="A2269" s="31" t="s">
        <v>4455</v>
      </c>
      <c r="B2269" s="50">
        <v>5</v>
      </c>
      <c r="C2269" s="109">
        <v>45399</v>
      </c>
      <c r="D2269" s="116" t="s">
        <v>4901</v>
      </c>
      <c r="E2269" s="116">
        <f t="shared" si="35"/>
        <v>13</v>
      </c>
      <c r="F2269" s="31" t="s">
        <v>410</v>
      </c>
      <c r="G2269" s="31" t="s">
        <v>15</v>
      </c>
      <c r="H2269" t="s">
        <v>728</v>
      </c>
      <c r="I2269" t="s">
        <v>726</v>
      </c>
      <c r="J2269" t="s">
        <v>752</v>
      </c>
      <c r="K2269" t="s">
        <v>95</v>
      </c>
    </row>
    <row r="2270" spans="1:11" hidden="1">
      <c r="A2270" s="31" t="s">
        <v>854</v>
      </c>
      <c r="B2270" s="50">
        <v>5</v>
      </c>
      <c r="C2270" s="109">
        <v>45398</v>
      </c>
      <c r="D2270" s="116" t="s">
        <v>4902</v>
      </c>
      <c r="E2270" s="116">
        <f t="shared" si="35"/>
        <v>13</v>
      </c>
      <c r="F2270" s="31" t="s">
        <v>4545</v>
      </c>
      <c r="G2270" s="31" t="s">
        <v>15</v>
      </c>
      <c r="H2270" t="s">
        <v>728</v>
      </c>
      <c r="I2270" t="s">
        <v>726</v>
      </c>
      <c r="J2270" t="s">
        <v>752</v>
      </c>
      <c r="K2270" t="s">
        <v>95</v>
      </c>
    </row>
    <row r="2271" spans="1:11" hidden="1">
      <c r="A2271" s="105" t="s">
        <v>4903</v>
      </c>
      <c r="B2271" s="112">
        <v>5</v>
      </c>
      <c r="C2271" s="108">
        <v>45397</v>
      </c>
      <c r="D2271" s="110" t="s">
        <v>4904</v>
      </c>
      <c r="E2271" s="116">
        <f t="shared" si="35"/>
        <v>13</v>
      </c>
      <c r="F2271" s="105" t="s">
        <v>704</v>
      </c>
      <c r="G2271" s="105" t="s">
        <v>15</v>
      </c>
      <c r="H2271" s="105" t="s">
        <v>728</v>
      </c>
      <c r="I2271" s="105" t="s">
        <v>726</v>
      </c>
      <c r="J2271" s="105" t="s">
        <v>752</v>
      </c>
      <c r="K2271" s="105" t="s">
        <v>95</v>
      </c>
    </row>
    <row r="2272" spans="1:11" hidden="1">
      <c r="A2272" s="105" t="s">
        <v>4905</v>
      </c>
      <c r="B2272" s="112">
        <v>5</v>
      </c>
      <c r="C2272" s="108">
        <v>45397</v>
      </c>
      <c r="D2272" s="113" t="s">
        <v>4906</v>
      </c>
      <c r="E2272" s="116">
        <f t="shared" si="35"/>
        <v>13</v>
      </c>
      <c r="F2272" s="118" t="s">
        <v>4907</v>
      </c>
      <c r="G2272" s="105" t="s">
        <v>15</v>
      </c>
      <c r="H2272" s="31" t="s">
        <v>728</v>
      </c>
      <c r="I2272" s="31" t="s">
        <v>726</v>
      </c>
      <c r="J2272" s="31" t="s">
        <v>752</v>
      </c>
      <c r="K2272" s="31" t="s">
        <v>95</v>
      </c>
    </row>
    <row r="2273" spans="1:11" hidden="1">
      <c r="A2273" s="105" t="s">
        <v>5008</v>
      </c>
      <c r="B2273" s="112">
        <v>5</v>
      </c>
      <c r="C2273" s="108">
        <v>45397</v>
      </c>
      <c r="D2273" s="113" t="s">
        <v>5009</v>
      </c>
      <c r="E2273" s="116">
        <f t="shared" si="35"/>
        <v>13</v>
      </c>
      <c r="F2273" s="118" t="s">
        <v>5010</v>
      </c>
      <c r="G2273" s="105" t="s">
        <v>35</v>
      </c>
      <c r="H2273" t="s">
        <v>725</v>
      </c>
      <c r="I2273" t="s">
        <v>726</v>
      </c>
      <c r="J2273" t="s">
        <v>791</v>
      </c>
      <c r="K2273" t="s">
        <v>95</v>
      </c>
    </row>
    <row r="2274" spans="1:11" hidden="1">
      <c r="A2274" s="31" t="s">
        <v>5040</v>
      </c>
      <c r="B2274" s="50">
        <v>4</v>
      </c>
      <c r="C2274" s="109">
        <v>45397</v>
      </c>
      <c r="D2274" s="116" t="s">
        <v>5041</v>
      </c>
      <c r="E2274" s="116">
        <f t="shared" si="35"/>
        <v>13</v>
      </c>
      <c r="F2274" s="31" t="s">
        <v>687</v>
      </c>
      <c r="G2274" s="31" t="s">
        <v>12</v>
      </c>
      <c r="H2274" s="105" t="s">
        <v>728</v>
      </c>
      <c r="I2274" s="105" t="s">
        <v>726</v>
      </c>
      <c r="J2274" s="105" t="s">
        <v>730</v>
      </c>
      <c r="K2274" s="105" t="s">
        <v>95</v>
      </c>
    </row>
    <row r="2275" spans="1:11" hidden="1">
      <c r="A2275" s="31" t="s">
        <v>5591</v>
      </c>
      <c r="B2275" s="50">
        <v>5</v>
      </c>
      <c r="C2275" s="109">
        <v>45400</v>
      </c>
      <c r="D2275" s="116" t="s">
        <v>5592</v>
      </c>
      <c r="E2275" s="116">
        <f t="shared" si="35"/>
        <v>13</v>
      </c>
      <c r="F2275" s="31" t="s">
        <v>1092</v>
      </c>
      <c r="G2275" s="31" t="s">
        <v>12</v>
      </c>
      <c r="H2275" t="s">
        <v>728</v>
      </c>
      <c r="I2275" t="s">
        <v>726</v>
      </c>
      <c r="J2275" t="s">
        <v>730</v>
      </c>
      <c r="K2275" t="s">
        <v>95</v>
      </c>
    </row>
    <row r="2276" spans="1:11" hidden="1">
      <c r="A2276" s="31" t="s">
        <v>5593</v>
      </c>
      <c r="B2276" s="50">
        <v>5</v>
      </c>
      <c r="C2276" s="109">
        <v>45400</v>
      </c>
      <c r="D2276" s="116" t="s">
        <v>5594</v>
      </c>
      <c r="E2276" s="116">
        <f t="shared" si="35"/>
        <v>13</v>
      </c>
      <c r="F2276" s="31" t="s">
        <v>56</v>
      </c>
      <c r="G2276" s="31" t="s">
        <v>12</v>
      </c>
      <c r="H2276" t="s">
        <v>728</v>
      </c>
      <c r="I2276" t="s">
        <v>726</v>
      </c>
      <c r="J2276" t="s">
        <v>730</v>
      </c>
      <c r="K2276" t="s">
        <v>95</v>
      </c>
    </row>
    <row r="2277" spans="1:11" hidden="1">
      <c r="A2277" s="31" t="s">
        <v>1906</v>
      </c>
      <c r="B2277" s="50">
        <v>5</v>
      </c>
      <c r="C2277" s="109">
        <v>45398</v>
      </c>
      <c r="D2277" s="116" t="s">
        <v>5595</v>
      </c>
      <c r="E2277" s="116">
        <f t="shared" si="35"/>
        <v>13</v>
      </c>
      <c r="F2277" s="31" t="s">
        <v>1074</v>
      </c>
      <c r="G2277" s="31" t="s">
        <v>12</v>
      </c>
      <c r="H2277" t="s">
        <v>728</v>
      </c>
      <c r="I2277" t="s">
        <v>726</v>
      </c>
      <c r="J2277" t="s">
        <v>730</v>
      </c>
      <c r="K2277" t="s">
        <v>95</v>
      </c>
    </row>
    <row r="2278" spans="1:11" hidden="1">
      <c r="A2278" s="31" t="s">
        <v>5596</v>
      </c>
      <c r="B2278" s="50">
        <v>5</v>
      </c>
      <c r="C2278" s="109">
        <v>45398</v>
      </c>
      <c r="D2278" s="116" t="s">
        <v>5597</v>
      </c>
      <c r="E2278" s="116">
        <f t="shared" si="35"/>
        <v>13</v>
      </c>
      <c r="F2278" s="31" t="s">
        <v>455</v>
      </c>
      <c r="G2278" s="31" t="s">
        <v>12</v>
      </c>
      <c r="H2278" t="s">
        <v>728</v>
      </c>
      <c r="I2278" t="s">
        <v>726</v>
      </c>
      <c r="J2278" t="s">
        <v>730</v>
      </c>
      <c r="K2278" t="s">
        <v>95</v>
      </c>
    </row>
    <row r="2279" spans="1:11" hidden="1">
      <c r="A2279" s="31" t="s">
        <v>5598</v>
      </c>
      <c r="B2279" s="50">
        <v>5</v>
      </c>
      <c r="C2279" s="109">
        <v>45398</v>
      </c>
      <c r="D2279" s="116" t="s">
        <v>5599</v>
      </c>
      <c r="E2279" s="116">
        <f t="shared" si="35"/>
        <v>13</v>
      </c>
      <c r="F2279" s="31" t="s">
        <v>5600</v>
      </c>
      <c r="G2279" s="31" t="s">
        <v>12</v>
      </c>
      <c r="H2279" t="s">
        <v>728</v>
      </c>
      <c r="I2279" t="s">
        <v>726</v>
      </c>
      <c r="J2279" t="s">
        <v>730</v>
      </c>
      <c r="K2279" t="s">
        <v>95</v>
      </c>
    </row>
    <row r="2280" spans="1:11" hidden="1">
      <c r="A2280" s="31" t="s">
        <v>5601</v>
      </c>
      <c r="B2280" s="50">
        <v>5</v>
      </c>
      <c r="C2280" s="109">
        <v>45398</v>
      </c>
      <c r="D2280" s="116" t="s">
        <v>5602</v>
      </c>
      <c r="E2280" s="116">
        <f t="shared" si="35"/>
        <v>13</v>
      </c>
      <c r="F2280" s="31" t="s">
        <v>469</v>
      </c>
      <c r="G2280" s="31" t="s">
        <v>12</v>
      </c>
      <c r="H2280" t="s">
        <v>728</v>
      </c>
      <c r="I2280" t="s">
        <v>726</v>
      </c>
      <c r="J2280" t="s">
        <v>730</v>
      </c>
      <c r="K2280" t="s">
        <v>95</v>
      </c>
    </row>
    <row r="2281" spans="1:11" hidden="1">
      <c r="A2281" s="31" t="s">
        <v>5603</v>
      </c>
      <c r="B2281" s="50">
        <v>5</v>
      </c>
      <c r="C2281" s="109">
        <v>45398</v>
      </c>
      <c r="D2281" s="116" t="s">
        <v>5604</v>
      </c>
      <c r="E2281" s="116">
        <f t="shared" si="35"/>
        <v>13</v>
      </c>
      <c r="F2281" s="31" t="s">
        <v>5543</v>
      </c>
      <c r="G2281" s="31" t="s">
        <v>12</v>
      </c>
      <c r="H2281" t="s">
        <v>728</v>
      </c>
      <c r="I2281" t="s">
        <v>726</v>
      </c>
      <c r="J2281" t="s">
        <v>730</v>
      </c>
      <c r="K2281" t="s">
        <v>95</v>
      </c>
    </row>
    <row r="2282" spans="1:11" hidden="1">
      <c r="A2282" s="31" t="s">
        <v>5605</v>
      </c>
      <c r="B2282" s="50">
        <v>5</v>
      </c>
      <c r="C2282" s="109">
        <v>45398</v>
      </c>
      <c r="D2282" s="116" t="s">
        <v>5606</v>
      </c>
      <c r="E2282" s="116">
        <f t="shared" si="35"/>
        <v>13</v>
      </c>
      <c r="F2282" s="31" t="s">
        <v>78</v>
      </c>
      <c r="G2282" s="31" t="s">
        <v>12</v>
      </c>
      <c r="H2282" t="s">
        <v>728</v>
      </c>
      <c r="I2282" t="s">
        <v>726</v>
      </c>
      <c r="J2282" t="s">
        <v>730</v>
      </c>
      <c r="K2282" t="s">
        <v>95</v>
      </c>
    </row>
    <row r="2283" spans="1:11" hidden="1">
      <c r="A2283" s="31" t="s">
        <v>847</v>
      </c>
      <c r="B2283" s="50">
        <v>5</v>
      </c>
      <c r="C2283" s="109">
        <v>45397</v>
      </c>
      <c r="D2283" s="116" t="s">
        <v>5607</v>
      </c>
      <c r="E2283" s="116">
        <f t="shared" si="35"/>
        <v>13</v>
      </c>
      <c r="F2283" s="31" t="s">
        <v>552</v>
      </c>
      <c r="G2283" s="31" t="s">
        <v>12</v>
      </c>
      <c r="H2283" t="s">
        <v>728</v>
      </c>
      <c r="I2283" t="s">
        <v>726</v>
      </c>
      <c r="J2283" t="s">
        <v>730</v>
      </c>
      <c r="K2283" t="s">
        <v>95</v>
      </c>
    </row>
    <row r="2284" spans="1:11" hidden="1">
      <c r="A2284" s="31" t="s">
        <v>5608</v>
      </c>
      <c r="B2284" s="50">
        <v>5</v>
      </c>
      <c r="C2284" s="109">
        <v>45397</v>
      </c>
      <c r="D2284" s="116" t="s">
        <v>5609</v>
      </c>
      <c r="E2284" s="116">
        <f t="shared" si="35"/>
        <v>13</v>
      </c>
      <c r="F2284" s="31" t="s">
        <v>381</v>
      </c>
      <c r="G2284" s="31" t="s">
        <v>12</v>
      </c>
      <c r="H2284" t="s">
        <v>728</v>
      </c>
      <c r="I2284" t="s">
        <v>726</v>
      </c>
      <c r="J2284" t="s">
        <v>730</v>
      </c>
      <c r="K2284" t="s">
        <v>95</v>
      </c>
    </row>
    <row r="2285" spans="1:11" hidden="1">
      <c r="A2285" s="31" t="s">
        <v>5610</v>
      </c>
      <c r="B2285" s="50">
        <v>5</v>
      </c>
      <c r="C2285" s="109">
        <v>45396</v>
      </c>
      <c r="D2285" s="116" t="s">
        <v>5611</v>
      </c>
      <c r="E2285" s="116">
        <f t="shared" si="35"/>
        <v>13</v>
      </c>
      <c r="F2285" s="31" t="s">
        <v>1086</v>
      </c>
      <c r="G2285" s="31" t="s">
        <v>12</v>
      </c>
      <c r="H2285" t="s">
        <v>728</v>
      </c>
      <c r="I2285" t="s">
        <v>726</v>
      </c>
      <c r="J2285" t="s">
        <v>730</v>
      </c>
      <c r="K2285" t="s">
        <v>95</v>
      </c>
    </row>
    <row r="2286" spans="1:11" hidden="1">
      <c r="A2286" s="31" t="s">
        <v>5859</v>
      </c>
      <c r="B2286" s="50">
        <v>5</v>
      </c>
      <c r="C2286" s="109">
        <v>45402</v>
      </c>
      <c r="D2286" s="116" t="s">
        <v>5860</v>
      </c>
      <c r="E2286" s="116">
        <f t="shared" si="35"/>
        <v>13</v>
      </c>
      <c r="F2286" s="31" t="s">
        <v>383</v>
      </c>
      <c r="G2286" s="31" t="s">
        <v>20</v>
      </c>
      <c r="H2286" t="s">
        <v>728</v>
      </c>
      <c r="I2286" t="s">
        <v>726</v>
      </c>
      <c r="J2286" t="s">
        <v>730</v>
      </c>
      <c r="K2286" t="s">
        <v>739</v>
      </c>
    </row>
    <row r="2287" spans="1:11" hidden="1">
      <c r="A2287" s="31" t="s">
        <v>5861</v>
      </c>
      <c r="B2287" s="50">
        <v>5</v>
      </c>
      <c r="C2287" s="109">
        <v>45400</v>
      </c>
      <c r="D2287" s="116" t="s">
        <v>5862</v>
      </c>
      <c r="E2287" s="116">
        <f t="shared" si="35"/>
        <v>13</v>
      </c>
      <c r="F2287" s="31" t="s">
        <v>457</v>
      </c>
      <c r="G2287" s="31" t="s">
        <v>20</v>
      </c>
      <c r="H2287" t="s">
        <v>728</v>
      </c>
      <c r="I2287" t="s">
        <v>726</v>
      </c>
      <c r="J2287" t="s">
        <v>730</v>
      </c>
      <c r="K2287" t="s">
        <v>739</v>
      </c>
    </row>
    <row r="2288" spans="1:11" hidden="1">
      <c r="A2288" s="31" t="s">
        <v>5845</v>
      </c>
      <c r="B2288" s="50">
        <v>5</v>
      </c>
      <c r="C2288" s="109">
        <v>45398</v>
      </c>
      <c r="D2288" s="116" t="s">
        <v>5863</v>
      </c>
      <c r="E2288" s="116">
        <f t="shared" si="35"/>
        <v>13</v>
      </c>
      <c r="F2288" s="31" t="s">
        <v>1102</v>
      </c>
      <c r="G2288" s="31" t="s">
        <v>20</v>
      </c>
      <c r="H2288" t="s">
        <v>728</v>
      </c>
      <c r="I2288" t="s">
        <v>726</v>
      </c>
      <c r="J2288" t="s">
        <v>730</v>
      </c>
      <c r="K2288" t="s">
        <v>739</v>
      </c>
    </row>
    <row r="2289" spans="1:11" hidden="1">
      <c r="A2289" s="31" t="s">
        <v>1574</v>
      </c>
      <c r="B2289" s="50">
        <v>5</v>
      </c>
      <c r="C2289" s="109">
        <v>45398</v>
      </c>
      <c r="D2289" s="116" t="s">
        <v>5864</v>
      </c>
      <c r="E2289" s="116">
        <f t="shared" si="35"/>
        <v>13</v>
      </c>
      <c r="F2289" s="31" t="s">
        <v>533</v>
      </c>
      <c r="G2289" s="31" t="s">
        <v>20</v>
      </c>
      <c r="H2289" t="s">
        <v>728</v>
      </c>
      <c r="I2289" t="s">
        <v>726</v>
      </c>
      <c r="J2289" t="s">
        <v>730</v>
      </c>
      <c r="K2289" t="s">
        <v>739</v>
      </c>
    </row>
    <row r="2290" spans="1:11" hidden="1">
      <c r="A2290" s="31" t="s">
        <v>5865</v>
      </c>
      <c r="B2290" s="50">
        <v>5</v>
      </c>
      <c r="C2290" s="109">
        <v>45396</v>
      </c>
      <c r="D2290" s="116" t="s">
        <v>5866</v>
      </c>
      <c r="E2290" s="116">
        <f t="shared" si="35"/>
        <v>13</v>
      </c>
      <c r="F2290" s="31" t="s">
        <v>673</v>
      </c>
      <c r="G2290" s="31" t="s">
        <v>20</v>
      </c>
      <c r="H2290" t="s">
        <v>728</v>
      </c>
      <c r="I2290" t="s">
        <v>726</v>
      </c>
      <c r="J2290" t="s">
        <v>730</v>
      </c>
      <c r="K2290" t="s">
        <v>739</v>
      </c>
    </row>
    <row r="2291" spans="1:11" hidden="1">
      <c r="A2291" s="31" t="s">
        <v>5856</v>
      </c>
      <c r="B2291" s="50">
        <v>5</v>
      </c>
      <c r="C2291" s="109">
        <v>45396</v>
      </c>
      <c r="D2291" s="116" t="s">
        <v>1112</v>
      </c>
      <c r="E2291" s="116">
        <f t="shared" si="35"/>
        <v>13</v>
      </c>
      <c r="F2291" s="31" t="s">
        <v>459</v>
      </c>
      <c r="G2291" s="31" t="s">
        <v>20</v>
      </c>
      <c r="H2291" t="s">
        <v>728</v>
      </c>
      <c r="I2291" t="s">
        <v>726</v>
      </c>
      <c r="J2291" t="s">
        <v>730</v>
      </c>
      <c r="K2291" t="s">
        <v>739</v>
      </c>
    </row>
    <row r="2292" spans="1:11" hidden="1">
      <c r="A2292" s="31" t="s">
        <v>1122</v>
      </c>
      <c r="B2292" s="50">
        <v>5</v>
      </c>
      <c r="C2292" s="109">
        <v>45402</v>
      </c>
      <c r="D2292" s="116" t="s">
        <v>5938</v>
      </c>
      <c r="E2292" s="116">
        <f t="shared" si="35"/>
        <v>13</v>
      </c>
      <c r="F2292" s="31" t="s">
        <v>1093</v>
      </c>
      <c r="G2292" s="31" t="s">
        <v>34</v>
      </c>
      <c r="H2292" t="s">
        <v>728</v>
      </c>
      <c r="I2292" t="s">
        <v>726</v>
      </c>
      <c r="J2292" t="s">
        <v>749</v>
      </c>
      <c r="K2292" t="s">
        <v>95</v>
      </c>
    </row>
    <row r="2293" spans="1:11" hidden="1">
      <c r="A2293" s="31" t="s">
        <v>5939</v>
      </c>
      <c r="B2293" s="50">
        <v>5</v>
      </c>
      <c r="C2293" s="109">
        <v>45399</v>
      </c>
      <c r="D2293" s="116" t="s">
        <v>5940</v>
      </c>
      <c r="E2293" s="116">
        <f t="shared" si="35"/>
        <v>13</v>
      </c>
      <c r="F2293" s="31" t="s">
        <v>5922</v>
      </c>
      <c r="G2293" s="31" t="s">
        <v>34</v>
      </c>
      <c r="H2293" t="s">
        <v>728</v>
      </c>
      <c r="I2293" t="s">
        <v>726</v>
      </c>
      <c r="J2293" t="s">
        <v>749</v>
      </c>
      <c r="K2293" t="s">
        <v>95</v>
      </c>
    </row>
    <row r="2294" spans="1:11">
      <c r="A2294" s="105" t="s">
        <v>384</v>
      </c>
      <c r="B2294" s="112">
        <v>5</v>
      </c>
      <c r="C2294" s="108">
        <v>45401</v>
      </c>
      <c r="D2294" s="110" t="s">
        <v>6301</v>
      </c>
      <c r="E2294" s="116">
        <f t="shared" si="35"/>
        <v>13</v>
      </c>
      <c r="F2294" s="105" t="s">
        <v>655</v>
      </c>
      <c r="G2294" s="105" t="s">
        <v>19</v>
      </c>
      <c r="H2294" s="105" t="s">
        <v>562</v>
      </c>
      <c r="I2294" s="105" t="s">
        <v>726</v>
      </c>
      <c r="J2294" s="105" t="s">
        <v>748</v>
      </c>
      <c r="K2294" s="105" t="s">
        <v>95</v>
      </c>
    </row>
    <row r="2295" spans="1:11">
      <c r="A2295" s="105" t="s">
        <v>6302</v>
      </c>
      <c r="B2295" s="112">
        <v>5</v>
      </c>
      <c r="C2295" s="108">
        <v>45400</v>
      </c>
      <c r="D2295" s="110" t="s">
        <v>6303</v>
      </c>
      <c r="E2295" s="116">
        <f t="shared" si="35"/>
        <v>13</v>
      </c>
      <c r="F2295" s="105" t="s">
        <v>6268</v>
      </c>
      <c r="G2295" s="105" t="s">
        <v>19</v>
      </c>
      <c r="H2295" s="105" t="s">
        <v>562</v>
      </c>
      <c r="I2295" s="105" t="s">
        <v>726</v>
      </c>
      <c r="J2295" s="105" t="s">
        <v>748</v>
      </c>
      <c r="K2295" s="105" t="s">
        <v>95</v>
      </c>
    </row>
    <row r="2296" spans="1:11">
      <c r="A2296" s="105" t="s">
        <v>1008</v>
      </c>
      <c r="B2296" s="112">
        <v>5</v>
      </c>
      <c r="C2296" s="108">
        <v>45399</v>
      </c>
      <c r="D2296" s="110" t="s">
        <v>6304</v>
      </c>
      <c r="E2296" s="116">
        <f t="shared" si="35"/>
        <v>13</v>
      </c>
      <c r="F2296" s="105" t="s">
        <v>6305</v>
      </c>
      <c r="G2296" s="105" t="s">
        <v>19</v>
      </c>
      <c r="H2296" s="105" t="s">
        <v>562</v>
      </c>
      <c r="I2296" s="105" t="s">
        <v>726</v>
      </c>
      <c r="J2296" s="105" t="s">
        <v>748</v>
      </c>
      <c r="K2296" s="105" t="s">
        <v>95</v>
      </c>
    </row>
    <row r="2297" spans="1:11">
      <c r="A2297" s="105" t="s">
        <v>6306</v>
      </c>
      <c r="B2297" s="112">
        <v>5</v>
      </c>
      <c r="C2297" s="108">
        <v>45397</v>
      </c>
      <c r="D2297" s="110" t="s">
        <v>6307</v>
      </c>
      <c r="E2297" s="116">
        <f t="shared" si="35"/>
        <v>13</v>
      </c>
      <c r="F2297" s="105" t="s">
        <v>6116</v>
      </c>
      <c r="G2297" s="105" t="s">
        <v>19</v>
      </c>
      <c r="H2297" s="105" t="s">
        <v>562</v>
      </c>
      <c r="I2297" s="105" t="s">
        <v>726</v>
      </c>
      <c r="J2297" s="105" t="s">
        <v>748</v>
      </c>
      <c r="K2297" s="105" t="s">
        <v>95</v>
      </c>
    </row>
    <row r="2298" spans="1:11" hidden="1">
      <c r="A2298" s="105" t="s">
        <v>6356</v>
      </c>
      <c r="B2298" s="112">
        <v>5</v>
      </c>
      <c r="C2298" s="108">
        <v>45396</v>
      </c>
      <c r="D2298" s="110" t="s">
        <v>6357</v>
      </c>
      <c r="E2298" s="116">
        <f t="shared" si="35"/>
        <v>13</v>
      </c>
      <c r="F2298" s="105" t="s">
        <v>6358</v>
      </c>
      <c r="G2298" s="105" t="s">
        <v>49</v>
      </c>
      <c r="H2298" s="105" t="s">
        <v>728</v>
      </c>
      <c r="I2298" s="105" t="s">
        <v>726</v>
      </c>
      <c r="J2298" s="105" t="s">
        <v>748</v>
      </c>
      <c r="K2298" s="105" t="s">
        <v>95</v>
      </c>
    </row>
    <row r="2299" spans="1:11">
      <c r="A2299" s="132" t="s">
        <v>6942</v>
      </c>
      <c r="B2299" s="133">
        <v>5</v>
      </c>
      <c r="C2299" s="134">
        <v>45396</v>
      </c>
      <c r="D2299" s="136" t="s">
        <v>6964</v>
      </c>
      <c r="E2299" s="116">
        <f t="shared" si="35"/>
        <v>13</v>
      </c>
      <c r="F2299" s="135" t="s">
        <v>6965</v>
      </c>
      <c r="G2299" s="135" t="s">
        <v>6966</v>
      </c>
      <c r="H2299" s="105" t="s">
        <v>562</v>
      </c>
      <c r="I2299" s="105" t="s">
        <v>758</v>
      </c>
      <c r="J2299" s="105" t="s">
        <v>759</v>
      </c>
      <c r="K2299" s="105" t="s">
        <v>7084</v>
      </c>
    </row>
    <row r="2300" spans="1:11">
      <c r="A2300" s="132" t="s">
        <v>6944</v>
      </c>
      <c r="B2300" s="133">
        <v>5</v>
      </c>
      <c r="C2300" s="134">
        <v>45397</v>
      </c>
      <c r="D2300" s="136" t="s">
        <v>6979</v>
      </c>
      <c r="E2300" s="116">
        <f t="shared" si="35"/>
        <v>13</v>
      </c>
      <c r="F2300" s="135" t="s">
        <v>6980</v>
      </c>
      <c r="G2300" s="135" t="s">
        <v>6978</v>
      </c>
      <c r="H2300" s="105" t="s">
        <v>562</v>
      </c>
      <c r="I2300" s="105" t="s">
        <v>758</v>
      </c>
      <c r="J2300" s="105" t="s">
        <v>759</v>
      </c>
      <c r="K2300" s="105" t="s">
        <v>757</v>
      </c>
    </row>
    <row r="2301" spans="1:11">
      <c r="A2301" s="105" t="s">
        <v>1242</v>
      </c>
      <c r="B2301" s="112">
        <v>5</v>
      </c>
      <c r="C2301" s="108">
        <v>45396</v>
      </c>
      <c r="D2301" s="110" t="s">
        <v>3102</v>
      </c>
      <c r="E2301" s="116">
        <f t="shared" si="35"/>
        <v>12</v>
      </c>
      <c r="F2301" s="105" t="s">
        <v>36</v>
      </c>
      <c r="G2301" s="105" t="s">
        <v>37</v>
      </c>
      <c r="H2301" s="105" t="s">
        <v>562</v>
      </c>
      <c r="I2301" s="105" t="s">
        <v>786</v>
      </c>
      <c r="J2301" s="105" t="s">
        <v>761</v>
      </c>
      <c r="K2301" s="105" t="s">
        <v>95</v>
      </c>
    </row>
    <row r="2302" spans="1:11" hidden="1">
      <c r="A2302" s="105" t="s">
        <v>1269</v>
      </c>
      <c r="B2302" s="112">
        <v>5</v>
      </c>
      <c r="C2302" s="108">
        <v>45401</v>
      </c>
      <c r="D2302" s="110" t="s">
        <v>3143</v>
      </c>
      <c r="E2302" s="116">
        <f t="shared" si="35"/>
        <v>12</v>
      </c>
      <c r="F2302" s="105" t="s">
        <v>2223</v>
      </c>
      <c r="G2302" s="105" t="s">
        <v>44</v>
      </c>
      <c r="H2302" t="s">
        <v>728</v>
      </c>
      <c r="I2302" t="s">
        <v>726</v>
      </c>
      <c r="J2302" t="s">
        <v>729</v>
      </c>
      <c r="K2302" t="s">
        <v>751</v>
      </c>
    </row>
    <row r="2303" spans="1:11" hidden="1">
      <c r="A2303" s="31" t="s">
        <v>1270</v>
      </c>
      <c r="B2303" s="50">
        <v>5</v>
      </c>
      <c r="C2303" s="109">
        <v>45401</v>
      </c>
      <c r="D2303" s="116" t="s">
        <v>3144</v>
      </c>
      <c r="E2303" s="116">
        <f t="shared" si="35"/>
        <v>12</v>
      </c>
      <c r="F2303" s="118" t="s">
        <v>2224</v>
      </c>
      <c r="G2303" s="31" t="s">
        <v>44</v>
      </c>
      <c r="H2303" s="105" t="s">
        <v>728</v>
      </c>
      <c r="I2303" s="105" t="s">
        <v>726</v>
      </c>
      <c r="J2303" s="105" t="s">
        <v>729</v>
      </c>
      <c r="K2303" s="105" t="s">
        <v>751</v>
      </c>
    </row>
    <row r="2304" spans="1:11" hidden="1">
      <c r="A2304" s="31" t="s">
        <v>1261</v>
      </c>
      <c r="B2304" s="50">
        <v>5</v>
      </c>
      <c r="C2304" s="109">
        <v>45398</v>
      </c>
      <c r="D2304" s="116" t="s">
        <v>3145</v>
      </c>
      <c r="E2304" s="116">
        <f t="shared" si="35"/>
        <v>12</v>
      </c>
      <c r="F2304" s="31" t="s">
        <v>2219</v>
      </c>
      <c r="G2304" s="31" t="s">
        <v>44</v>
      </c>
      <c r="H2304" t="s">
        <v>728</v>
      </c>
      <c r="I2304" t="s">
        <v>726</v>
      </c>
      <c r="J2304" t="s">
        <v>729</v>
      </c>
      <c r="K2304" t="s">
        <v>751</v>
      </c>
    </row>
    <row r="2305" spans="1:11" hidden="1">
      <c r="A2305" s="105" t="s">
        <v>1340</v>
      </c>
      <c r="B2305" s="112">
        <v>5</v>
      </c>
      <c r="C2305" s="108">
        <v>45401</v>
      </c>
      <c r="D2305" s="110" t="s">
        <v>3272</v>
      </c>
      <c r="E2305" s="116">
        <f t="shared" si="35"/>
        <v>12</v>
      </c>
      <c r="F2305" s="105" t="s">
        <v>2263</v>
      </c>
      <c r="G2305" s="105" t="s">
        <v>454</v>
      </c>
      <c r="H2305" s="31" t="s">
        <v>728</v>
      </c>
      <c r="I2305" s="31" t="s">
        <v>726</v>
      </c>
      <c r="J2305" s="31" t="s">
        <v>755</v>
      </c>
      <c r="K2305" s="31" t="s">
        <v>318</v>
      </c>
    </row>
    <row r="2306" spans="1:11" hidden="1">
      <c r="A2306" s="31" t="s">
        <v>1299</v>
      </c>
      <c r="B2306" s="50">
        <v>5</v>
      </c>
      <c r="C2306" s="109">
        <v>45400</v>
      </c>
      <c r="D2306" s="116" t="s">
        <v>3273</v>
      </c>
      <c r="E2306" s="116">
        <f t="shared" ref="E2306:E2369" si="36">LEN(D2306)</f>
        <v>12</v>
      </c>
      <c r="F2306" s="31" t="s">
        <v>2244</v>
      </c>
      <c r="G2306" s="31" t="s">
        <v>454</v>
      </c>
      <c r="H2306" t="s">
        <v>728</v>
      </c>
      <c r="I2306" t="s">
        <v>726</v>
      </c>
      <c r="J2306" t="s">
        <v>755</v>
      </c>
      <c r="K2306" t="s">
        <v>318</v>
      </c>
    </row>
    <row r="2307" spans="1:11" hidden="1">
      <c r="A2307" s="105" t="s">
        <v>1347</v>
      </c>
      <c r="B2307" s="112">
        <v>5</v>
      </c>
      <c r="C2307" s="108">
        <v>45400</v>
      </c>
      <c r="D2307" s="110" t="s">
        <v>402</v>
      </c>
      <c r="E2307" s="116">
        <f t="shared" si="36"/>
        <v>12</v>
      </c>
      <c r="F2307" s="105" t="s">
        <v>482</v>
      </c>
      <c r="G2307" s="105" t="s">
        <v>454</v>
      </c>
      <c r="H2307" t="s">
        <v>728</v>
      </c>
      <c r="I2307" t="s">
        <v>726</v>
      </c>
      <c r="J2307" t="s">
        <v>755</v>
      </c>
      <c r="K2307" t="s">
        <v>318</v>
      </c>
    </row>
    <row r="2308" spans="1:11" hidden="1">
      <c r="A2308" s="31" t="s">
        <v>1348</v>
      </c>
      <c r="B2308" s="50">
        <v>5</v>
      </c>
      <c r="C2308" s="109">
        <v>45398</v>
      </c>
      <c r="D2308" s="116" t="s">
        <v>3274</v>
      </c>
      <c r="E2308" s="116">
        <f t="shared" si="36"/>
        <v>12</v>
      </c>
      <c r="F2308" s="31" t="s">
        <v>894</v>
      </c>
      <c r="G2308" s="31" t="s">
        <v>454</v>
      </c>
      <c r="H2308" s="105" t="s">
        <v>728</v>
      </c>
      <c r="I2308" s="105" t="s">
        <v>726</v>
      </c>
      <c r="J2308" s="105" t="s">
        <v>755</v>
      </c>
      <c r="K2308" s="105" t="s">
        <v>318</v>
      </c>
    </row>
    <row r="2309" spans="1:11">
      <c r="A2309" s="31" t="s">
        <v>1379</v>
      </c>
      <c r="B2309" s="50">
        <v>5</v>
      </c>
      <c r="C2309" s="109">
        <v>45396</v>
      </c>
      <c r="D2309" s="116" t="s">
        <v>515</v>
      </c>
      <c r="E2309" s="116">
        <f t="shared" si="36"/>
        <v>12</v>
      </c>
      <c r="F2309" s="118" t="s">
        <v>2300</v>
      </c>
      <c r="G2309" s="31" t="s">
        <v>11</v>
      </c>
      <c r="H2309" t="s">
        <v>562</v>
      </c>
      <c r="I2309" t="s">
        <v>726</v>
      </c>
      <c r="J2309" t="s">
        <v>762</v>
      </c>
      <c r="K2309" t="s">
        <v>95</v>
      </c>
    </row>
    <row r="2310" spans="1:11" hidden="1">
      <c r="A2310" s="31" t="s">
        <v>1485</v>
      </c>
      <c r="B2310" s="50">
        <v>5</v>
      </c>
      <c r="C2310" s="109">
        <v>45400</v>
      </c>
      <c r="D2310" s="116" t="s">
        <v>3455</v>
      </c>
      <c r="E2310" s="116">
        <f t="shared" si="36"/>
        <v>12</v>
      </c>
      <c r="F2310" s="31" t="s">
        <v>2383</v>
      </c>
      <c r="G2310" s="31" t="s">
        <v>14</v>
      </c>
      <c r="H2310" t="s">
        <v>725</v>
      </c>
      <c r="I2310" t="s">
        <v>726</v>
      </c>
      <c r="J2310" t="s">
        <v>727</v>
      </c>
      <c r="K2310" t="s">
        <v>95</v>
      </c>
    </row>
    <row r="2311" spans="1:11" hidden="1">
      <c r="A2311" s="105" t="s">
        <v>1486</v>
      </c>
      <c r="B2311" s="112">
        <v>5</v>
      </c>
      <c r="C2311" s="108">
        <v>45400</v>
      </c>
      <c r="D2311" s="110" t="s">
        <v>3456</v>
      </c>
      <c r="E2311" s="116">
        <f t="shared" si="36"/>
        <v>12</v>
      </c>
      <c r="F2311" s="105" t="s">
        <v>606</v>
      </c>
      <c r="G2311" s="105" t="s">
        <v>14</v>
      </c>
      <c r="H2311" s="31" t="s">
        <v>725</v>
      </c>
      <c r="I2311" s="31" t="s">
        <v>726</v>
      </c>
      <c r="J2311" s="31" t="s">
        <v>727</v>
      </c>
      <c r="K2311" s="31" t="s">
        <v>95</v>
      </c>
    </row>
    <row r="2312" spans="1:11" hidden="1">
      <c r="A2312" s="105" t="s">
        <v>1487</v>
      </c>
      <c r="B2312" s="112">
        <v>5</v>
      </c>
      <c r="C2312" s="108">
        <v>45400</v>
      </c>
      <c r="D2312" s="113" t="s">
        <v>3457</v>
      </c>
      <c r="E2312" s="116">
        <f t="shared" si="36"/>
        <v>12</v>
      </c>
      <c r="F2312" s="118" t="s">
        <v>906</v>
      </c>
      <c r="G2312" s="105" t="s">
        <v>14</v>
      </c>
      <c r="H2312" t="s">
        <v>725</v>
      </c>
      <c r="I2312" t="s">
        <v>726</v>
      </c>
      <c r="J2312" t="s">
        <v>727</v>
      </c>
      <c r="K2312" t="s">
        <v>95</v>
      </c>
    </row>
    <row r="2313" spans="1:11" hidden="1">
      <c r="A2313" s="31" t="s">
        <v>1488</v>
      </c>
      <c r="B2313" s="50">
        <v>5</v>
      </c>
      <c r="C2313" s="109">
        <v>45398</v>
      </c>
      <c r="D2313" s="116" t="s">
        <v>425</v>
      </c>
      <c r="E2313" s="116">
        <f t="shared" si="36"/>
        <v>12</v>
      </c>
      <c r="F2313" s="118" t="s">
        <v>401</v>
      </c>
      <c r="G2313" s="31" t="s">
        <v>14</v>
      </c>
      <c r="H2313" t="s">
        <v>725</v>
      </c>
      <c r="I2313" t="s">
        <v>726</v>
      </c>
      <c r="J2313" t="s">
        <v>727</v>
      </c>
      <c r="K2313" t="s">
        <v>95</v>
      </c>
    </row>
    <row r="2314" spans="1:11" hidden="1">
      <c r="A2314" s="105" t="s">
        <v>1489</v>
      </c>
      <c r="B2314" s="112">
        <v>5</v>
      </c>
      <c r="C2314" s="108">
        <v>45397</v>
      </c>
      <c r="D2314" s="113" t="s">
        <v>3458</v>
      </c>
      <c r="E2314" s="116">
        <f t="shared" si="36"/>
        <v>12</v>
      </c>
      <c r="F2314" s="118" t="s">
        <v>2334</v>
      </c>
      <c r="G2314" s="105" t="s">
        <v>14</v>
      </c>
      <c r="H2314" t="s">
        <v>725</v>
      </c>
      <c r="I2314" t="s">
        <v>726</v>
      </c>
      <c r="J2314" t="s">
        <v>727</v>
      </c>
      <c r="K2314" t="s">
        <v>95</v>
      </c>
    </row>
    <row r="2315" spans="1:11" hidden="1">
      <c r="A2315" s="31" t="s">
        <v>1469</v>
      </c>
      <c r="B2315" s="50">
        <v>5</v>
      </c>
      <c r="C2315" s="109">
        <v>45397</v>
      </c>
      <c r="D2315" s="116" t="s">
        <v>3459</v>
      </c>
      <c r="E2315" s="116">
        <f t="shared" si="36"/>
        <v>12</v>
      </c>
      <c r="F2315" s="118" t="s">
        <v>2327</v>
      </c>
      <c r="G2315" s="31" t="s">
        <v>14</v>
      </c>
      <c r="H2315" s="105" t="s">
        <v>725</v>
      </c>
      <c r="I2315" s="105" t="s">
        <v>726</v>
      </c>
      <c r="J2315" s="105" t="s">
        <v>727</v>
      </c>
      <c r="K2315" s="105" t="s">
        <v>95</v>
      </c>
    </row>
    <row r="2316" spans="1:11" hidden="1">
      <c r="A2316" s="105" t="s">
        <v>1490</v>
      </c>
      <c r="B2316" s="112">
        <v>5</v>
      </c>
      <c r="C2316" s="108">
        <v>45396</v>
      </c>
      <c r="D2316" s="110" t="s">
        <v>425</v>
      </c>
      <c r="E2316" s="116">
        <f t="shared" si="36"/>
        <v>12</v>
      </c>
      <c r="F2316" s="105" t="s">
        <v>2333</v>
      </c>
      <c r="G2316" s="105" t="s">
        <v>14</v>
      </c>
      <c r="H2316" s="31" t="s">
        <v>725</v>
      </c>
      <c r="I2316" s="31" t="s">
        <v>726</v>
      </c>
      <c r="J2316" s="31" t="s">
        <v>727</v>
      </c>
      <c r="K2316" s="31" t="s">
        <v>95</v>
      </c>
    </row>
    <row r="2317" spans="1:11" hidden="1">
      <c r="A2317" s="31" t="s">
        <v>576</v>
      </c>
      <c r="B2317" s="50">
        <v>5</v>
      </c>
      <c r="C2317" s="109">
        <v>45400</v>
      </c>
      <c r="D2317" s="116" t="s">
        <v>425</v>
      </c>
      <c r="E2317" s="116">
        <f t="shared" si="36"/>
        <v>12</v>
      </c>
      <c r="F2317" s="118" t="s">
        <v>2403</v>
      </c>
      <c r="G2317" s="31" t="s">
        <v>29</v>
      </c>
      <c r="H2317" t="s">
        <v>753</v>
      </c>
      <c r="I2317" t="s">
        <v>726</v>
      </c>
      <c r="J2317" t="s">
        <v>754</v>
      </c>
      <c r="K2317" t="s">
        <v>95</v>
      </c>
    </row>
    <row r="2318" spans="1:11" hidden="1">
      <c r="A2318" s="31" t="s">
        <v>1531</v>
      </c>
      <c r="B2318" s="50">
        <v>5</v>
      </c>
      <c r="C2318" s="109">
        <v>45398</v>
      </c>
      <c r="D2318" s="116" t="s">
        <v>425</v>
      </c>
      <c r="E2318" s="116">
        <f t="shared" si="36"/>
        <v>12</v>
      </c>
      <c r="F2318" s="118" t="s">
        <v>949</v>
      </c>
      <c r="G2318" s="31" t="s">
        <v>29</v>
      </c>
      <c r="H2318" s="31" t="s">
        <v>753</v>
      </c>
      <c r="I2318" s="31" t="s">
        <v>726</v>
      </c>
      <c r="J2318" s="31" t="s">
        <v>754</v>
      </c>
      <c r="K2318" s="31" t="s">
        <v>95</v>
      </c>
    </row>
    <row r="2319" spans="1:11" hidden="1">
      <c r="A2319" s="31" t="s">
        <v>1543</v>
      </c>
      <c r="B2319" s="50">
        <v>5</v>
      </c>
      <c r="C2319" s="109">
        <v>45397</v>
      </c>
      <c r="D2319" s="116" t="s">
        <v>3527</v>
      </c>
      <c r="E2319" s="116">
        <f t="shared" si="36"/>
        <v>12</v>
      </c>
      <c r="F2319" s="31" t="s">
        <v>920</v>
      </c>
      <c r="G2319" s="31" t="s">
        <v>48</v>
      </c>
      <c r="H2319" s="105" t="s">
        <v>7095</v>
      </c>
      <c r="I2319" t="s">
        <v>726</v>
      </c>
      <c r="J2319" t="s">
        <v>747</v>
      </c>
      <c r="K2319" t="s">
        <v>318</v>
      </c>
    </row>
    <row r="2320" spans="1:11">
      <c r="A2320" s="31" t="s">
        <v>1551</v>
      </c>
      <c r="B2320" s="50">
        <v>5</v>
      </c>
      <c r="C2320" s="109">
        <v>45400</v>
      </c>
      <c r="D2320" s="116" t="s">
        <v>3538</v>
      </c>
      <c r="E2320" s="116">
        <f t="shared" si="36"/>
        <v>12</v>
      </c>
      <c r="F2320" s="31" t="s">
        <v>2440</v>
      </c>
      <c r="G2320" s="31" t="s">
        <v>426</v>
      </c>
      <c r="H2320" t="s">
        <v>562</v>
      </c>
      <c r="I2320" t="s">
        <v>726</v>
      </c>
      <c r="J2320" t="s">
        <v>796</v>
      </c>
      <c r="K2320" t="s">
        <v>737</v>
      </c>
    </row>
    <row r="2321" spans="1:11" hidden="1">
      <c r="A2321" s="31" t="s">
        <v>1621</v>
      </c>
      <c r="B2321" s="50">
        <v>5</v>
      </c>
      <c r="C2321" s="109">
        <v>45402</v>
      </c>
      <c r="D2321" s="116" t="s">
        <v>3639</v>
      </c>
      <c r="E2321" s="116">
        <f t="shared" si="36"/>
        <v>12</v>
      </c>
      <c r="F2321" s="118" t="s">
        <v>2453</v>
      </c>
      <c r="G2321" s="31" t="s">
        <v>4406</v>
      </c>
      <c r="H2321" t="s">
        <v>728</v>
      </c>
      <c r="I2321" t="s">
        <v>726</v>
      </c>
      <c r="J2321" t="s">
        <v>729</v>
      </c>
      <c r="K2321" t="s">
        <v>95</v>
      </c>
    </row>
    <row r="2322" spans="1:11" hidden="1">
      <c r="A2322" s="31" t="s">
        <v>1612</v>
      </c>
      <c r="B2322" s="50">
        <v>5</v>
      </c>
      <c r="C2322" s="109">
        <v>45402</v>
      </c>
      <c r="D2322" s="116" t="s">
        <v>3640</v>
      </c>
      <c r="E2322" s="116">
        <f t="shared" si="36"/>
        <v>12</v>
      </c>
      <c r="F2322" s="31" t="s">
        <v>2461</v>
      </c>
      <c r="G2322" s="31" t="s">
        <v>4406</v>
      </c>
      <c r="H2322" t="s">
        <v>728</v>
      </c>
      <c r="I2322" t="s">
        <v>726</v>
      </c>
      <c r="J2322" t="s">
        <v>729</v>
      </c>
      <c r="K2322" t="s">
        <v>95</v>
      </c>
    </row>
    <row r="2323" spans="1:11" hidden="1">
      <c r="A2323" s="105" t="s">
        <v>1622</v>
      </c>
      <c r="B2323" s="112">
        <v>5</v>
      </c>
      <c r="C2323" s="108">
        <v>45401</v>
      </c>
      <c r="D2323" s="110" t="s">
        <v>3641</v>
      </c>
      <c r="E2323" s="116">
        <f t="shared" si="36"/>
        <v>12</v>
      </c>
      <c r="F2323" s="105" t="s">
        <v>2528</v>
      </c>
      <c r="G2323" s="105" t="s">
        <v>4406</v>
      </c>
      <c r="H2323" t="s">
        <v>728</v>
      </c>
      <c r="I2323" t="s">
        <v>726</v>
      </c>
      <c r="J2323" t="s">
        <v>729</v>
      </c>
      <c r="K2323" t="s">
        <v>95</v>
      </c>
    </row>
    <row r="2324" spans="1:11" hidden="1">
      <c r="A2324" s="105" t="s">
        <v>1270</v>
      </c>
      <c r="B2324" s="112">
        <v>5</v>
      </c>
      <c r="C2324" s="108">
        <v>45401</v>
      </c>
      <c r="D2324" s="110" t="s">
        <v>3642</v>
      </c>
      <c r="E2324" s="116">
        <f t="shared" si="36"/>
        <v>12</v>
      </c>
      <c r="F2324" s="105" t="s">
        <v>2529</v>
      </c>
      <c r="G2324" s="105" t="s">
        <v>4406</v>
      </c>
      <c r="H2324" t="s">
        <v>728</v>
      </c>
      <c r="I2324" t="s">
        <v>726</v>
      </c>
      <c r="J2324" t="s">
        <v>729</v>
      </c>
      <c r="K2324" t="s">
        <v>95</v>
      </c>
    </row>
    <row r="2325" spans="1:11" hidden="1">
      <c r="A2325" s="31" t="s">
        <v>1623</v>
      </c>
      <c r="B2325" s="50">
        <v>5</v>
      </c>
      <c r="C2325" s="109">
        <v>45399</v>
      </c>
      <c r="D2325" s="116" t="s">
        <v>3643</v>
      </c>
      <c r="E2325" s="116">
        <f t="shared" si="36"/>
        <v>12</v>
      </c>
      <c r="F2325" s="118" t="s">
        <v>2530</v>
      </c>
      <c r="G2325" s="31" t="s">
        <v>4406</v>
      </c>
      <c r="H2325" t="s">
        <v>728</v>
      </c>
      <c r="I2325" t="s">
        <v>726</v>
      </c>
      <c r="J2325" t="s">
        <v>729</v>
      </c>
      <c r="K2325" t="s">
        <v>95</v>
      </c>
    </row>
    <row r="2326" spans="1:11" hidden="1">
      <c r="A2326" s="31" t="s">
        <v>1624</v>
      </c>
      <c r="B2326" s="50">
        <v>5</v>
      </c>
      <c r="C2326" s="109">
        <v>45398</v>
      </c>
      <c r="D2326" s="116" t="s">
        <v>3644</v>
      </c>
      <c r="E2326" s="116">
        <f t="shared" si="36"/>
        <v>12</v>
      </c>
      <c r="F2326" s="118" t="s">
        <v>2531</v>
      </c>
      <c r="G2326" s="31" t="s">
        <v>4406</v>
      </c>
      <c r="H2326" s="105" t="s">
        <v>728</v>
      </c>
      <c r="I2326" s="105" t="s">
        <v>726</v>
      </c>
      <c r="J2326" s="105" t="s">
        <v>729</v>
      </c>
      <c r="K2326" s="105" t="s">
        <v>95</v>
      </c>
    </row>
    <row r="2327" spans="1:11" hidden="1">
      <c r="A2327" s="31" t="s">
        <v>1625</v>
      </c>
      <c r="B2327" s="50">
        <v>5</v>
      </c>
      <c r="C2327" s="109">
        <v>45397</v>
      </c>
      <c r="D2327" s="116" t="s">
        <v>3645</v>
      </c>
      <c r="E2327" s="116">
        <f t="shared" si="36"/>
        <v>12</v>
      </c>
      <c r="F2327" s="31" t="s">
        <v>2532</v>
      </c>
      <c r="G2327" s="31" t="s">
        <v>4406</v>
      </c>
      <c r="H2327" t="s">
        <v>728</v>
      </c>
      <c r="I2327" t="s">
        <v>726</v>
      </c>
      <c r="J2327" t="s">
        <v>729</v>
      </c>
      <c r="K2327" t="s">
        <v>95</v>
      </c>
    </row>
    <row r="2328" spans="1:11" hidden="1">
      <c r="A2328" s="31" t="s">
        <v>1633</v>
      </c>
      <c r="B2328" s="50">
        <v>4</v>
      </c>
      <c r="C2328" s="109">
        <v>45400</v>
      </c>
      <c r="D2328" s="116" t="s">
        <v>3656</v>
      </c>
      <c r="E2328" s="116">
        <f t="shared" si="36"/>
        <v>12</v>
      </c>
      <c r="F2328" s="31" t="s">
        <v>2541</v>
      </c>
      <c r="G2328" s="31" t="s">
        <v>653</v>
      </c>
      <c r="H2328" s="31" t="s">
        <v>562</v>
      </c>
      <c r="I2328" s="31" t="s">
        <v>726</v>
      </c>
      <c r="J2328" s="31" t="s">
        <v>729</v>
      </c>
      <c r="K2328" s="31" t="s">
        <v>95</v>
      </c>
    </row>
    <row r="2329" spans="1:11">
      <c r="A2329" s="105" t="s">
        <v>1299</v>
      </c>
      <c r="B2329" s="112">
        <v>5</v>
      </c>
      <c r="C2329" s="108">
        <v>45402</v>
      </c>
      <c r="D2329" s="110" t="s">
        <v>3761</v>
      </c>
      <c r="E2329" s="116">
        <f t="shared" si="36"/>
        <v>12</v>
      </c>
      <c r="F2329" s="105" t="s">
        <v>2605</v>
      </c>
      <c r="G2329" s="105" t="s">
        <v>23</v>
      </c>
      <c r="H2329" t="s">
        <v>562</v>
      </c>
      <c r="I2329" t="s">
        <v>726</v>
      </c>
      <c r="J2329" t="s">
        <v>729</v>
      </c>
      <c r="K2329" t="s">
        <v>95</v>
      </c>
    </row>
    <row r="2330" spans="1:11">
      <c r="A2330" s="105" t="s">
        <v>1715</v>
      </c>
      <c r="B2330" s="112">
        <v>5</v>
      </c>
      <c r="C2330" s="108">
        <v>45402</v>
      </c>
      <c r="D2330" s="110" t="s">
        <v>3762</v>
      </c>
      <c r="E2330" s="116">
        <f t="shared" si="36"/>
        <v>12</v>
      </c>
      <c r="F2330" s="105" t="s">
        <v>2606</v>
      </c>
      <c r="G2330" s="105" t="s">
        <v>23</v>
      </c>
      <c r="H2330" s="31" t="s">
        <v>562</v>
      </c>
      <c r="I2330" s="31" t="s">
        <v>726</v>
      </c>
      <c r="J2330" s="31" t="s">
        <v>729</v>
      </c>
      <c r="K2330" s="31" t="s">
        <v>95</v>
      </c>
    </row>
    <row r="2331" spans="1:11">
      <c r="A2331" s="31" t="s">
        <v>1716</v>
      </c>
      <c r="B2331" s="50">
        <v>5</v>
      </c>
      <c r="C2331" s="109">
        <v>45401</v>
      </c>
      <c r="D2331" s="116" t="s">
        <v>515</v>
      </c>
      <c r="E2331" s="116">
        <f t="shared" si="36"/>
        <v>12</v>
      </c>
      <c r="F2331" s="31" t="s">
        <v>2607</v>
      </c>
      <c r="G2331" s="31" t="s">
        <v>23</v>
      </c>
      <c r="H2331" s="105" t="s">
        <v>562</v>
      </c>
      <c r="I2331" s="105" t="s">
        <v>726</v>
      </c>
      <c r="J2331" s="105" t="s">
        <v>729</v>
      </c>
      <c r="K2331" s="105" t="s">
        <v>95</v>
      </c>
    </row>
    <row r="2332" spans="1:11">
      <c r="A2332" s="105" t="s">
        <v>1717</v>
      </c>
      <c r="B2332" s="112">
        <v>5</v>
      </c>
      <c r="C2332" s="108">
        <v>45399</v>
      </c>
      <c r="D2332" s="113" t="s">
        <v>3763</v>
      </c>
      <c r="E2332" s="116">
        <f t="shared" si="36"/>
        <v>12</v>
      </c>
      <c r="F2332" s="118" t="s">
        <v>2608</v>
      </c>
      <c r="G2332" s="105" t="s">
        <v>23</v>
      </c>
      <c r="H2332" t="s">
        <v>562</v>
      </c>
      <c r="I2332" t="s">
        <v>726</v>
      </c>
      <c r="J2332" t="s">
        <v>729</v>
      </c>
      <c r="K2332" t="s">
        <v>95</v>
      </c>
    </row>
    <row r="2333" spans="1:11">
      <c r="A2333" s="31" t="s">
        <v>1718</v>
      </c>
      <c r="B2333" s="50">
        <v>5</v>
      </c>
      <c r="C2333" s="109">
        <v>45398</v>
      </c>
      <c r="D2333" s="116" t="s">
        <v>3764</v>
      </c>
      <c r="E2333" s="116">
        <f t="shared" si="36"/>
        <v>12</v>
      </c>
      <c r="F2333" s="31" t="s">
        <v>2578</v>
      </c>
      <c r="G2333" s="31" t="s">
        <v>23</v>
      </c>
      <c r="H2333" s="105" t="s">
        <v>562</v>
      </c>
      <c r="I2333" s="105" t="s">
        <v>726</v>
      </c>
      <c r="J2333" s="105" t="s">
        <v>729</v>
      </c>
      <c r="K2333" s="105" t="s">
        <v>95</v>
      </c>
    </row>
    <row r="2334" spans="1:11">
      <c r="A2334" s="31" t="s">
        <v>1719</v>
      </c>
      <c r="B2334" s="50">
        <v>5</v>
      </c>
      <c r="C2334" s="109">
        <v>45397</v>
      </c>
      <c r="D2334" s="116" t="s">
        <v>3765</v>
      </c>
      <c r="E2334" s="116">
        <f t="shared" si="36"/>
        <v>12</v>
      </c>
      <c r="F2334" s="118" t="s">
        <v>2609</v>
      </c>
      <c r="G2334" s="31" t="s">
        <v>23</v>
      </c>
      <c r="H2334" t="s">
        <v>562</v>
      </c>
      <c r="I2334" t="s">
        <v>726</v>
      </c>
      <c r="J2334" t="s">
        <v>729</v>
      </c>
      <c r="K2334" t="s">
        <v>95</v>
      </c>
    </row>
    <row r="2335" spans="1:11">
      <c r="A2335" s="31" t="s">
        <v>592</v>
      </c>
      <c r="B2335" s="50">
        <v>5</v>
      </c>
      <c r="C2335" s="109">
        <v>45396</v>
      </c>
      <c r="D2335" s="116" t="s">
        <v>3766</v>
      </c>
      <c r="E2335" s="116">
        <f t="shared" si="36"/>
        <v>12</v>
      </c>
      <c r="F2335" s="31" t="s">
        <v>2610</v>
      </c>
      <c r="G2335" s="31" t="s">
        <v>23</v>
      </c>
      <c r="H2335" t="s">
        <v>562</v>
      </c>
      <c r="I2335" t="s">
        <v>726</v>
      </c>
      <c r="J2335" t="s">
        <v>729</v>
      </c>
      <c r="K2335" t="s">
        <v>95</v>
      </c>
    </row>
    <row r="2336" spans="1:11" hidden="1">
      <c r="A2336" s="31" t="s">
        <v>1799</v>
      </c>
      <c r="B2336" s="50">
        <v>5</v>
      </c>
      <c r="C2336" s="109">
        <v>45399</v>
      </c>
      <c r="D2336" s="116" t="s">
        <v>3890</v>
      </c>
      <c r="E2336" s="116">
        <f t="shared" si="36"/>
        <v>12</v>
      </c>
      <c r="F2336" s="31" t="s">
        <v>2694</v>
      </c>
      <c r="G2336" s="31" t="s">
        <v>4407</v>
      </c>
      <c r="H2336" t="s">
        <v>728</v>
      </c>
      <c r="I2336" t="s">
        <v>726</v>
      </c>
      <c r="J2336" t="s">
        <v>731</v>
      </c>
      <c r="K2336" t="s">
        <v>95</v>
      </c>
    </row>
    <row r="2337" spans="1:11" hidden="1">
      <c r="A2337" s="31" t="s">
        <v>1800</v>
      </c>
      <c r="B2337" s="50">
        <v>5</v>
      </c>
      <c r="C2337" s="109">
        <v>45399</v>
      </c>
      <c r="D2337" s="116" t="s">
        <v>3891</v>
      </c>
      <c r="E2337" s="116">
        <f t="shared" si="36"/>
        <v>12</v>
      </c>
      <c r="F2337" s="31" t="s">
        <v>2695</v>
      </c>
      <c r="G2337" s="31" t="s">
        <v>4407</v>
      </c>
      <c r="H2337" t="s">
        <v>728</v>
      </c>
      <c r="I2337" t="s">
        <v>726</v>
      </c>
      <c r="J2337" t="s">
        <v>731</v>
      </c>
      <c r="K2337" t="s">
        <v>95</v>
      </c>
    </row>
    <row r="2338" spans="1:11" hidden="1">
      <c r="A2338" s="31" t="s">
        <v>1801</v>
      </c>
      <c r="B2338" s="50">
        <v>5</v>
      </c>
      <c r="C2338" s="109">
        <v>45398</v>
      </c>
      <c r="D2338" s="116" t="s">
        <v>3892</v>
      </c>
      <c r="E2338" s="116">
        <f t="shared" si="36"/>
        <v>12</v>
      </c>
      <c r="F2338" s="31" t="s">
        <v>2662</v>
      </c>
      <c r="G2338" s="31" t="s">
        <v>4407</v>
      </c>
      <c r="H2338" s="105" t="s">
        <v>728</v>
      </c>
      <c r="I2338" s="105" t="s">
        <v>726</v>
      </c>
      <c r="J2338" s="105" t="s">
        <v>731</v>
      </c>
      <c r="K2338" s="105" t="s">
        <v>95</v>
      </c>
    </row>
    <row r="2339" spans="1:11" hidden="1">
      <c r="A2339" s="105" t="s">
        <v>1802</v>
      </c>
      <c r="B2339" s="112">
        <v>5</v>
      </c>
      <c r="C2339" s="108">
        <v>45397</v>
      </c>
      <c r="D2339" s="110" t="s">
        <v>3457</v>
      </c>
      <c r="E2339" s="116">
        <f t="shared" si="36"/>
        <v>12</v>
      </c>
      <c r="F2339" s="105" t="s">
        <v>2696</v>
      </c>
      <c r="G2339" s="105" t="s">
        <v>4407</v>
      </c>
      <c r="H2339" s="105" t="s">
        <v>728</v>
      </c>
      <c r="I2339" s="105" t="s">
        <v>726</v>
      </c>
      <c r="J2339" s="105" t="s">
        <v>731</v>
      </c>
      <c r="K2339" s="105" t="s">
        <v>95</v>
      </c>
    </row>
    <row r="2340" spans="1:11">
      <c r="A2340" s="105" t="s">
        <v>1811</v>
      </c>
      <c r="B2340" s="112">
        <v>5</v>
      </c>
      <c r="C2340" s="108">
        <v>45398</v>
      </c>
      <c r="D2340" s="110" t="s">
        <v>3904</v>
      </c>
      <c r="E2340" s="116">
        <f t="shared" si="36"/>
        <v>12</v>
      </c>
      <c r="F2340" s="105" t="s">
        <v>2708</v>
      </c>
      <c r="G2340" s="105" t="s">
        <v>67</v>
      </c>
      <c r="H2340" s="31" t="s">
        <v>562</v>
      </c>
      <c r="I2340" s="31" t="s">
        <v>726</v>
      </c>
      <c r="J2340" s="31" t="s">
        <v>780</v>
      </c>
      <c r="K2340" s="31" t="s">
        <v>95</v>
      </c>
    </row>
    <row r="2341" spans="1:11">
      <c r="A2341" s="31" t="s">
        <v>1812</v>
      </c>
      <c r="B2341" s="50">
        <v>5</v>
      </c>
      <c r="C2341" s="109">
        <v>45397</v>
      </c>
      <c r="D2341" s="116" t="s">
        <v>3905</v>
      </c>
      <c r="E2341" s="116">
        <f t="shared" si="36"/>
        <v>12</v>
      </c>
      <c r="F2341" s="118" t="s">
        <v>2709</v>
      </c>
      <c r="G2341" s="31" t="s">
        <v>67</v>
      </c>
      <c r="H2341" s="105" t="s">
        <v>562</v>
      </c>
      <c r="I2341" s="105" t="s">
        <v>726</v>
      </c>
      <c r="J2341" s="105" t="s">
        <v>780</v>
      </c>
      <c r="K2341" s="105" t="s">
        <v>95</v>
      </c>
    </row>
    <row r="2342" spans="1:11">
      <c r="A2342" s="31" t="s">
        <v>1837</v>
      </c>
      <c r="B2342" s="50">
        <v>5</v>
      </c>
      <c r="C2342" s="109">
        <v>45396</v>
      </c>
      <c r="D2342" s="116" t="s">
        <v>3936</v>
      </c>
      <c r="E2342" s="116">
        <f t="shared" si="36"/>
        <v>12</v>
      </c>
      <c r="F2342" s="118" t="s">
        <v>2719</v>
      </c>
      <c r="G2342" s="31" t="s">
        <v>45</v>
      </c>
      <c r="H2342" s="31" t="s">
        <v>562</v>
      </c>
      <c r="I2342" s="31" t="s">
        <v>726</v>
      </c>
      <c r="J2342" s="31" t="s">
        <v>735</v>
      </c>
      <c r="K2342" s="31" t="s">
        <v>95</v>
      </c>
    </row>
    <row r="2343" spans="1:11">
      <c r="A2343" s="31" t="s">
        <v>1842</v>
      </c>
      <c r="B2343" s="50">
        <v>5</v>
      </c>
      <c r="C2343" s="109">
        <v>45397</v>
      </c>
      <c r="D2343" s="116" t="s">
        <v>3942</v>
      </c>
      <c r="E2343" s="116">
        <f t="shared" si="36"/>
        <v>12</v>
      </c>
      <c r="F2343" s="31" t="s">
        <v>951</v>
      </c>
      <c r="G2343" s="31" t="s">
        <v>92</v>
      </c>
      <c r="H2343" t="s">
        <v>562</v>
      </c>
      <c r="I2343" t="s">
        <v>726</v>
      </c>
      <c r="J2343" t="s">
        <v>763</v>
      </c>
      <c r="K2343" t="s">
        <v>95</v>
      </c>
    </row>
    <row r="2344" spans="1:11">
      <c r="A2344" s="31" t="s">
        <v>1858</v>
      </c>
      <c r="B2344" s="50">
        <v>5</v>
      </c>
      <c r="C2344" s="109">
        <v>45401</v>
      </c>
      <c r="D2344" s="116" t="s">
        <v>3963</v>
      </c>
      <c r="E2344" s="116">
        <f t="shared" si="36"/>
        <v>12</v>
      </c>
      <c r="F2344" s="118" t="s">
        <v>2748</v>
      </c>
      <c r="G2344" s="31" t="s">
        <v>379</v>
      </c>
      <c r="H2344" t="s">
        <v>562</v>
      </c>
      <c r="I2344" t="s">
        <v>726</v>
      </c>
      <c r="J2344" t="s">
        <v>784</v>
      </c>
      <c r="K2344" t="s">
        <v>95</v>
      </c>
    </row>
    <row r="2345" spans="1:11">
      <c r="A2345" s="31" t="s">
        <v>1859</v>
      </c>
      <c r="B2345" s="50">
        <v>5</v>
      </c>
      <c r="C2345" s="109">
        <v>45397</v>
      </c>
      <c r="D2345" s="116" t="s">
        <v>3964</v>
      </c>
      <c r="E2345" s="116">
        <f t="shared" si="36"/>
        <v>12</v>
      </c>
      <c r="F2345" s="118" t="s">
        <v>2752</v>
      </c>
      <c r="G2345" s="31" t="s">
        <v>379</v>
      </c>
      <c r="H2345" t="s">
        <v>562</v>
      </c>
      <c r="I2345" t="s">
        <v>726</v>
      </c>
      <c r="J2345" t="s">
        <v>784</v>
      </c>
      <c r="K2345" t="s">
        <v>95</v>
      </c>
    </row>
    <row r="2346" spans="1:11">
      <c r="A2346" s="105" t="s">
        <v>1923</v>
      </c>
      <c r="B2346" s="112">
        <v>5</v>
      </c>
      <c r="C2346" s="108">
        <v>45401</v>
      </c>
      <c r="D2346" s="110" t="s">
        <v>515</v>
      </c>
      <c r="E2346" s="116">
        <f t="shared" si="36"/>
        <v>12</v>
      </c>
      <c r="F2346" s="105" t="s">
        <v>2812</v>
      </c>
      <c r="G2346" s="105" t="s">
        <v>69</v>
      </c>
      <c r="H2346" t="s">
        <v>562</v>
      </c>
      <c r="I2346" t="s">
        <v>726</v>
      </c>
      <c r="J2346" t="s">
        <v>750</v>
      </c>
      <c r="K2346" t="s">
        <v>95</v>
      </c>
    </row>
    <row r="2347" spans="1:11" hidden="1">
      <c r="A2347" s="31" t="s">
        <v>586</v>
      </c>
      <c r="B2347" s="50">
        <v>5</v>
      </c>
      <c r="C2347" s="109">
        <v>45398</v>
      </c>
      <c r="D2347" s="116" t="s">
        <v>4079</v>
      </c>
      <c r="E2347" s="116">
        <f t="shared" si="36"/>
        <v>12</v>
      </c>
      <c r="F2347" s="31" t="s">
        <v>2850</v>
      </c>
      <c r="G2347" s="31" t="s">
        <v>52</v>
      </c>
      <c r="H2347" t="s">
        <v>725</v>
      </c>
      <c r="I2347" t="s">
        <v>726</v>
      </c>
      <c r="J2347" t="s">
        <v>778</v>
      </c>
      <c r="K2347" t="s">
        <v>95</v>
      </c>
    </row>
    <row r="2348" spans="1:11" hidden="1">
      <c r="A2348" s="105" t="s">
        <v>1962</v>
      </c>
      <c r="B2348" s="112">
        <v>5</v>
      </c>
      <c r="C2348" s="108">
        <v>45402</v>
      </c>
      <c r="D2348" s="113" t="s">
        <v>4089</v>
      </c>
      <c r="E2348" s="116">
        <f t="shared" si="36"/>
        <v>12</v>
      </c>
      <c r="F2348" s="118" t="s">
        <v>2411</v>
      </c>
      <c r="G2348" s="105" t="s">
        <v>26</v>
      </c>
      <c r="H2348" s="105" t="s">
        <v>7095</v>
      </c>
      <c r="I2348" t="s">
        <v>726</v>
      </c>
      <c r="J2348" t="s">
        <v>788</v>
      </c>
      <c r="K2348" t="s">
        <v>95</v>
      </c>
    </row>
    <row r="2349" spans="1:11" hidden="1">
      <c r="A2349" s="31" t="s">
        <v>2003</v>
      </c>
      <c r="B2349" s="50">
        <v>5</v>
      </c>
      <c r="C2349" s="109">
        <v>45396</v>
      </c>
      <c r="D2349" s="116" t="s">
        <v>4162</v>
      </c>
      <c r="E2349" s="116">
        <f t="shared" si="36"/>
        <v>12</v>
      </c>
      <c r="F2349" s="118" t="s">
        <v>2889</v>
      </c>
      <c r="G2349" s="31" t="s">
        <v>17</v>
      </c>
      <c r="H2349" s="105" t="s">
        <v>753</v>
      </c>
      <c r="I2349" s="105" t="s">
        <v>726</v>
      </c>
      <c r="J2349" s="105" t="s">
        <v>743</v>
      </c>
      <c r="K2349" s="105" t="s">
        <v>318</v>
      </c>
    </row>
    <row r="2350" spans="1:11">
      <c r="A2350" s="31" t="s">
        <v>2015</v>
      </c>
      <c r="B2350" s="50">
        <v>5</v>
      </c>
      <c r="C2350" s="109">
        <v>45402</v>
      </c>
      <c r="D2350" s="116" t="s">
        <v>4177</v>
      </c>
      <c r="E2350" s="116">
        <f t="shared" si="36"/>
        <v>12</v>
      </c>
      <c r="F2350" s="31" t="s">
        <v>2902</v>
      </c>
      <c r="G2350" s="31" t="s">
        <v>28</v>
      </c>
      <c r="H2350" s="105" t="s">
        <v>562</v>
      </c>
      <c r="I2350" s="105" t="s">
        <v>726</v>
      </c>
      <c r="J2350" s="105" t="s">
        <v>768</v>
      </c>
      <c r="K2350" s="105" t="s">
        <v>95</v>
      </c>
    </row>
    <row r="2351" spans="1:11">
      <c r="A2351" s="31" t="s">
        <v>2013</v>
      </c>
      <c r="B2351" s="50">
        <v>5</v>
      </c>
      <c r="C2351" s="109">
        <v>45398</v>
      </c>
      <c r="D2351" s="116" t="s">
        <v>4178</v>
      </c>
      <c r="E2351" s="116">
        <f t="shared" si="36"/>
        <v>12</v>
      </c>
      <c r="F2351" s="31" t="s">
        <v>2903</v>
      </c>
      <c r="G2351" s="31" t="s">
        <v>28</v>
      </c>
      <c r="H2351" s="105" t="s">
        <v>562</v>
      </c>
      <c r="I2351" s="105" t="s">
        <v>726</v>
      </c>
      <c r="J2351" s="105" t="s">
        <v>768</v>
      </c>
      <c r="K2351" s="105" t="s">
        <v>95</v>
      </c>
    </row>
    <row r="2352" spans="1:11">
      <c r="A2352" s="31" t="s">
        <v>513</v>
      </c>
      <c r="B2352" s="50">
        <v>5</v>
      </c>
      <c r="C2352" s="109">
        <v>45397</v>
      </c>
      <c r="D2352" s="116" t="s">
        <v>4179</v>
      </c>
      <c r="E2352" s="116">
        <f t="shared" si="36"/>
        <v>12</v>
      </c>
      <c r="F2352" s="31" t="s">
        <v>2904</v>
      </c>
      <c r="G2352" s="31" t="s">
        <v>28</v>
      </c>
      <c r="H2352" s="105" t="s">
        <v>562</v>
      </c>
      <c r="I2352" s="105" t="s">
        <v>726</v>
      </c>
      <c r="J2352" s="105" t="s">
        <v>768</v>
      </c>
      <c r="K2352" s="105" t="s">
        <v>95</v>
      </c>
    </row>
    <row r="2353" spans="1:11" hidden="1">
      <c r="A2353" s="31" t="s">
        <v>1800</v>
      </c>
      <c r="B2353" s="50">
        <v>5</v>
      </c>
      <c r="C2353" s="109">
        <v>45402</v>
      </c>
      <c r="D2353" s="116" t="s">
        <v>4226</v>
      </c>
      <c r="E2353" s="116">
        <f t="shared" si="36"/>
        <v>12</v>
      </c>
      <c r="F2353" s="31" t="s">
        <v>2943</v>
      </c>
      <c r="G2353" s="31" t="s">
        <v>27</v>
      </c>
      <c r="H2353" t="s">
        <v>725</v>
      </c>
      <c r="I2353" t="s">
        <v>726</v>
      </c>
      <c r="J2353" t="s">
        <v>764</v>
      </c>
      <c r="K2353" t="s">
        <v>95</v>
      </c>
    </row>
    <row r="2354" spans="1:11" hidden="1">
      <c r="A2354" s="31" t="s">
        <v>2059</v>
      </c>
      <c r="B2354" s="50">
        <v>5</v>
      </c>
      <c r="C2354" s="109">
        <v>45397</v>
      </c>
      <c r="D2354" s="116" t="s">
        <v>4227</v>
      </c>
      <c r="E2354" s="116">
        <f t="shared" si="36"/>
        <v>12</v>
      </c>
      <c r="F2354" s="31" t="s">
        <v>2935</v>
      </c>
      <c r="G2354" s="31" t="s">
        <v>27</v>
      </c>
      <c r="H2354" t="s">
        <v>725</v>
      </c>
      <c r="I2354" t="s">
        <v>726</v>
      </c>
      <c r="J2354" t="s">
        <v>764</v>
      </c>
      <c r="K2354" t="s">
        <v>95</v>
      </c>
    </row>
    <row r="2355" spans="1:11" hidden="1">
      <c r="A2355" s="105" t="s">
        <v>1493</v>
      </c>
      <c r="B2355" s="112">
        <v>4</v>
      </c>
      <c r="C2355" s="108">
        <v>45397</v>
      </c>
      <c r="D2355" s="110" t="s">
        <v>4233</v>
      </c>
      <c r="E2355" s="116">
        <f t="shared" si="36"/>
        <v>12</v>
      </c>
      <c r="F2355" s="105" t="s">
        <v>2950</v>
      </c>
      <c r="G2355" s="105" t="s">
        <v>42</v>
      </c>
      <c r="H2355" s="31" t="s">
        <v>728</v>
      </c>
      <c r="I2355" s="31" t="s">
        <v>726</v>
      </c>
      <c r="J2355" s="31" t="s">
        <v>766</v>
      </c>
      <c r="K2355" s="31" t="s">
        <v>95</v>
      </c>
    </row>
    <row r="2356" spans="1:11" hidden="1">
      <c r="A2356" s="31" t="s">
        <v>2073</v>
      </c>
      <c r="B2356" s="50">
        <v>5</v>
      </c>
      <c r="C2356" s="109">
        <v>45400</v>
      </c>
      <c r="D2356" s="116" t="s">
        <v>4246</v>
      </c>
      <c r="E2356" s="116">
        <f t="shared" si="36"/>
        <v>12</v>
      </c>
      <c r="F2356" s="118" t="s">
        <v>2963</v>
      </c>
      <c r="G2356" s="31" t="s">
        <v>42</v>
      </c>
      <c r="H2356" t="s">
        <v>728</v>
      </c>
      <c r="I2356" t="s">
        <v>726</v>
      </c>
      <c r="J2356" t="s">
        <v>766</v>
      </c>
      <c r="K2356" t="s">
        <v>95</v>
      </c>
    </row>
    <row r="2357" spans="1:11" hidden="1">
      <c r="A2357" s="105" t="s">
        <v>2092</v>
      </c>
      <c r="B2357" s="112">
        <v>5</v>
      </c>
      <c r="C2357" s="108">
        <v>45402</v>
      </c>
      <c r="D2357" s="110" t="s">
        <v>4272</v>
      </c>
      <c r="E2357" s="116">
        <f t="shared" si="36"/>
        <v>12</v>
      </c>
      <c r="F2357" s="105" t="s">
        <v>2986</v>
      </c>
      <c r="G2357" s="105" t="s">
        <v>30</v>
      </c>
      <c r="H2357" s="105" t="s">
        <v>7095</v>
      </c>
      <c r="I2357" t="s">
        <v>726</v>
      </c>
      <c r="J2357" t="s">
        <v>744</v>
      </c>
      <c r="K2357" t="s">
        <v>95</v>
      </c>
    </row>
    <row r="2358" spans="1:11" hidden="1">
      <c r="A2358" s="105" t="s">
        <v>2093</v>
      </c>
      <c r="B2358" s="112">
        <v>5</v>
      </c>
      <c r="C2358" s="108">
        <v>45399</v>
      </c>
      <c r="D2358" s="110" t="s">
        <v>4273</v>
      </c>
      <c r="E2358" s="116">
        <f t="shared" si="36"/>
        <v>12</v>
      </c>
      <c r="F2358" s="105" t="s">
        <v>2967</v>
      </c>
      <c r="G2358" s="105" t="s">
        <v>30</v>
      </c>
      <c r="H2358" s="105" t="s">
        <v>7095</v>
      </c>
      <c r="I2358" t="s">
        <v>726</v>
      </c>
      <c r="J2358" t="s">
        <v>744</v>
      </c>
      <c r="K2358" t="s">
        <v>95</v>
      </c>
    </row>
    <row r="2359" spans="1:11">
      <c r="A2359" s="31" t="s">
        <v>2111</v>
      </c>
      <c r="B2359" s="50">
        <v>5</v>
      </c>
      <c r="C2359" s="109">
        <v>45401</v>
      </c>
      <c r="D2359" s="116" t="s">
        <v>4298</v>
      </c>
      <c r="E2359" s="116">
        <f t="shared" si="36"/>
        <v>12</v>
      </c>
      <c r="F2359" s="118" t="s">
        <v>3007</v>
      </c>
      <c r="G2359" s="31" t="s">
        <v>25</v>
      </c>
      <c r="H2359" t="s">
        <v>562</v>
      </c>
      <c r="I2359" t="s">
        <v>726</v>
      </c>
      <c r="J2359" t="s">
        <v>733</v>
      </c>
      <c r="K2359" t="s">
        <v>95</v>
      </c>
    </row>
    <row r="2360" spans="1:11">
      <c r="A2360" s="31" t="s">
        <v>2110</v>
      </c>
      <c r="B2360" s="50">
        <v>5</v>
      </c>
      <c r="C2360" s="109">
        <v>45397</v>
      </c>
      <c r="D2360" s="116" t="s">
        <v>4299</v>
      </c>
      <c r="E2360" s="116">
        <f t="shared" si="36"/>
        <v>12</v>
      </c>
      <c r="F2360" s="31" t="s">
        <v>2993</v>
      </c>
      <c r="G2360" s="31" t="s">
        <v>25</v>
      </c>
      <c r="H2360" t="s">
        <v>562</v>
      </c>
      <c r="I2360" t="s">
        <v>726</v>
      </c>
      <c r="J2360" t="s">
        <v>733</v>
      </c>
      <c r="K2360" t="s">
        <v>95</v>
      </c>
    </row>
    <row r="2361" spans="1:11" hidden="1">
      <c r="A2361" s="105" t="s">
        <v>2131</v>
      </c>
      <c r="B2361" s="112">
        <v>5</v>
      </c>
      <c r="C2361" s="108">
        <v>45402</v>
      </c>
      <c r="D2361" s="110" t="s">
        <v>4325</v>
      </c>
      <c r="E2361" s="116">
        <f t="shared" si="36"/>
        <v>12</v>
      </c>
      <c r="F2361" s="105" t="s">
        <v>3011</v>
      </c>
      <c r="G2361" s="105" t="s">
        <v>41</v>
      </c>
      <c r="H2361" t="s">
        <v>728</v>
      </c>
      <c r="I2361" t="s">
        <v>726</v>
      </c>
      <c r="J2361" t="s">
        <v>740</v>
      </c>
      <c r="K2361" t="s">
        <v>95</v>
      </c>
    </row>
    <row r="2362" spans="1:11" hidden="1">
      <c r="A2362" s="105" t="s">
        <v>1049</v>
      </c>
      <c r="B2362" s="112">
        <v>5</v>
      </c>
      <c r="C2362" s="108">
        <v>45397</v>
      </c>
      <c r="D2362" s="110" t="s">
        <v>515</v>
      </c>
      <c r="E2362" s="116">
        <f t="shared" si="36"/>
        <v>12</v>
      </c>
      <c r="F2362" s="105" t="s">
        <v>3027</v>
      </c>
      <c r="G2362" s="105" t="s">
        <v>41</v>
      </c>
      <c r="H2362" t="s">
        <v>728</v>
      </c>
      <c r="I2362" t="s">
        <v>726</v>
      </c>
      <c r="J2362" t="s">
        <v>740</v>
      </c>
      <c r="K2362" t="s">
        <v>95</v>
      </c>
    </row>
    <row r="2363" spans="1:11" ht="33">
      <c r="A2363" s="105" t="s">
        <v>2177</v>
      </c>
      <c r="B2363" s="112">
        <v>5</v>
      </c>
      <c r="C2363" s="108">
        <v>45402</v>
      </c>
      <c r="D2363" s="113" t="s">
        <v>4387</v>
      </c>
      <c r="E2363" s="116">
        <f t="shared" si="36"/>
        <v>12</v>
      </c>
      <c r="F2363" s="118" t="s">
        <v>3072</v>
      </c>
      <c r="G2363" s="105" t="s">
        <v>32</v>
      </c>
      <c r="H2363" t="s">
        <v>562</v>
      </c>
      <c r="I2363" t="s">
        <v>726</v>
      </c>
      <c r="J2363" t="s">
        <v>742</v>
      </c>
      <c r="K2363" t="s">
        <v>95</v>
      </c>
    </row>
    <row r="2364" spans="1:11">
      <c r="A2364" s="105" t="s">
        <v>2178</v>
      </c>
      <c r="B2364" s="112">
        <v>5</v>
      </c>
      <c r="C2364" s="108">
        <v>45398</v>
      </c>
      <c r="D2364" s="110" t="s">
        <v>4388</v>
      </c>
      <c r="E2364" s="116">
        <f t="shared" si="36"/>
        <v>12</v>
      </c>
      <c r="F2364" s="105" t="s">
        <v>3079</v>
      </c>
      <c r="G2364" s="105" t="s">
        <v>32</v>
      </c>
      <c r="H2364" s="31" t="s">
        <v>562</v>
      </c>
      <c r="I2364" s="31" t="s">
        <v>726</v>
      </c>
      <c r="J2364" s="31" t="s">
        <v>742</v>
      </c>
      <c r="K2364" s="31" t="s">
        <v>95</v>
      </c>
    </row>
    <row r="2365" spans="1:11">
      <c r="A2365" s="105" t="s">
        <v>2179</v>
      </c>
      <c r="B2365" s="112">
        <v>5</v>
      </c>
      <c r="C2365" s="108">
        <v>45398</v>
      </c>
      <c r="D2365" s="113" t="s">
        <v>4389</v>
      </c>
      <c r="E2365" s="116">
        <f t="shared" si="36"/>
        <v>12</v>
      </c>
      <c r="F2365" s="118" t="s">
        <v>3080</v>
      </c>
      <c r="G2365" s="105" t="s">
        <v>32</v>
      </c>
      <c r="H2365" s="31" t="s">
        <v>562</v>
      </c>
      <c r="I2365" s="31" t="s">
        <v>726</v>
      </c>
      <c r="J2365" s="31" t="s">
        <v>742</v>
      </c>
      <c r="K2365" s="31" t="s">
        <v>95</v>
      </c>
    </row>
    <row r="2366" spans="1:11">
      <c r="A2366" s="31" t="s">
        <v>2177</v>
      </c>
      <c r="B2366" s="50">
        <v>5</v>
      </c>
      <c r="C2366" s="109">
        <v>45397</v>
      </c>
      <c r="D2366" s="116" t="s">
        <v>4390</v>
      </c>
      <c r="E2366" s="116">
        <f t="shared" si="36"/>
        <v>12</v>
      </c>
      <c r="F2366" s="118" t="s">
        <v>3081</v>
      </c>
      <c r="G2366" s="31" t="s">
        <v>32</v>
      </c>
      <c r="H2366" t="s">
        <v>562</v>
      </c>
      <c r="I2366" t="s">
        <v>726</v>
      </c>
      <c r="J2366" t="s">
        <v>742</v>
      </c>
      <c r="K2366" t="s">
        <v>95</v>
      </c>
    </row>
    <row r="2367" spans="1:11" hidden="1">
      <c r="A2367" s="105" t="s">
        <v>4571</v>
      </c>
      <c r="B2367" s="112">
        <v>4</v>
      </c>
      <c r="C2367" s="108">
        <v>45398</v>
      </c>
      <c r="D2367" s="110" t="s">
        <v>4572</v>
      </c>
      <c r="E2367" s="116">
        <f t="shared" si="36"/>
        <v>12</v>
      </c>
      <c r="F2367" s="105" t="s">
        <v>4550</v>
      </c>
      <c r="G2367" s="105" t="s">
        <v>15</v>
      </c>
      <c r="H2367" s="31" t="s">
        <v>728</v>
      </c>
      <c r="I2367" s="31" t="s">
        <v>726</v>
      </c>
      <c r="J2367" s="31" t="s">
        <v>752</v>
      </c>
      <c r="K2367" s="31" t="s">
        <v>95</v>
      </c>
    </row>
    <row r="2368" spans="1:11" hidden="1">
      <c r="A2368" s="31" t="s">
        <v>4573</v>
      </c>
      <c r="B2368" s="50">
        <v>4</v>
      </c>
      <c r="C2368" s="109">
        <v>45397</v>
      </c>
      <c r="D2368" s="116" t="s">
        <v>4574</v>
      </c>
      <c r="E2368" s="116">
        <f t="shared" si="36"/>
        <v>12</v>
      </c>
      <c r="F2368" s="118" t="s">
        <v>4550</v>
      </c>
      <c r="G2368" s="31" t="s">
        <v>15</v>
      </c>
      <c r="H2368" s="105" t="s">
        <v>728</v>
      </c>
      <c r="I2368" s="105" t="s">
        <v>726</v>
      </c>
      <c r="J2368" s="105" t="s">
        <v>752</v>
      </c>
      <c r="K2368" s="105" t="s">
        <v>95</v>
      </c>
    </row>
    <row r="2369" spans="1:11" hidden="1">
      <c r="A2369" s="31" t="s">
        <v>1003</v>
      </c>
      <c r="B2369" s="50">
        <v>4</v>
      </c>
      <c r="C2369" s="109">
        <v>45396</v>
      </c>
      <c r="D2369" s="116" t="s">
        <v>4575</v>
      </c>
      <c r="E2369" s="116">
        <f t="shared" si="36"/>
        <v>12</v>
      </c>
      <c r="F2369" s="31" t="s">
        <v>519</v>
      </c>
      <c r="G2369" s="31" t="s">
        <v>15</v>
      </c>
      <c r="H2369" s="105" t="s">
        <v>728</v>
      </c>
      <c r="I2369" s="105" t="s">
        <v>726</v>
      </c>
      <c r="J2369" s="105" t="s">
        <v>752</v>
      </c>
      <c r="K2369" s="105" t="s">
        <v>95</v>
      </c>
    </row>
    <row r="2370" spans="1:11" hidden="1">
      <c r="A2370" s="105" t="s">
        <v>4908</v>
      </c>
      <c r="B2370" s="112">
        <v>5</v>
      </c>
      <c r="C2370" s="108">
        <v>45401</v>
      </c>
      <c r="D2370" s="110" t="s">
        <v>4909</v>
      </c>
      <c r="E2370" s="116">
        <f t="shared" ref="E2370:E2433" si="37">LEN(D2370)</f>
        <v>12</v>
      </c>
      <c r="F2370" s="105" t="s">
        <v>4910</v>
      </c>
      <c r="G2370" s="105" t="s">
        <v>15</v>
      </c>
      <c r="H2370" s="105" t="s">
        <v>728</v>
      </c>
      <c r="I2370" s="105" t="s">
        <v>726</v>
      </c>
      <c r="J2370" s="105" t="s">
        <v>752</v>
      </c>
      <c r="K2370" s="105" t="s">
        <v>95</v>
      </c>
    </row>
    <row r="2371" spans="1:11" hidden="1">
      <c r="A2371" s="105" t="s">
        <v>4911</v>
      </c>
      <c r="B2371" s="112">
        <v>5</v>
      </c>
      <c r="C2371" s="108">
        <v>45401</v>
      </c>
      <c r="D2371" s="110" t="s">
        <v>4912</v>
      </c>
      <c r="E2371" s="116">
        <f t="shared" si="37"/>
        <v>12</v>
      </c>
      <c r="F2371" s="105" t="s">
        <v>1016</v>
      </c>
      <c r="G2371" s="105" t="s">
        <v>15</v>
      </c>
      <c r="H2371" s="105" t="s">
        <v>728</v>
      </c>
      <c r="I2371" s="105" t="s">
        <v>726</v>
      </c>
      <c r="J2371" s="105" t="s">
        <v>752</v>
      </c>
      <c r="K2371" s="105" t="s">
        <v>95</v>
      </c>
    </row>
    <row r="2372" spans="1:11" hidden="1">
      <c r="A2372" s="105" t="s">
        <v>4913</v>
      </c>
      <c r="B2372" s="112">
        <v>5</v>
      </c>
      <c r="C2372" s="108">
        <v>45400</v>
      </c>
      <c r="D2372" s="110" t="s">
        <v>4246</v>
      </c>
      <c r="E2372" s="116">
        <f t="shared" si="37"/>
        <v>12</v>
      </c>
      <c r="F2372" s="105" t="s">
        <v>1016</v>
      </c>
      <c r="G2372" s="105" t="s">
        <v>15</v>
      </c>
      <c r="H2372" s="105" t="s">
        <v>728</v>
      </c>
      <c r="I2372" s="105" t="s">
        <v>726</v>
      </c>
      <c r="J2372" s="105" t="s">
        <v>752</v>
      </c>
      <c r="K2372" s="105" t="s">
        <v>95</v>
      </c>
    </row>
    <row r="2373" spans="1:11" hidden="1">
      <c r="A2373" s="105" t="s">
        <v>4914</v>
      </c>
      <c r="B2373" s="112">
        <v>5</v>
      </c>
      <c r="C2373" s="108">
        <v>45398</v>
      </c>
      <c r="D2373" s="110" t="s">
        <v>4915</v>
      </c>
      <c r="E2373" s="116">
        <f t="shared" si="37"/>
        <v>12</v>
      </c>
      <c r="F2373" s="105" t="s">
        <v>4560</v>
      </c>
      <c r="G2373" s="105" t="s">
        <v>15</v>
      </c>
      <c r="H2373" s="105" t="s">
        <v>728</v>
      </c>
      <c r="I2373" s="105" t="s">
        <v>726</v>
      </c>
      <c r="J2373" s="105" t="s">
        <v>752</v>
      </c>
      <c r="K2373" s="105" t="s">
        <v>95</v>
      </c>
    </row>
    <row r="2374" spans="1:11" hidden="1">
      <c r="A2374" s="31" t="s">
        <v>4916</v>
      </c>
      <c r="B2374" s="50">
        <v>5</v>
      </c>
      <c r="C2374" s="109">
        <v>45398</v>
      </c>
      <c r="D2374" s="116" t="s">
        <v>4917</v>
      </c>
      <c r="E2374" s="116">
        <f t="shared" si="37"/>
        <v>12</v>
      </c>
      <c r="F2374" s="31" t="s">
        <v>4918</v>
      </c>
      <c r="G2374" s="31" t="s">
        <v>15</v>
      </c>
      <c r="H2374" s="105" t="s">
        <v>728</v>
      </c>
      <c r="I2374" s="105" t="s">
        <v>726</v>
      </c>
      <c r="J2374" s="105" t="s">
        <v>752</v>
      </c>
      <c r="K2374" s="105" t="s">
        <v>95</v>
      </c>
    </row>
    <row r="2375" spans="1:11" hidden="1">
      <c r="A2375" s="31" t="s">
        <v>678</v>
      </c>
      <c r="B2375" s="50">
        <v>5</v>
      </c>
      <c r="C2375" s="109">
        <v>45397</v>
      </c>
      <c r="D2375" s="116" t="s">
        <v>4919</v>
      </c>
      <c r="E2375" s="116">
        <f t="shared" si="37"/>
        <v>12</v>
      </c>
      <c r="F2375" s="31" t="s">
        <v>1022</v>
      </c>
      <c r="G2375" s="31" t="s">
        <v>15</v>
      </c>
      <c r="H2375" s="105" t="s">
        <v>728</v>
      </c>
      <c r="I2375" s="105" t="s">
        <v>726</v>
      </c>
      <c r="J2375" s="105" t="s">
        <v>752</v>
      </c>
      <c r="K2375" s="105" t="s">
        <v>95</v>
      </c>
    </row>
    <row r="2376" spans="1:11" hidden="1">
      <c r="A2376" s="105" t="s">
        <v>4920</v>
      </c>
      <c r="B2376" s="112">
        <v>5</v>
      </c>
      <c r="C2376" s="108">
        <v>45396</v>
      </c>
      <c r="D2376" s="110" t="s">
        <v>515</v>
      </c>
      <c r="E2376" s="116">
        <f t="shared" si="37"/>
        <v>12</v>
      </c>
      <c r="F2376" s="105" t="s">
        <v>4921</v>
      </c>
      <c r="G2376" s="105" t="s">
        <v>15</v>
      </c>
      <c r="H2376" s="31" t="s">
        <v>728</v>
      </c>
      <c r="I2376" s="31" t="s">
        <v>726</v>
      </c>
      <c r="J2376" s="31" t="s">
        <v>752</v>
      </c>
      <c r="K2376" s="31" t="s">
        <v>95</v>
      </c>
    </row>
    <row r="2377" spans="1:11" hidden="1">
      <c r="A2377" s="31" t="s">
        <v>5014</v>
      </c>
      <c r="B2377" s="50">
        <v>3</v>
      </c>
      <c r="C2377" s="109">
        <v>45399</v>
      </c>
      <c r="D2377" s="116" t="s">
        <v>5015</v>
      </c>
      <c r="E2377" s="116">
        <f t="shared" si="37"/>
        <v>12</v>
      </c>
      <c r="F2377" s="118" t="s">
        <v>65</v>
      </c>
      <c r="G2377" s="31" t="s">
        <v>12</v>
      </c>
      <c r="H2377" t="s">
        <v>728</v>
      </c>
      <c r="I2377" t="s">
        <v>726</v>
      </c>
      <c r="J2377" t="s">
        <v>730</v>
      </c>
      <c r="K2377" t="s">
        <v>95</v>
      </c>
    </row>
    <row r="2378" spans="1:11" hidden="1">
      <c r="A2378" s="105" t="s">
        <v>5042</v>
      </c>
      <c r="B2378" s="112">
        <v>4</v>
      </c>
      <c r="C2378" s="108">
        <v>45401</v>
      </c>
      <c r="D2378" s="110" t="s">
        <v>4178</v>
      </c>
      <c r="E2378" s="116">
        <f t="shared" si="37"/>
        <v>12</v>
      </c>
      <c r="F2378" s="105" t="s">
        <v>1082</v>
      </c>
      <c r="G2378" s="105" t="s">
        <v>12</v>
      </c>
      <c r="H2378" s="105" t="s">
        <v>728</v>
      </c>
      <c r="I2378" s="105" t="s">
        <v>726</v>
      </c>
      <c r="J2378" s="105" t="s">
        <v>730</v>
      </c>
      <c r="K2378" s="105" t="s">
        <v>95</v>
      </c>
    </row>
    <row r="2379" spans="1:11" hidden="1">
      <c r="A2379" s="105" t="s">
        <v>5043</v>
      </c>
      <c r="B2379" s="112">
        <v>4</v>
      </c>
      <c r="C2379" s="108">
        <v>45398</v>
      </c>
      <c r="D2379" s="110" t="s">
        <v>515</v>
      </c>
      <c r="E2379" s="116">
        <f t="shared" si="37"/>
        <v>12</v>
      </c>
      <c r="F2379" s="105" t="s">
        <v>81</v>
      </c>
      <c r="G2379" s="105" t="s">
        <v>12</v>
      </c>
      <c r="H2379" s="105" t="s">
        <v>728</v>
      </c>
      <c r="I2379" s="105" t="s">
        <v>726</v>
      </c>
      <c r="J2379" s="105" t="s">
        <v>730</v>
      </c>
      <c r="K2379" s="105" t="s">
        <v>95</v>
      </c>
    </row>
    <row r="2380" spans="1:11" hidden="1">
      <c r="A2380" s="105" t="s">
        <v>437</v>
      </c>
      <c r="B2380" s="112">
        <v>4</v>
      </c>
      <c r="C2380" s="108">
        <v>45397</v>
      </c>
      <c r="D2380" s="110" t="s">
        <v>5044</v>
      </c>
      <c r="E2380" s="116">
        <f t="shared" si="37"/>
        <v>12</v>
      </c>
      <c r="F2380" s="105" t="s">
        <v>78</v>
      </c>
      <c r="G2380" s="105" t="s">
        <v>12</v>
      </c>
      <c r="H2380" s="105" t="s">
        <v>728</v>
      </c>
      <c r="I2380" s="105" t="s">
        <v>726</v>
      </c>
      <c r="J2380" s="105" t="s">
        <v>730</v>
      </c>
      <c r="K2380" s="105" t="s">
        <v>95</v>
      </c>
    </row>
    <row r="2381" spans="1:11" hidden="1">
      <c r="A2381" s="31" t="s">
        <v>1957</v>
      </c>
      <c r="B2381" s="50">
        <v>5</v>
      </c>
      <c r="C2381" s="109">
        <v>45401</v>
      </c>
      <c r="D2381" s="116" t="s">
        <v>5612</v>
      </c>
      <c r="E2381" s="116">
        <f t="shared" si="37"/>
        <v>12</v>
      </c>
      <c r="F2381" s="31" t="s">
        <v>430</v>
      </c>
      <c r="G2381" s="31" t="s">
        <v>12</v>
      </c>
      <c r="H2381" t="s">
        <v>728</v>
      </c>
      <c r="I2381" t="s">
        <v>726</v>
      </c>
      <c r="J2381" t="s">
        <v>730</v>
      </c>
      <c r="K2381" t="s">
        <v>95</v>
      </c>
    </row>
    <row r="2382" spans="1:11" hidden="1">
      <c r="A2382" s="31" t="s">
        <v>4691</v>
      </c>
      <c r="B2382" s="50">
        <v>5</v>
      </c>
      <c r="C2382" s="109">
        <v>45400</v>
      </c>
      <c r="D2382" s="116" t="s">
        <v>5613</v>
      </c>
      <c r="E2382" s="116">
        <f t="shared" si="37"/>
        <v>12</v>
      </c>
      <c r="F2382" s="31" t="s">
        <v>1076</v>
      </c>
      <c r="G2382" s="31" t="s">
        <v>12</v>
      </c>
      <c r="H2382" t="s">
        <v>728</v>
      </c>
      <c r="I2382" t="s">
        <v>726</v>
      </c>
      <c r="J2382" t="s">
        <v>730</v>
      </c>
      <c r="K2382" t="s">
        <v>95</v>
      </c>
    </row>
    <row r="2383" spans="1:11" hidden="1">
      <c r="A2383" s="31" t="s">
        <v>5614</v>
      </c>
      <c r="B2383" s="50">
        <v>5</v>
      </c>
      <c r="C2383" s="109">
        <v>45399</v>
      </c>
      <c r="D2383" s="116" t="s">
        <v>5615</v>
      </c>
      <c r="E2383" s="116">
        <f t="shared" si="37"/>
        <v>12</v>
      </c>
      <c r="F2383" s="31" t="s">
        <v>1089</v>
      </c>
      <c r="G2383" s="31" t="s">
        <v>12</v>
      </c>
      <c r="H2383" t="s">
        <v>728</v>
      </c>
      <c r="I2383" t="s">
        <v>726</v>
      </c>
      <c r="J2383" t="s">
        <v>730</v>
      </c>
      <c r="K2383" t="s">
        <v>95</v>
      </c>
    </row>
    <row r="2384" spans="1:11" hidden="1">
      <c r="A2384" s="31" t="s">
        <v>1003</v>
      </c>
      <c r="B2384" s="50">
        <v>5</v>
      </c>
      <c r="C2384" s="109">
        <v>45399</v>
      </c>
      <c r="D2384" s="116" t="s">
        <v>5616</v>
      </c>
      <c r="E2384" s="116">
        <f t="shared" si="37"/>
        <v>12</v>
      </c>
      <c r="F2384" s="31" t="s">
        <v>1070</v>
      </c>
      <c r="G2384" s="31" t="s">
        <v>12</v>
      </c>
      <c r="H2384" t="s">
        <v>728</v>
      </c>
      <c r="I2384" t="s">
        <v>726</v>
      </c>
      <c r="J2384" t="s">
        <v>730</v>
      </c>
      <c r="K2384" t="s">
        <v>95</v>
      </c>
    </row>
    <row r="2385" spans="1:11" hidden="1">
      <c r="A2385" s="31" t="s">
        <v>5617</v>
      </c>
      <c r="B2385" s="50">
        <v>5</v>
      </c>
      <c r="C2385" s="109">
        <v>45399</v>
      </c>
      <c r="D2385" s="116" t="s">
        <v>402</v>
      </c>
      <c r="E2385" s="116">
        <f t="shared" si="37"/>
        <v>12</v>
      </c>
      <c r="F2385" s="31" t="s">
        <v>429</v>
      </c>
      <c r="G2385" s="31" t="s">
        <v>12</v>
      </c>
      <c r="H2385" t="s">
        <v>728</v>
      </c>
      <c r="I2385" t="s">
        <v>726</v>
      </c>
      <c r="J2385" t="s">
        <v>730</v>
      </c>
      <c r="K2385" t="s">
        <v>95</v>
      </c>
    </row>
    <row r="2386" spans="1:11" hidden="1">
      <c r="A2386" s="31" t="s">
        <v>5618</v>
      </c>
      <c r="B2386" s="50">
        <v>5</v>
      </c>
      <c r="C2386" s="109">
        <v>45398</v>
      </c>
      <c r="D2386" s="116" t="s">
        <v>5619</v>
      </c>
      <c r="E2386" s="116">
        <f t="shared" si="37"/>
        <v>12</v>
      </c>
      <c r="F2386" s="31" t="s">
        <v>5620</v>
      </c>
      <c r="G2386" s="31" t="s">
        <v>12</v>
      </c>
      <c r="H2386" t="s">
        <v>728</v>
      </c>
      <c r="I2386" t="s">
        <v>726</v>
      </c>
      <c r="J2386" t="s">
        <v>730</v>
      </c>
      <c r="K2386" t="s">
        <v>95</v>
      </c>
    </row>
    <row r="2387" spans="1:11" hidden="1">
      <c r="A2387" s="31" t="s">
        <v>5621</v>
      </c>
      <c r="B2387" s="50">
        <v>5</v>
      </c>
      <c r="C2387" s="109">
        <v>45398</v>
      </c>
      <c r="D2387" s="116" t="s">
        <v>5622</v>
      </c>
      <c r="E2387" s="116">
        <f t="shared" si="37"/>
        <v>12</v>
      </c>
      <c r="F2387" s="31" t="s">
        <v>5109</v>
      </c>
      <c r="G2387" s="31" t="s">
        <v>12</v>
      </c>
      <c r="H2387" t="s">
        <v>728</v>
      </c>
      <c r="I2387" t="s">
        <v>726</v>
      </c>
      <c r="J2387" t="s">
        <v>730</v>
      </c>
      <c r="K2387" t="s">
        <v>95</v>
      </c>
    </row>
    <row r="2388" spans="1:11" hidden="1">
      <c r="A2388" s="31" t="s">
        <v>5623</v>
      </c>
      <c r="B2388" s="50">
        <v>5</v>
      </c>
      <c r="C2388" s="109">
        <v>45397</v>
      </c>
      <c r="D2388" s="116" t="s">
        <v>5624</v>
      </c>
      <c r="E2388" s="116">
        <f t="shared" si="37"/>
        <v>12</v>
      </c>
      <c r="F2388" s="31" t="s">
        <v>5215</v>
      </c>
      <c r="G2388" s="31" t="s">
        <v>12</v>
      </c>
      <c r="H2388" t="s">
        <v>728</v>
      </c>
      <c r="I2388" t="s">
        <v>726</v>
      </c>
      <c r="J2388" t="s">
        <v>730</v>
      </c>
      <c r="K2388" t="s">
        <v>95</v>
      </c>
    </row>
    <row r="2389" spans="1:11" hidden="1">
      <c r="A2389" s="31" t="s">
        <v>5625</v>
      </c>
      <c r="B2389" s="50">
        <v>5</v>
      </c>
      <c r="C2389" s="109">
        <v>45396</v>
      </c>
      <c r="D2389" s="116" t="s">
        <v>5626</v>
      </c>
      <c r="E2389" s="116">
        <f t="shared" si="37"/>
        <v>12</v>
      </c>
      <c r="F2389" s="31" t="s">
        <v>464</v>
      </c>
      <c r="G2389" s="31" t="s">
        <v>12</v>
      </c>
      <c r="H2389" t="s">
        <v>728</v>
      </c>
      <c r="I2389" t="s">
        <v>726</v>
      </c>
      <c r="J2389" t="s">
        <v>730</v>
      </c>
      <c r="K2389" t="s">
        <v>95</v>
      </c>
    </row>
    <row r="2390" spans="1:11" hidden="1">
      <c r="A2390" s="31" t="s">
        <v>5867</v>
      </c>
      <c r="B2390" s="50">
        <v>5</v>
      </c>
      <c r="C2390" s="109">
        <v>45402</v>
      </c>
      <c r="D2390" s="116" t="s">
        <v>5868</v>
      </c>
      <c r="E2390" s="116">
        <f t="shared" si="37"/>
        <v>12</v>
      </c>
      <c r="F2390" s="31" t="s">
        <v>1110</v>
      </c>
      <c r="G2390" s="31" t="s">
        <v>20</v>
      </c>
      <c r="H2390" t="s">
        <v>728</v>
      </c>
      <c r="I2390" t="s">
        <v>726</v>
      </c>
      <c r="J2390" t="s">
        <v>730</v>
      </c>
      <c r="K2390" t="s">
        <v>739</v>
      </c>
    </row>
    <row r="2391" spans="1:11" hidden="1">
      <c r="A2391" s="31" t="s">
        <v>5869</v>
      </c>
      <c r="B2391" s="50">
        <v>5</v>
      </c>
      <c r="C2391" s="109">
        <v>45401</v>
      </c>
      <c r="D2391" s="116" t="s">
        <v>5870</v>
      </c>
      <c r="E2391" s="116">
        <f t="shared" si="37"/>
        <v>12</v>
      </c>
      <c r="F2391" s="31" t="s">
        <v>5809</v>
      </c>
      <c r="G2391" s="31" t="s">
        <v>20</v>
      </c>
      <c r="H2391" t="s">
        <v>728</v>
      </c>
      <c r="I2391" t="s">
        <v>726</v>
      </c>
      <c r="J2391" t="s">
        <v>730</v>
      </c>
      <c r="K2391" t="s">
        <v>739</v>
      </c>
    </row>
    <row r="2392" spans="1:11" hidden="1">
      <c r="A2392" s="31" t="s">
        <v>5871</v>
      </c>
      <c r="B2392" s="50">
        <v>5</v>
      </c>
      <c r="C2392" s="109">
        <v>45398</v>
      </c>
      <c r="D2392" s="116" t="s">
        <v>5872</v>
      </c>
      <c r="E2392" s="116">
        <f t="shared" si="37"/>
        <v>12</v>
      </c>
      <c r="F2392" s="31" t="s">
        <v>458</v>
      </c>
      <c r="G2392" s="31" t="s">
        <v>20</v>
      </c>
      <c r="H2392" t="s">
        <v>728</v>
      </c>
      <c r="I2392" t="s">
        <v>726</v>
      </c>
      <c r="J2392" t="s">
        <v>730</v>
      </c>
      <c r="K2392" t="s">
        <v>739</v>
      </c>
    </row>
    <row r="2393" spans="1:11" hidden="1">
      <c r="A2393" s="31" t="s">
        <v>536</v>
      </c>
      <c r="B2393" s="50">
        <v>5</v>
      </c>
      <c r="C2393" s="109">
        <v>45398</v>
      </c>
      <c r="D2393" s="116" t="s">
        <v>5873</v>
      </c>
      <c r="E2393" s="116">
        <f t="shared" si="37"/>
        <v>12</v>
      </c>
      <c r="F2393" s="31" t="s">
        <v>383</v>
      </c>
      <c r="G2393" s="31" t="s">
        <v>20</v>
      </c>
      <c r="H2393" t="s">
        <v>728</v>
      </c>
      <c r="I2393" t="s">
        <v>726</v>
      </c>
      <c r="J2393" t="s">
        <v>730</v>
      </c>
      <c r="K2393" t="s">
        <v>739</v>
      </c>
    </row>
    <row r="2394" spans="1:11" hidden="1">
      <c r="A2394" s="31" t="s">
        <v>1113</v>
      </c>
      <c r="B2394" s="50">
        <v>5</v>
      </c>
      <c r="C2394" s="109">
        <v>45396</v>
      </c>
      <c r="D2394" s="116" t="s">
        <v>1114</v>
      </c>
      <c r="E2394" s="116">
        <f t="shared" si="37"/>
        <v>12</v>
      </c>
      <c r="F2394" s="31" t="s">
        <v>679</v>
      </c>
      <c r="G2394" s="31" t="s">
        <v>20</v>
      </c>
      <c r="H2394" t="s">
        <v>728</v>
      </c>
      <c r="I2394" t="s">
        <v>726</v>
      </c>
      <c r="J2394" t="s">
        <v>730</v>
      </c>
      <c r="K2394" t="s">
        <v>739</v>
      </c>
    </row>
    <row r="2395" spans="1:11" hidden="1">
      <c r="A2395" s="31" t="s">
        <v>5941</v>
      </c>
      <c r="B2395" s="50">
        <v>5</v>
      </c>
      <c r="C2395" s="109">
        <v>45402</v>
      </c>
      <c r="D2395" s="116" t="s">
        <v>5942</v>
      </c>
      <c r="E2395" s="116">
        <f t="shared" si="37"/>
        <v>12</v>
      </c>
      <c r="F2395" s="31" t="s">
        <v>1079</v>
      </c>
      <c r="G2395" s="31" t="s">
        <v>34</v>
      </c>
      <c r="H2395" t="s">
        <v>728</v>
      </c>
      <c r="I2395" t="s">
        <v>726</v>
      </c>
      <c r="J2395" t="s">
        <v>749</v>
      </c>
      <c r="K2395" t="s">
        <v>95</v>
      </c>
    </row>
    <row r="2396" spans="1:11" hidden="1">
      <c r="A2396" s="31" t="s">
        <v>5943</v>
      </c>
      <c r="B2396" s="50">
        <v>5</v>
      </c>
      <c r="C2396" s="109">
        <v>45399</v>
      </c>
      <c r="D2396" s="116" t="s">
        <v>5944</v>
      </c>
      <c r="E2396" s="116">
        <f t="shared" si="37"/>
        <v>12</v>
      </c>
      <c r="F2396" s="31" t="s">
        <v>1118</v>
      </c>
      <c r="G2396" s="31" t="s">
        <v>34</v>
      </c>
      <c r="H2396" t="s">
        <v>728</v>
      </c>
      <c r="I2396" t="s">
        <v>726</v>
      </c>
      <c r="J2396" t="s">
        <v>749</v>
      </c>
      <c r="K2396" t="s">
        <v>95</v>
      </c>
    </row>
    <row r="2397" spans="1:11">
      <c r="A2397" s="105" t="s">
        <v>6076</v>
      </c>
      <c r="B2397" s="112">
        <v>5</v>
      </c>
      <c r="C2397" s="108">
        <v>45400</v>
      </c>
      <c r="D2397" s="110" t="s">
        <v>6077</v>
      </c>
      <c r="E2397" s="116">
        <f t="shared" si="37"/>
        <v>12</v>
      </c>
      <c r="F2397" s="105" t="s">
        <v>5973</v>
      </c>
      <c r="G2397" s="105" t="s">
        <v>16</v>
      </c>
      <c r="H2397" s="105" t="s">
        <v>562</v>
      </c>
      <c r="I2397" s="105" t="s">
        <v>726</v>
      </c>
      <c r="J2397" s="105" t="s">
        <v>749</v>
      </c>
      <c r="K2397" s="105" t="s">
        <v>95</v>
      </c>
    </row>
    <row r="2398" spans="1:11">
      <c r="A2398" s="105" t="s">
        <v>6078</v>
      </c>
      <c r="B2398" s="112">
        <v>5</v>
      </c>
      <c r="C2398" s="108">
        <v>45396</v>
      </c>
      <c r="D2398" s="110" t="s">
        <v>6079</v>
      </c>
      <c r="E2398" s="116">
        <f t="shared" si="37"/>
        <v>12</v>
      </c>
      <c r="F2398" s="105" t="s">
        <v>6073</v>
      </c>
      <c r="G2398" s="105" t="s">
        <v>16</v>
      </c>
      <c r="H2398" s="105" t="s">
        <v>562</v>
      </c>
      <c r="I2398" s="105" t="s">
        <v>726</v>
      </c>
      <c r="J2398" s="105" t="s">
        <v>749</v>
      </c>
      <c r="K2398" s="105" t="s">
        <v>95</v>
      </c>
    </row>
    <row r="2399" spans="1:11" hidden="1">
      <c r="A2399" s="105" t="s">
        <v>6108</v>
      </c>
      <c r="B2399" s="112">
        <v>4</v>
      </c>
      <c r="C2399" s="108">
        <v>45400</v>
      </c>
      <c r="D2399" s="110" t="s">
        <v>6109</v>
      </c>
      <c r="E2399" s="116">
        <f t="shared" si="37"/>
        <v>12</v>
      </c>
      <c r="F2399" s="105" t="s">
        <v>6110</v>
      </c>
      <c r="G2399" s="105" t="s">
        <v>19</v>
      </c>
      <c r="H2399" s="105" t="s">
        <v>562</v>
      </c>
      <c r="I2399" s="105" t="s">
        <v>726</v>
      </c>
      <c r="J2399" s="105" t="s">
        <v>748</v>
      </c>
      <c r="K2399" s="105" t="s">
        <v>95</v>
      </c>
    </row>
    <row r="2400" spans="1:11">
      <c r="A2400" s="105" t="s">
        <v>6308</v>
      </c>
      <c r="B2400" s="112">
        <v>5</v>
      </c>
      <c r="C2400" s="108">
        <v>45400</v>
      </c>
      <c r="D2400" s="110" t="s">
        <v>6309</v>
      </c>
      <c r="E2400" s="116">
        <f t="shared" si="37"/>
        <v>12</v>
      </c>
      <c r="F2400" s="105" t="s">
        <v>6310</v>
      </c>
      <c r="G2400" s="105" t="s">
        <v>19</v>
      </c>
      <c r="H2400" s="105" t="s">
        <v>562</v>
      </c>
      <c r="I2400" s="105" t="s">
        <v>726</v>
      </c>
      <c r="J2400" s="105" t="s">
        <v>748</v>
      </c>
      <c r="K2400" s="105" t="s">
        <v>95</v>
      </c>
    </row>
    <row r="2401" spans="1:11">
      <c r="A2401" s="105" t="s">
        <v>6311</v>
      </c>
      <c r="B2401" s="112">
        <v>5</v>
      </c>
      <c r="C2401" s="108">
        <v>45399</v>
      </c>
      <c r="D2401" s="110" t="s">
        <v>6312</v>
      </c>
      <c r="E2401" s="116">
        <f t="shared" si="37"/>
        <v>12</v>
      </c>
      <c r="F2401" s="105" t="s">
        <v>394</v>
      </c>
      <c r="G2401" s="105" t="s">
        <v>19</v>
      </c>
      <c r="H2401" s="105" t="s">
        <v>562</v>
      </c>
      <c r="I2401" s="105" t="s">
        <v>726</v>
      </c>
      <c r="J2401" s="105" t="s">
        <v>748</v>
      </c>
      <c r="K2401" s="105" t="s">
        <v>95</v>
      </c>
    </row>
    <row r="2402" spans="1:11">
      <c r="A2402" s="105" t="s">
        <v>1431</v>
      </c>
      <c r="B2402" s="112">
        <v>5</v>
      </c>
      <c r="C2402" s="108">
        <v>45399</v>
      </c>
      <c r="D2402" s="110" t="s">
        <v>6313</v>
      </c>
      <c r="E2402" s="116">
        <f t="shared" si="37"/>
        <v>12</v>
      </c>
      <c r="F2402" s="105" t="s">
        <v>656</v>
      </c>
      <c r="G2402" s="105" t="s">
        <v>19</v>
      </c>
      <c r="H2402" s="105" t="s">
        <v>562</v>
      </c>
      <c r="I2402" s="105" t="s">
        <v>726</v>
      </c>
      <c r="J2402" s="105" t="s">
        <v>748</v>
      </c>
      <c r="K2402" s="105" t="s">
        <v>95</v>
      </c>
    </row>
    <row r="2403" spans="1:11">
      <c r="A2403" s="105" t="s">
        <v>6314</v>
      </c>
      <c r="B2403" s="112">
        <v>5</v>
      </c>
      <c r="C2403" s="108">
        <v>45399</v>
      </c>
      <c r="D2403" s="110" t="s">
        <v>6315</v>
      </c>
      <c r="E2403" s="116">
        <f t="shared" si="37"/>
        <v>12</v>
      </c>
      <c r="F2403" s="105" t="s">
        <v>6277</v>
      </c>
      <c r="G2403" s="105" t="s">
        <v>19</v>
      </c>
      <c r="H2403" s="105" t="s">
        <v>562</v>
      </c>
      <c r="I2403" s="105" t="s">
        <v>726</v>
      </c>
      <c r="J2403" s="105" t="s">
        <v>748</v>
      </c>
      <c r="K2403" s="105" t="s">
        <v>95</v>
      </c>
    </row>
    <row r="2404" spans="1:11">
      <c r="A2404" s="105" t="s">
        <v>1833</v>
      </c>
      <c r="B2404" s="112">
        <v>5</v>
      </c>
      <c r="C2404" s="108">
        <v>45398</v>
      </c>
      <c r="D2404" s="110" t="s">
        <v>6316</v>
      </c>
      <c r="E2404" s="116">
        <f t="shared" si="37"/>
        <v>12</v>
      </c>
      <c r="F2404" s="105" t="s">
        <v>6317</v>
      </c>
      <c r="G2404" s="105" t="s">
        <v>19</v>
      </c>
      <c r="H2404" s="105" t="s">
        <v>562</v>
      </c>
      <c r="I2404" s="105" t="s">
        <v>726</v>
      </c>
      <c r="J2404" s="105" t="s">
        <v>748</v>
      </c>
      <c r="K2404" s="105" t="s">
        <v>95</v>
      </c>
    </row>
    <row r="2405" spans="1:11">
      <c r="A2405" s="105" t="s">
        <v>6256</v>
      </c>
      <c r="B2405" s="112">
        <v>5</v>
      </c>
      <c r="C2405" s="108">
        <v>45397</v>
      </c>
      <c r="D2405" s="110" t="s">
        <v>6318</v>
      </c>
      <c r="E2405" s="116">
        <f t="shared" si="37"/>
        <v>12</v>
      </c>
      <c r="F2405" s="105" t="s">
        <v>6319</v>
      </c>
      <c r="G2405" s="105" t="s">
        <v>19</v>
      </c>
      <c r="H2405" s="105" t="s">
        <v>562</v>
      </c>
      <c r="I2405" s="105" t="s">
        <v>726</v>
      </c>
      <c r="J2405" s="105" t="s">
        <v>748</v>
      </c>
      <c r="K2405" s="105" t="s">
        <v>95</v>
      </c>
    </row>
    <row r="2406" spans="1:11">
      <c r="A2406" s="105" t="s">
        <v>6320</v>
      </c>
      <c r="B2406" s="112">
        <v>5</v>
      </c>
      <c r="C2406" s="108">
        <v>45396</v>
      </c>
      <c r="D2406" s="110" t="s">
        <v>1004</v>
      </c>
      <c r="E2406" s="116">
        <f t="shared" si="37"/>
        <v>12</v>
      </c>
      <c r="F2406" s="105" t="s">
        <v>1143</v>
      </c>
      <c r="G2406" s="105" t="s">
        <v>19</v>
      </c>
      <c r="H2406" s="105" t="s">
        <v>562</v>
      </c>
      <c r="I2406" s="105" t="s">
        <v>726</v>
      </c>
      <c r="J2406" s="105" t="s">
        <v>748</v>
      </c>
      <c r="K2406" s="105" t="s">
        <v>95</v>
      </c>
    </row>
    <row r="2407" spans="1:11" hidden="1">
      <c r="A2407" s="31" t="s">
        <v>1243</v>
      </c>
      <c r="B2407" s="50">
        <v>5</v>
      </c>
      <c r="C2407" s="109">
        <v>45401</v>
      </c>
      <c r="D2407" s="116" t="s">
        <v>3103</v>
      </c>
      <c r="E2407" s="116">
        <f t="shared" si="37"/>
        <v>11</v>
      </c>
      <c r="F2407" s="118" t="s">
        <v>2197</v>
      </c>
      <c r="G2407" s="31" t="s">
        <v>992</v>
      </c>
      <c r="H2407" s="105" t="s">
        <v>7095</v>
      </c>
      <c r="I2407" t="s">
        <v>786</v>
      </c>
      <c r="J2407" t="s">
        <v>1220</v>
      </c>
      <c r="K2407" t="s">
        <v>95</v>
      </c>
    </row>
    <row r="2408" spans="1:11" hidden="1">
      <c r="A2408" s="31" t="s">
        <v>1269</v>
      </c>
      <c r="B2408" s="50">
        <v>5</v>
      </c>
      <c r="C2408" s="109">
        <v>45401</v>
      </c>
      <c r="D2408" s="116" t="s">
        <v>3146</v>
      </c>
      <c r="E2408" s="116">
        <f t="shared" si="37"/>
        <v>11</v>
      </c>
      <c r="F2408" s="118" t="s">
        <v>2225</v>
      </c>
      <c r="G2408" s="31" t="s">
        <v>44</v>
      </c>
      <c r="H2408" t="s">
        <v>728</v>
      </c>
      <c r="I2408" t="s">
        <v>726</v>
      </c>
      <c r="J2408" t="s">
        <v>729</v>
      </c>
      <c r="K2408" t="s">
        <v>751</v>
      </c>
    </row>
    <row r="2409" spans="1:11" hidden="1">
      <c r="A2409" s="105" t="s">
        <v>1279</v>
      </c>
      <c r="B2409" s="112">
        <v>4</v>
      </c>
      <c r="C2409" s="108">
        <v>45398</v>
      </c>
      <c r="D2409" s="110" t="s">
        <v>3155</v>
      </c>
      <c r="E2409" s="116">
        <f t="shared" si="37"/>
        <v>11</v>
      </c>
      <c r="F2409" s="105" t="s">
        <v>487</v>
      </c>
      <c r="G2409" s="105" t="s">
        <v>454</v>
      </c>
      <c r="H2409" t="s">
        <v>728</v>
      </c>
      <c r="I2409" t="s">
        <v>726</v>
      </c>
      <c r="J2409" t="s">
        <v>755</v>
      </c>
      <c r="K2409" t="s">
        <v>318</v>
      </c>
    </row>
    <row r="2410" spans="1:11" hidden="1">
      <c r="A2410" s="31" t="s">
        <v>856</v>
      </c>
      <c r="B2410" s="50">
        <v>5</v>
      </c>
      <c r="C2410" s="109">
        <v>45397</v>
      </c>
      <c r="D2410" s="116" t="s">
        <v>3275</v>
      </c>
      <c r="E2410" s="116">
        <f t="shared" si="37"/>
        <v>11</v>
      </c>
      <c r="F2410" s="31" t="s">
        <v>2264</v>
      </c>
      <c r="G2410" s="31" t="s">
        <v>454</v>
      </c>
      <c r="H2410" t="s">
        <v>728</v>
      </c>
      <c r="I2410" t="s">
        <v>726</v>
      </c>
      <c r="J2410" t="s">
        <v>755</v>
      </c>
      <c r="K2410" t="s">
        <v>318</v>
      </c>
    </row>
    <row r="2411" spans="1:11" hidden="1">
      <c r="A2411" s="105" t="s">
        <v>1349</v>
      </c>
      <c r="B2411" s="112">
        <v>5</v>
      </c>
      <c r="C2411" s="108">
        <v>45397</v>
      </c>
      <c r="D2411" s="110" t="s">
        <v>3276</v>
      </c>
      <c r="E2411" s="116">
        <f t="shared" si="37"/>
        <v>11</v>
      </c>
      <c r="F2411" s="105" t="s">
        <v>487</v>
      </c>
      <c r="G2411" s="105" t="s">
        <v>454</v>
      </c>
      <c r="H2411" s="105" t="s">
        <v>728</v>
      </c>
      <c r="I2411" s="105" t="s">
        <v>726</v>
      </c>
      <c r="J2411" s="105" t="s">
        <v>755</v>
      </c>
      <c r="K2411" s="105" t="s">
        <v>318</v>
      </c>
    </row>
    <row r="2412" spans="1:11" hidden="1">
      <c r="A2412" s="105" t="s">
        <v>1350</v>
      </c>
      <c r="B2412" s="112">
        <v>5</v>
      </c>
      <c r="C2412" s="108">
        <v>45396</v>
      </c>
      <c r="D2412" s="110" t="s">
        <v>378</v>
      </c>
      <c r="E2412" s="116">
        <f t="shared" si="37"/>
        <v>11</v>
      </c>
      <c r="F2412" s="105" t="s">
        <v>2228</v>
      </c>
      <c r="G2412" s="105" t="s">
        <v>454</v>
      </c>
      <c r="H2412" s="105" t="s">
        <v>728</v>
      </c>
      <c r="I2412" s="105" t="s">
        <v>726</v>
      </c>
      <c r="J2412" s="105" t="s">
        <v>755</v>
      </c>
      <c r="K2412" s="105" t="s">
        <v>318</v>
      </c>
    </row>
    <row r="2413" spans="1:11">
      <c r="A2413" s="105" t="s">
        <v>1394</v>
      </c>
      <c r="B2413" s="112">
        <v>5</v>
      </c>
      <c r="C2413" s="108">
        <v>45398</v>
      </c>
      <c r="D2413" s="110" t="s">
        <v>3333</v>
      </c>
      <c r="E2413" s="116">
        <f t="shared" si="37"/>
        <v>11</v>
      </c>
      <c r="F2413" s="105" t="s">
        <v>2320</v>
      </c>
      <c r="G2413" s="105" t="s">
        <v>39</v>
      </c>
      <c r="H2413" s="105" t="s">
        <v>562</v>
      </c>
      <c r="I2413" s="105" t="s">
        <v>726</v>
      </c>
      <c r="J2413" s="105" t="s">
        <v>781</v>
      </c>
      <c r="K2413" s="105" t="s">
        <v>95</v>
      </c>
    </row>
    <row r="2414" spans="1:11" hidden="1">
      <c r="A2414" s="31" t="s">
        <v>1469</v>
      </c>
      <c r="B2414" s="50">
        <v>5</v>
      </c>
      <c r="C2414" s="109">
        <v>45402</v>
      </c>
      <c r="D2414" s="116" t="s">
        <v>3460</v>
      </c>
      <c r="E2414" s="116">
        <f t="shared" si="37"/>
        <v>11</v>
      </c>
      <c r="F2414" s="118" t="s">
        <v>377</v>
      </c>
      <c r="G2414" s="31" t="s">
        <v>14</v>
      </c>
      <c r="H2414" s="105" t="s">
        <v>725</v>
      </c>
      <c r="I2414" s="105" t="s">
        <v>726</v>
      </c>
      <c r="J2414" s="105" t="s">
        <v>727</v>
      </c>
      <c r="K2414" s="105" t="s">
        <v>95</v>
      </c>
    </row>
    <row r="2415" spans="1:11" hidden="1">
      <c r="A2415" s="31" t="s">
        <v>863</v>
      </c>
      <c r="B2415" s="50">
        <v>5</v>
      </c>
      <c r="C2415" s="109">
        <v>45400</v>
      </c>
      <c r="D2415" s="116" t="s">
        <v>3461</v>
      </c>
      <c r="E2415" s="116">
        <f t="shared" si="37"/>
        <v>11</v>
      </c>
      <c r="F2415" s="31" t="s">
        <v>2384</v>
      </c>
      <c r="G2415" s="31" t="s">
        <v>14</v>
      </c>
      <c r="H2415" t="s">
        <v>725</v>
      </c>
      <c r="I2415" t="s">
        <v>726</v>
      </c>
      <c r="J2415" t="s">
        <v>727</v>
      </c>
      <c r="K2415" t="s">
        <v>95</v>
      </c>
    </row>
    <row r="2416" spans="1:11" hidden="1">
      <c r="A2416" s="105" t="s">
        <v>31</v>
      </c>
      <c r="B2416" s="112">
        <v>5</v>
      </c>
      <c r="C2416" s="108">
        <v>45399</v>
      </c>
      <c r="D2416" s="110" t="s">
        <v>3462</v>
      </c>
      <c r="E2416" s="116">
        <f t="shared" si="37"/>
        <v>11</v>
      </c>
      <c r="F2416" s="105" t="s">
        <v>603</v>
      </c>
      <c r="G2416" s="105" t="s">
        <v>14</v>
      </c>
      <c r="H2416" s="105" t="s">
        <v>725</v>
      </c>
      <c r="I2416" s="105" t="s">
        <v>726</v>
      </c>
      <c r="J2416" s="105" t="s">
        <v>727</v>
      </c>
      <c r="K2416" s="105" t="s">
        <v>95</v>
      </c>
    </row>
    <row r="2417" spans="1:11" hidden="1">
      <c r="A2417" s="31" t="s">
        <v>1491</v>
      </c>
      <c r="B2417" s="50">
        <v>5</v>
      </c>
      <c r="C2417" s="109">
        <v>45399</v>
      </c>
      <c r="D2417" s="116" t="s">
        <v>3463</v>
      </c>
      <c r="E2417" s="116">
        <f t="shared" si="37"/>
        <v>11</v>
      </c>
      <c r="F2417" s="31" t="s">
        <v>2385</v>
      </c>
      <c r="G2417" s="31" t="s">
        <v>14</v>
      </c>
      <c r="H2417" s="31" t="s">
        <v>725</v>
      </c>
      <c r="I2417" s="31" t="s">
        <v>726</v>
      </c>
      <c r="J2417" s="31" t="s">
        <v>727</v>
      </c>
      <c r="K2417" s="31" t="s">
        <v>95</v>
      </c>
    </row>
    <row r="2418" spans="1:11" hidden="1">
      <c r="A2418" s="105" t="s">
        <v>841</v>
      </c>
      <c r="B2418" s="112">
        <v>5</v>
      </c>
      <c r="C2418" s="108">
        <v>45398</v>
      </c>
      <c r="D2418" s="113" t="s">
        <v>1038</v>
      </c>
      <c r="E2418" s="116">
        <f t="shared" si="37"/>
        <v>11</v>
      </c>
      <c r="F2418" s="118" t="s">
        <v>2386</v>
      </c>
      <c r="G2418" s="105" t="s">
        <v>14</v>
      </c>
      <c r="H2418" t="s">
        <v>725</v>
      </c>
      <c r="I2418" t="s">
        <v>726</v>
      </c>
      <c r="J2418" t="s">
        <v>727</v>
      </c>
      <c r="K2418" t="s">
        <v>95</v>
      </c>
    </row>
    <row r="2419" spans="1:11" hidden="1">
      <c r="A2419" s="31" t="s">
        <v>1492</v>
      </c>
      <c r="B2419" s="50">
        <v>5</v>
      </c>
      <c r="C2419" s="109">
        <v>45398</v>
      </c>
      <c r="D2419" s="116" t="s">
        <v>3464</v>
      </c>
      <c r="E2419" s="116">
        <f t="shared" si="37"/>
        <v>11</v>
      </c>
      <c r="F2419" s="118" t="s">
        <v>912</v>
      </c>
      <c r="G2419" s="31" t="s">
        <v>14</v>
      </c>
      <c r="H2419" t="s">
        <v>725</v>
      </c>
      <c r="I2419" t="s">
        <v>726</v>
      </c>
      <c r="J2419" t="s">
        <v>727</v>
      </c>
      <c r="K2419" t="s">
        <v>95</v>
      </c>
    </row>
    <row r="2420" spans="1:11" hidden="1">
      <c r="A2420" s="105" t="s">
        <v>1253</v>
      </c>
      <c r="B2420" s="112">
        <v>5</v>
      </c>
      <c r="C2420" s="108">
        <v>45397</v>
      </c>
      <c r="D2420" s="110" t="s">
        <v>3465</v>
      </c>
      <c r="E2420" s="116">
        <f t="shared" si="37"/>
        <v>11</v>
      </c>
      <c r="F2420" s="105" t="s">
        <v>2387</v>
      </c>
      <c r="G2420" s="105" t="s">
        <v>14</v>
      </c>
      <c r="H2420" t="s">
        <v>725</v>
      </c>
      <c r="I2420" t="s">
        <v>726</v>
      </c>
      <c r="J2420" t="s">
        <v>727</v>
      </c>
      <c r="K2420" t="s">
        <v>95</v>
      </c>
    </row>
    <row r="2421" spans="1:11" hidden="1">
      <c r="A2421" s="31" t="s">
        <v>1493</v>
      </c>
      <c r="B2421" s="50">
        <v>5</v>
      </c>
      <c r="C2421" s="109">
        <v>45397</v>
      </c>
      <c r="D2421" s="116" t="s">
        <v>452</v>
      </c>
      <c r="E2421" s="116">
        <f t="shared" si="37"/>
        <v>11</v>
      </c>
      <c r="F2421" s="118" t="s">
        <v>904</v>
      </c>
      <c r="G2421" s="31" t="s">
        <v>14</v>
      </c>
      <c r="H2421" s="105" t="s">
        <v>725</v>
      </c>
      <c r="I2421" s="105" t="s">
        <v>726</v>
      </c>
      <c r="J2421" s="105" t="s">
        <v>727</v>
      </c>
      <c r="K2421" s="105" t="s">
        <v>95</v>
      </c>
    </row>
    <row r="2422" spans="1:11" hidden="1">
      <c r="A2422" s="105" t="s">
        <v>1532</v>
      </c>
      <c r="B2422" s="112">
        <v>5</v>
      </c>
      <c r="C2422" s="108">
        <v>45402</v>
      </c>
      <c r="D2422" s="110" t="s">
        <v>3507</v>
      </c>
      <c r="E2422" s="116">
        <f t="shared" si="37"/>
        <v>11</v>
      </c>
      <c r="F2422" s="105" t="s">
        <v>636</v>
      </c>
      <c r="G2422" s="105" t="s">
        <v>29</v>
      </c>
      <c r="H2422" s="31" t="s">
        <v>753</v>
      </c>
      <c r="I2422" s="31" t="s">
        <v>726</v>
      </c>
      <c r="J2422" s="31" t="s">
        <v>754</v>
      </c>
      <c r="K2422" s="31" t="s">
        <v>95</v>
      </c>
    </row>
    <row r="2423" spans="1:11" hidden="1">
      <c r="A2423" s="105" t="s">
        <v>1543</v>
      </c>
      <c r="B2423" s="112">
        <v>5</v>
      </c>
      <c r="C2423" s="108">
        <v>45397</v>
      </c>
      <c r="D2423" s="110" t="s">
        <v>3528</v>
      </c>
      <c r="E2423" s="116">
        <f t="shared" si="37"/>
        <v>11</v>
      </c>
      <c r="F2423" s="105" t="s">
        <v>2430</v>
      </c>
      <c r="G2423" s="105" t="s">
        <v>48</v>
      </c>
      <c r="H2423" s="105" t="s">
        <v>7095</v>
      </c>
      <c r="I2423" s="105" t="s">
        <v>726</v>
      </c>
      <c r="J2423" s="105" t="s">
        <v>747</v>
      </c>
      <c r="K2423" s="105" t="s">
        <v>318</v>
      </c>
    </row>
    <row r="2424" spans="1:11" hidden="1">
      <c r="A2424" s="105" t="s">
        <v>1545</v>
      </c>
      <c r="B2424" s="112">
        <v>5</v>
      </c>
      <c r="C2424" s="108">
        <v>45399</v>
      </c>
      <c r="D2424" s="110" t="s">
        <v>3530</v>
      </c>
      <c r="E2424" s="116">
        <f t="shared" si="37"/>
        <v>11</v>
      </c>
      <c r="F2424" s="105" t="s">
        <v>2432</v>
      </c>
      <c r="G2424" s="105" t="s">
        <v>993</v>
      </c>
      <c r="H2424" t="s">
        <v>728</v>
      </c>
      <c r="I2424" t="s">
        <v>726</v>
      </c>
      <c r="J2424" t="s">
        <v>1219</v>
      </c>
      <c r="K2424" t="s">
        <v>95</v>
      </c>
    </row>
    <row r="2425" spans="1:11" hidden="1">
      <c r="A2425" s="105" t="s">
        <v>1626</v>
      </c>
      <c r="B2425" s="112">
        <v>5</v>
      </c>
      <c r="C2425" s="108">
        <v>45402</v>
      </c>
      <c r="D2425" s="110" t="s">
        <v>3646</v>
      </c>
      <c r="E2425" s="116">
        <f t="shared" si="37"/>
        <v>11</v>
      </c>
      <c r="F2425" s="105" t="s">
        <v>2484</v>
      </c>
      <c r="G2425" s="105" t="s">
        <v>4406</v>
      </c>
      <c r="H2425" t="s">
        <v>728</v>
      </c>
      <c r="I2425" t="s">
        <v>726</v>
      </c>
      <c r="J2425" t="s">
        <v>729</v>
      </c>
      <c r="K2425" t="s">
        <v>95</v>
      </c>
    </row>
    <row r="2426" spans="1:11" hidden="1">
      <c r="A2426" s="105" t="s">
        <v>1627</v>
      </c>
      <c r="B2426" s="112">
        <v>5</v>
      </c>
      <c r="C2426" s="108">
        <v>45399</v>
      </c>
      <c r="D2426" s="110" t="s">
        <v>3647</v>
      </c>
      <c r="E2426" s="116">
        <f t="shared" si="37"/>
        <v>11</v>
      </c>
      <c r="F2426" s="105" t="s">
        <v>2533</v>
      </c>
      <c r="G2426" s="105" t="s">
        <v>4406</v>
      </c>
      <c r="H2426" t="s">
        <v>728</v>
      </c>
      <c r="I2426" t="s">
        <v>726</v>
      </c>
      <c r="J2426" t="s">
        <v>729</v>
      </c>
      <c r="K2426" t="s">
        <v>95</v>
      </c>
    </row>
    <row r="2427" spans="1:11" hidden="1">
      <c r="A2427" s="105" t="s">
        <v>1628</v>
      </c>
      <c r="B2427" s="112">
        <v>5</v>
      </c>
      <c r="C2427" s="108">
        <v>45398</v>
      </c>
      <c r="D2427" s="110" t="s">
        <v>3648</v>
      </c>
      <c r="E2427" s="116">
        <f t="shared" si="37"/>
        <v>11</v>
      </c>
      <c r="F2427" s="105" t="s">
        <v>2534</v>
      </c>
      <c r="G2427" s="105" t="s">
        <v>4406</v>
      </c>
      <c r="H2427" t="s">
        <v>728</v>
      </c>
      <c r="I2427" t="s">
        <v>726</v>
      </c>
      <c r="J2427" t="s">
        <v>729</v>
      </c>
      <c r="K2427" t="s">
        <v>95</v>
      </c>
    </row>
    <row r="2428" spans="1:11" hidden="1">
      <c r="A2428" s="105" t="s">
        <v>1629</v>
      </c>
      <c r="B2428" s="112">
        <v>5</v>
      </c>
      <c r="C2428" s="108">
        <v>45398</v>
      </c>
      <c r="D2428" s="110" t="s">
        <v>3649</v>
      </c>
      <c r="E2428" s="116">
        <f t="shared" si="37"/>
        <v>11</v>
      </c>
      <c r="F2428" s="105" t="s">
        <v>2523</v>
      </c>
      <c r="G2428" s="105" t="s">
        <v>4406</v>
      </c>
      <c r="H2428" s="31" t="s">
        <v>728</v>
      </c>
      <c r="I2428" s="31" t="s">
        <v>726</v>
      </c>
      <c r="J2428" s="31" t="s">
        <v>729</v>
      </c>
      <c r="K2428" s="31" t="s">
        <v>95</v>
      </c>
    </row>
    <row r="2429" spans="1:11" hidden="1">
      <c r="A2429" s="31" t="s">
        <v>568</v>
      </c>
      <c r="B2429" s="50">
        <v>5</v>
      </c>
      <c r="C2429" s="109">
        <v>45396</v>
      </c>
      <c r="D2429" s="116" t="s">
        <v>3650</v>
      </c>
      <c r="E2429" s="116">
        <f t="shared" si="37"/>
        <v>11</v>
      </c>
      <c r="F2429" s="118" t="s">
        <v>2517</v>
      </c>
      <c r="G2429" s="31" t="s">
        <v>4406</v>
      </c>
      <c r="H2429" t="s">
        <v>728</v>
      </c>
      <c r="I2429" t="s">
        <v>726</v>
      </c>
      <c r="J2429" t="s">
        <v>729</v>
      </c>
      <c r="K2429" t="s">
        <v>95</v>
      </c>
    </row>
    <row r="2430" spans="1:11" hidden="1">
      <c r="A2430" s="31" t="s">
        <v>1649</v>
      </c>
      <c r="B2430" s="50">
        <v>4</v>
      </c>
      <c r="C2430" s="109">
        <v>45398</v>
      </c>
      <c r="D2430" s="116" t="s">
        <v>3672</v>
      </c>
      <c r="E2430" s="116">
        <f t="shared" si="37"/>
        <v>11</v>
      </c>
      <c r="F2430" s="118" t="s">
        <v>2552</v>
      </c>
      <c r="G2430" s="31" t="s">
        <v>23</v>
      </c>
      <c r="H2430" t="s">
        <v>562</v>
      </c>
      <c r="I2430" t="s">
        <v>726</v>
      </c>
      <c r="J2430" t="s">
        <v>729</v>
      </c>
      <c r="K2430" t="s">
        <v>95</v>
      </c>
    </row>
    <row r="2431" spans="1:11" hidden="1">
      <c r="A2431" s="31" t="s">
        <v>1650</v>
      </c>
      <c r="B2431" s="50">
        <v>4</v>
      </c>
      <c r="C2431" s="109">
        <v>45396</v>
      </c>
      <c r="D2431" s="116" t="s">
        <v>3673</v>
      </c>
      <c r="E2431" s="116">
        <f t="shared" si="37"/>
        <v>11</v>
      </c>
      <c r="F2431" s="118" t="s">
        <v>2553</v>
      </c>
      <c r="G2431" s="31" t="s">
        <v>23</v>
      </c>
      <c r="H2431" t="s">
        <v>562</v>
      </c>
      <c r="I2431" t="s">
        <v>726</v>
      </c>
      <c r="J2431" t="s">
        <v>729</v>
      </c>
      <c r="K2431" t="s">
        <v>95</v>
      </c>
    </row>
    <row r="2432" spans="1:11">
      <c r="A2432" s="105" t="s">
        <v>1720</v>
      </c>
      <c r="B2432" s="112">
        <v>5</v>
      </c>
      <c r="C2432" s="108">
        <v>45401</v>
      </c>
      <c r="D2432" s="113" t="s">
        <v>3767</v>
      </c>
      <c r="E2432" s="116">
        <f t="shared" si="37"/>
        <v>11</v>
      </c>
      <c r="F2432" s="118" t="s">
        <v>2611</v>
      </c>
      <c r="G2432" s="105" t="s">
        <v>23</v>
      </c>
      <c r="H2432" t="s">
        <v>562</v>
      </c>
      <c r="I2432" t="s">
        <v>726</v>
      </c>
      <c r="J2432" t="s">
        <v>729</v>
      </c>
      <c r="K2432" t="s">
        <v>95</v>
      </c>
    </row>
    <row r="2433" spans="1:11">
      <c r="A2433" s="31" t="s">
        <v>1721</v>
      </c>
      <c r="B2433" s="50">
        <v>5</v>
      </c>
      <c r="C2433" s="109">
        <v>45399</v>
      </c>
      <c r="D2433" s="116" t="s">
        <v>3768</v>
      </c>
      <c r="E2433" s="116">
        <f t="shared" si="37"/>
        <v>11</v>
      </c>
      <c r="F2433" s="31" t="s">
        <v>939</v>
      </c>
      <c r="G2433" s="31" t="s">
        <v>23</v>
      </c>
      <c r="H2433" t="s">
        <v>562</v>
      </c>
      <c r="I2433" t="s">
        <v>726</v>
      </c>
      <c r="J2433" t="s">
        <v>729</v>
      </c>
      <c r="K2433" t="s">
        <v>95</v>
      </c>
    </row>
    <row r="2434" spans="1:11">
      <c r="A2434" s="105" t="s">
        <v>1722</v>
      </c>
      <c r="B2434" s="112">
        <v>5</v>
      </c>
      <c r="C2434" s="108">
        <v>45398</v>
      </c>
      <c r="D2434" s="110" t="s">
        <v>701</v>
      </c>
      <c r="E2434" s="116">
        <f t="shared" ref="E2434:E2497" si="38">LEN(D2434)</f>
        <v>11</v>
      </c>
      <c r="F2434" s="105" t="s">
        <v>424</v>
      </c>
      <c r="G2434" s="105" t="s">
        <v>23</v>
      </c>
      <c r="H2434" t="s">
        <v>562</v>
      </c>
      <c r="I2434" t="s">
        <v>726</v>
      </c>
      <c r="J2434" t="s">
        <v>729</v>
      </c>
      <c r="K2434" t="s">
        <v>95</v>
      </c>
    </row>
    <row r="2435" spans="1:11">
      <c r="A2435" s="105" t="s">
        <v>1723</v>
      </c>
      <c r="B2435" s="112">
        <v>5</v>
      </c>
      <c r="C2435" s="108">
        <v>45398</v>
      </c>
      <c r="D2435" s="110" t="s">
        <v>3769</v>
      </c>
      <c r="E2435" s="116">
        <f t="shared" si="38"/>
        <v>11</v>
      </c>
      <c r="F2435" s="105" t="s">
        <v>2577</v>
      </c>
      <c r="G2435" s="105" t="s">
        <v>23</v>
      </c>
      <c r="H2435" t="s">
        <v>562</v>
      </c>
      <c r="I2435" t="s">
        <v>726</v>
      </c>
      <c r="J2435" t="s">
        <v>729</v>
      </c>
      <c r="K2435" t="s">
        <v>95</v>
      </c>
    </row>
    <row r="2436" spans="1:11">
      <c r="A2436" s="31" t="s">
        <v>1724</v>
      </c>
      <c r="B2436" s="50">
        <v>5</v>
      </c>
      <c r="C2436" s="109">
        <v>45397</v>
      </c>
      <c r="D2436" s="116" t="s">
        <v>3770</v>
      </c>
      <c r="E2436" s="116">
        <f t="shared" si="38"/>
        <v>11</v>
      </c>
      <c r="F2436" s="118" t="s">
        <v>2612</v>
      </c>
      <c r="G2436" s="31" t="s">
        <v>23</v>
      </c>
      <c r="H2436" t="s">
        <v>562</v>
      </c>
      <c r="I2436" t="s">
        <v>726</v>
      </c>
      <c r="J2436" t="s">
        <v>729</v>
      </c>
      <c r="K2436" t="s">
        <v>95</v>
      </c>
    </row>
    <row r="2437" spans="1:11">
      <c r="A2437" s="105" t="s">
        <v>1725</v>
      </c>
      <c r="B2437" s="112">
        <v>5</v>
      </c>
      <c r="C2437" s="108">
        <v>45397</v>
      </c>
      <c r="D2437" s="113" t="s">
        <v>3771</v>
      </c>
      <c r="E2437" s="116">
        <f t="shared" si="38"/>
        <v>11</v>
      </c>
      <c r="F2437" s="118" t="s">
        <v>2613</v>
      </c>
      <c r="G2437" s="105" t="s">
        <v>23</v>
      </c>
      <c r="H2437" t="s">
        <v>562</v>
      </c>
      <c r="I2437" t="s">
        <v>726</v>
      </c>
      <c r="J2437" t="s">
        <v>729</v>
      </c>
      <c r="K2437" t="s">
        <v>95</v>
      </c>
    </row>
    <row r="2438" spans="1:11">
      <c r="A2438" s="105" t="s">
        <v>820</v>
      </c>
      <c r="B2438" s="112">
        <v>5</v>
      </c>
      <c r="C2438" s="108">
        <v>45397</v>
      </c>
      <c r="D2438" s="113" t="s">
        <v>93</v>
      </c>
      <c r="E2438" s="116">
        <f t="shared" si="38"/>
        <v>11</v>
      </c>
      <c r="F2438" s="118" t="s">
        <v>2614</v>
      </c>
      <c r="G2438" s="105" t="s">
        <v>23</v>
      </c>
      <c r="H2438" s="105" t="s">
        <v>562</v>
      </c>
      <c r="I2438" s="105" t="s">
        <v>726</v>
      </c>
      <c r="J2438" s="105" t="s">
        <v>729</v>
      </c>
      <c r="K2438" s="105" t="s">
        <v>95</v>
      </c>
    </row>
    <row r="2439" spans="1:11">
      <c r="A2439" s="31" t="s">
        <v>592</v>
      </c>
      <c r="B2439" s="50">
        <v>5</v>
      </c>
      <c r="C2439" s="109">
        <v>45396</v>
      </c>
      <c r="D2439" s="116" t="s">
        <v>3772</v>
      </c>
      <c r="E2439" s="116">
        <f t="shared" si="38"/>
        <v>11</v>
      </c>
      <c r="F2439" s="118" t="s">
        <v>2615</v>
      </c>
      <c r="G2439" s="31" t="s">
        <v>23</v>
      </c>
      <c r="H2439" t="s">
        <v>562</v>
      </c>
      <c r="I2439" t="s">
        <v>726</v>
      </c>
      <c r="J2439" t="s">
        <v>729</v>
      </c>
      <c r="K2439" t="s">
        <v>95</v>
      </c>
    </row>
    <row r="2440" spans="1:11" hidden="1">
      <c r="A2440" s="31" t="s">
        <v>1762</v>
      </c>
      <c r="B2440" s="50">
        <v>5</v>
      </c>
      <c r="C2440" s="109">
        <v>45402</v>
      </c>
      <c r="D2440" s="116" t="s">
        <v>3838</v>
      </c>
      <c r="E2440" s="116">
        <f t="shared" si="38"/>
        <v>11</v>
      </c>
      <c r="F2440" s="118" t="s">
        <v>2652</v>
      </c>
      <c r="G2440" s="31" t="s">
        <v>21</v>
      </c>
      <c r="H2440" t="s">
        <v>728</v>
      </c>
      <c r="I2440" t="s">
        <v>726</v>
      </c>
      <c r="J2440" t="s">
        <v>731</v>
      </c>
      <c r="K2440" t="s">
        <v>739</v>
      </c>
    </row>
    <row r="2441" spans="1:11" hidden="1">
      <c r="A2441" s="105" t="s">
        <v>1803</v>
      </c>
      <c r="B2441" s="112">
        <v>5</v>
      </c>
      <c r="C2441" s="108">
        <v>45399</v>
      </c>
      <c r="D2441" s="113" t="s">
        <v>3893</v>
      </c>
      <c r="E2441" s="116">
        <f t="shared" si="38"/>
        <v>11</v>
      </c>
      <c r="F2441" s="118" t="s">
        <v>2697</v>
      </c>
      <c r="G2441" s="105" t="s">
        <v>4407</v>
      </c>
      <c r="H2441" t="s">
        <v>728</v>
      </c>
      <c r="I2441" t="s">
        <v>726</v>
      </c>
      <c r="J2441" t="s">
        <v>731</v>
      </c>
      <c r="K2441" t="s">
        <v>95</v>
      </c>
    </row>
    <row r="2442" spans="1:11" hidden="1">
      <c r="A2442" s="31" t="s">
        <v>833</v>
      </c>
      <c r="B2442" s="50">
        <v>5</v>
      </c>
      <c r="C2442" s="109">
        <v>45397</v>
      </c>
      <c r="D2442" s="116" t="s">
        <v>3894</v>
      </c>
      <c r="E2442" s="116">
        <f t="shared" si="38"/>
        <v>11</v>
      </c>
      <c r="F2442" s="31" t="s">
        <v>2698</v>
      </c>
      <c r="G2442" s="31" t="s">
        <v>4407</v>
      </c>
      <c r="H2442" t="s">
        <v>728</v>
      </c>
      <c r="I2442" t="s">
        <v>726</v>
      </c>
      <c r="J2442" t="s">
        <v>731</v>
      </c>
      <c r="K2442" t="s">
        <v>95</v>
      </c>
    </row>
    <row r="2443" spans="1:11">
      <c r="A2443" s="105" t="s">
        <v>1812</v>
      </c>
      <c r="B2443" s="112">
        <v>5</v>
      </c>
      <c r="C2443" s="108">
        <v>45397</v>
      </c>
      <c r="D2443" s="110" t="s">
        <v>3906</v>
      </c>
      <c r="E2443" s="116">
        <f t="shared" si="38"/>
        <v>11</v>
      </c>
      <c r="F2443" s="105" t="s">
        <v>2710</v>
      </c>
      <c r="G2443" s="105" t="s">
        <v>67</v>
      </c>
      <c r="H2443" t="s">
        <v>562</v>
      </c>
      <c r="I2443" t="s">
        <v>726</v>
      </c>
      <c r="J2443" t="s">
        <v>780</v>
      </c>
      <c r="K2443" t="s">
        <v>95</v>
      </c>
    </row>
    <row r="2444" spans="1:11">
      <c r="A2444" s="105" t="s">
        <v>1812</v>
      </c>
      <c r="B2444" s="112">
        <v>5</v>
      </c>
      <c r="C2444" s="108">
        <v>45397</v>
      </c>
      <c r="D2444" s="110" t="s">
        <v>3907</v>
      </c>
      <c r="E2444" s="116">
        <f t="shared" si="38"/>
        <v>11</v>
      </c>
      <c r="F2444" s="105" t="s">
        <v>2711</v>
      </c>
      <c r="G2444" s="105" t="s">
        <v>67</v>
      </c>
      <c r="H2444" t="s">
        <v>562</v>
      </c>
      <c r="I2444" t="s">
        <v>726</v>
      </c>
      <c r="J2444" t="s">
        <v>780</v>
      </c>
      <c r="K2444" t="s">
        <v>95</v>
      </c>
    </row>
    <row r="2445" spans="1:11" hidden="1">
      <c r="A2445" s="31" t="s">
        <v>1813</v>
      </c>
      <c r="B2445" s="50">
        <v>5</v>
      </c>
      <c r="C2445" s="109">
        <v>45398</v>
      </c>
      <c r="D2445" s="116" t="s">
        <v>94</v>
      </c>
      <c r="E2445" s="116">
        <f t="shared" si="38"/>
        <v>11</v>
      </c>
      <c r="F2445" s="31" t="s">
        <v>2713</v>
      </c>
      <c r="G2445" s="31" t="s">
        <v>654</v>
      </c>
      <c r="H2445" t="s">
        <v>725</v>
      </c>
      <c r="I2445" t="s">
        <v>726</v>
      </c>
      <c r="J2445" t="s">
        <v>799</v>
      </c>
      <c r="K2445" t="s">
        <v>95</v>
      </c>
    </row>
    <row r="2446" spans="1:11">
      <c r="A2446" s="31" t="s">
        <v>1849</v>
      </c>
      <c r="B2446" s="50">
        <v>5</v>
      </c>
      <c r="C2446" s="109">
        <v>45398</v>
      </c>
      <c r="D2446" s="116" t="s">
        <v>3951</v>
      </c>
      <c r="E2446" s="116">
        <f t="shared" si="38"/>
        <v>11</v>
      </c>
      <c r="F2446" s="118" t="s">
        <v>2740</v>
      </c>
      <c r="G2446" s="31" t="s">
        <v>54</v>
      </c>
      <c r="H2446" t="s">
        <v>562</v>
      </c>
      <c r="I2446" t="s">
        <v>726</v>
      </c>
      <c r="J2446" t="s">
        <v>771</v>
      </c>
      <c r="K2446" t="s">
        <v>95</v>
      </c>
    </row>
    <row r="2447" spans="1:11" hidden="1">
      <c r="A2447" s="31" t="s">
        <v>1853</v>
      </c>
      <c r="B2447" s="50">
        <v>4</v>
      </c>
      <c r="C2447" s="109">
        <v>45400</v>
      </c>
      <c r="D2447" s="116" t="s">
        <v>991</v>
      </c>
      <c r="E2447" s="116">
        <f t="shared" si="38"/>
        <v>11</v>
      </c>
      <c r="F2447" s="31" t="s">
        <v>2748</v>
      </c>
      <c r="G2447" s="31" t="s">
        <v>379</v>
      </c>
      <c r="H2447" t="s">
        <v>562</v>
      </c>
      <c r="I2447" t="s">
        <v>726</v>
      </c>
      <c r="J2447" t="s">
        <v>784</v>
      </c>
      <c r="K2447" t="s">
        <v>95</v>
      </c>
    </row>
    <row r="2448" spans="1:11">
      <c r="A2448" s="105" t="s">
        <v>1924</v>
      </c>
      <c r="B2448" s="112">
        <v>5</v>
      </c>
      <c r="C2448" s="108">
        <v>45399</v>
      </c>
      <c r="D2448" s="110" t="s">
        <v>4048</v>
      </c>
      <c r="E2448" s="116">
        <f t="shared" si="38"/>
        <v>11</v>
      </c>
      <c r="F2448" s="105" t="s">
        <v>2823</v>
      </c>
      <c r="G2448" s="105" t="s">
        <v>69</v>
      </c>
      <c r="H2448" t="s">
        <v>562</v>
      </c>
      <c r="I2448" t="s">
        <v>726</v>
      </c>
      <c r="J2448" t="s">
        <v>750</v>
      </c>
      <c r="K2448" t="s">
        <v>95</v>
      </c>
    </row>
    <row r="2449" spans="1:11" hidden="1">
      <c r="A2449" s="31" t="s">
        <v>1930</v>
      </c>
      <c r="B2449" s="50">
        <v>5</v>
      </c>
      <c r="C2449" s="109">
        <v>45402</v>
      </c>
      <c r="D2449" s="116" t="s">
        <v>4053</v>
      </c>
      <c r="E2449" s="116">
        <f t="shared" si="38"/>
        <v>11</v>
      </c>
      <c r="F2449" s="31" t="s">
        <v>2828</v>
      </c>
      <c r="G2449" s="31" t="s">
        <v>4412</v>
      </c>
      <c r="H2449" t="s">
        <v>725</v>
      </c>
      <c r="I2449" t="s">
        <v>726</v>
      </c>
      <c r="J2449" t="s">
        <v>778</v>
      </c>
      <c r="K2449" t="s">
        <v>95</v>
      </c>
    </row>
    <row r="2450" spans="1:11" hidden="1">
      <c r="A2450" s="105" t="s">
        <v>857</v>
      </c>
      <c r="B2450" s="112">
        <v>5</v>
      </c>
      <c r="C2450" s="108">
        <v>45396</v>
      </c>
      <c r="D2450" s="110" t="s">
        <v>378</v>
      </c>
      <c r="E2450" s="116">
        <f t="shared" si="38"/>
        <v>11</v>
      </c>
      <c r="F2450" s="105" t="s">
        <v>2851</v>
      </c>
      <c r="G2450" s="105" t="s">
        <v>52</v>
      </c>
      <c r="H2450" s="31" t="s">
        <v>725</v>
      </c>
      <c r="I2450" s="31" t="s">
        <v>726</v>
      </c>
      <c r="J2450" s="31" t="s">
        <v>778</v>
      </c>
      <c r="K2450" s="31" t="s">
        <v>95</v>
      </c>
    </row>
    <row r="2451" spans="1:11">
      <c r="A2451" s="31" t="s">
        <v>1956</v>
      </c>
      <c r="B2451" s="50">
        <v>5</v>
      </c>
      <c r="C2451" s="109">
        <v>45399</v>
      </c>
      <c r="D2451" s="116" t="s">
        <v>4084</v>
      </c>
      <c r="E2451" s="116">
        <f t="shared" si="38"/>
        <v>11</v>
      </c>
      <c r="F2451" s="31" t="s">
        <v>2855</v>
      </c>
      <c r="G2451" s="31" t="s">
        <v>4414</v>
      </c>
      <c r="H2451" t="s">
        <v>562</v>
      </c>
      <c r="I2451" t="s">
        <v>726</v>
      </c>
      <c r="J2451" t="s">
        <v>7087</v>
      </c>
      <c r="K2451" t="s">
        <v>95</v>
      </c>
    </row>
    <row r="2452" spans="1:11" hidden="1">
      <c r="A2452" s="31" t="s">
        <v>2004</v>
      </c>
      <c r="B2452" s="50">
        <v>5</v>
      </c>
      <c r="C2452" s="109">
        <v>45397</v>
      </c>
      <c r="D2452" s="116" t="s">
        <v>4163</v>
      </c>
      <c r="E2452" s="116">
        <f t="shared" si="38"/>
        <v>11</v>
      </c>
      <c r="F2452" s="31" t="s">
        <v>85</v>
      </c>
      <c r="G2452" s="31" t="s">
        <v>17</v>
      </c>
      <c r="H2452" t="s">
        <v>753</v>
      </c>
      <c r="I2452" t="s">
        <v>726</v>
      </c>
      <c r="J2452" t="s">
        <v>743</v>
      </c>
      <c r="K2452" t="s">
        <v>318</v>
      </c>
    </row>
    <row r="2453" spans="1:11">
      <c r="A2453" s="31" t="s">
        <v>2016</v>
      </c>
      <c r="B2453" s="50">
        <v>5</v>
      </c>
      <c r="C2453" s="109">
        <v>45397</v>
      </c>
      <c r="D2453" s="116" t="s">
        <v>4180</v>
      </c>
      <c r="E2453" s="116">
        <f t="shared" si="38"/>
        <v>11</v>
      </c>
      <c r="F2453" s="31" t="s">
        <v>2905</v>
      </c>
      <c r="G2453" s="31" t="s">
        <v>28</v>
      </c>
      <c r="H2453" t="s">
        <v>562</v>
      </c>
      <c r="I2453" t="s">
        <v>726</v>
      </c>
      <c r="J2453" t="s">
        <v>768</v>
      </c>
      <c r="K2453" t="s">
        <v>95</v>
      </c>
    </row>
    <row r="2454" spans="1:11">
      <c r="A2454" s="31" t="s">
        <v>2017</v>
      </c>
      <c r="B2454" s="50">
        <v>5</v>
      </c>
      <c r="C2454" s="109">
        <v>45396</v>
      </c>
      <c r="D2454" s="116" t="s">
        <v>378</v>
      </c>
      <c r="E2454" s="116">
        <f t="shared" si="38"/>
        <v>11</v>
      </c>
      <c r="F2454" s="31" t="s">
        <v>2906</v>
      </c>
      <c r="G2454" s="31" t="s">
        <v>28</v>
      </c>
      <c r="H2454" s="105" t="s">
        <v>562</v>
      </c>
      <c r="I2454" s="105" t="s">
        <v>726</v>
      </c>
      <c r="J2454" s="105" t="s">
        <v>768</v>
      </c>
      <c r="K2454" s="105" t="s">
        <v>95</v>
      </c>
    </row>
    <row r="2455" spans="1:11">
      <c r="A2455" s="105" t="s">
        <v>558</v>
      </c>
      <c r="B2455" s="112">
        <v>5</v>
      </c>
      <c r="C2455" s="108">
        <v>45397</v>
      </c>
      <c r="D2455" s="113" t="s">
        <v>4182</v>
      </c>
      <c r="E2455" s="116">
        <f t="shared" si="38"/>
        <v>11</v>
      </c>
      <c r="F2455" s="118" t="s">
        <v>2908</v>
      </c>
      <c r="G2455" s="105" t="s">
        <v>406</v>
      </c>
      <c r="H2455" s="31" t="s">
        <v>562</v>
      </c>
      <c r="I2455" s="31" t="s">
        <v>726</v>
      </c>
      <c r="J2455" s="31" t="s">
        <v>795</v>
      </c>
      <c r="K2455" s="31" t="s">
        <v>737</v>
      </c>
    </row>
    <row r="2456" spans="1:11" hidden="1">
      <c r="A2456" s="31" t="s">
        <v>2001</v>
      </c>
      <c r="B2456" s="50">
        <v>5</v>
      </c>
      <c r="C2456" s="109">
        <v>45397</v>
      </c>
      <c r="D2456" s="116" t="s">
        <v>4228</v>
      </c>
      <c r="E2456" s="116">
        <f t="shared" si="38"/>
        <v>11</v>
      </c>
      <c r="F2456" s="31" t="s">
        <v>2944</v>
      </c>
      <c r="G2456" s="31" t="s">
        <v>27</v>
      </c>
      <c r="H2456" t="s">
        <v>725</v>
      </c>
      <c r="I2456" t="s">
        <v>726</v>
      </c>
      <c r="J2456" t="s">
        <v>764</v>
      </c>
      <c r="K2456" t="s">
        <v>95</v>
      </c>
    </row>
    <row r="2457" spans="1:11" hidden="1">
      <c r="A2457" s="31" t="s">
        <v>2058</v>
      </c>
      <c r="B2457" s="50">
        <v>5</v>
      </c>
      <c r="C2457" s="109">
        <v>45396</v>
      </c>
      <c r="D2457" s="116" t="s">
        <v>4229</v>
      </c>
      <c r="E2457" s="116">
        <f t="shared" si="38"/>
        <v>11</v>
      </c>
      <c r="F2457" s="118" t="s">
        <v>2945</v>
      </c>
      <c r="G2457" s="31" t="s">
        <v>27</v>
      </c>
      <c r="H2457" t="s">
        <v>725</v>
      </c>
      <c r="I2457" t="s">
        <v>726</v>
      </c>
      <c r="J2457" t="s">
        <v>764</v>
      </c>
      <c r="K2457" t="s">
        <v>95</v>
      </c>
    </row>
    <row r="2458" spans="1:11" hidden="1">
      <c r="A2458" s="105" t="s">
        <v>2074</v>
      </c>
      <c r="B2458" s="112">
        <v>5</v>
      </c>
      <c r="C2458" s="108">
        <v>45400</v>
      </c>
      <c r="D2458" s="110" t="s">
        <v>4247</v>
      </c>
      <c r="E2458" s="116">
        <f t="shared" si="38"/>
        <v>11</v>
      </c>
      <c r="F2458" s="105" t="s">
        <v>2964</v>
      </c>
      <c r="G2458" s="105" t="s">
        <v>42</v>
      </c>
      <c r="H2458" t="s">
        <v>728</v>
      </c>
      <c r="I2458" t="s">
        <v>726</v>
      </c>
      <c r="J2458" t="s">
        <v>766</v>
      </c>
      <c r="K2458" t="s">
        <v>95</v>
      </c>
    </row>
    <row r="2459" spans="1:11" hidden="1">
      <c r="A2459" s="31" t="s">
        <v>580</v>
      </c>
      <c r="B2459" s="50">
        <v>5</v>
      </c>
      <c r="C2459" s="109">
        <v>45398</v>
      </c>
      <c r="D2459" s="116" t="s">
        <v>4274</v>
      </c>
      <c r="E2459" s="116">
        <f t="shared" si="38"/>
        <v>11</v>
      </c>
      <c r="F2459" s="118" t="s">
        <v>2978</v>
      </c>
      <c r="G2459" s="31" t="s">
        <v>30</v>
      </c>
      <c r="H2459" s="105" t="s">
        <v>7095</v>
      </c>
      <c r="I2459" t="s">
        <v>726</v>
      </c>
      <c r="J2459" t="s">
        <v>744</v>
      </c>
      <c r="K2459" t="s">
        <v>95</v>
      </c>
    </row>
    <row r="2460" spans="1:11" hidden="1">
      <c r="A2460" s="31" t="s">
        <v>867</v>
      </c>
      <c r="B2460" s="50">
        <v>4</v>
      </c>
      <c r="C2460" s="109">
        <v>45401</v>
      </c>
      <c r="D2460" s="116" t="s">
        <v>4275</v>
      </c>
      <c r="E2460" s="116">
        <f t="shared" si="38"/>
        <v>11</v>
      </c>
      <c r="F2460" s="31" t="s">
        <v>2987</v>
      </c>
      <c r="G2460" s="31" t="s">
        <v>25</v>
      </c>
      <c r="H2460" t="s">
        <v>562</v>
      </c>
      <c r="I2460" t="s">
        <v>726</v>
      </c>
      <c r="J2460" t="s">
        <v>733</v>
      </c>
      <c r="K2460" t="s">
        <v>95</v>
      </c>
    </row>
    <row r="2461" spans="1:11">
      <c r="A2461" s="31" t="s">
        <v>2112</v>
      </c>
      <c r="B2461" s="50">
        <v>5</v>
      </c>
      <c r="C2461" s="109">
        <v>45399</v>
      </c>
      <c r="D2461" s="116" t="s">
        <v>4300</v>
      </c>
      <c r="E2461" s="116">
        <f t="shared" si="38"/>
        <v>11</v>
      </c>
      <c r="F2461" s="118" t="s">
        <v>3008</v>
      </c>
      <c r="G2461" s="31" t="s">
        <v>25</v>
      </c>
      <c r="H2461" t="s">
        <v>562</v>
      </c>
      <c r="I2461" t="s">
        <v>726</v>
      </c>
      <c r="J2461" t="s">
        <v>733</v>
      </c>
      <c r="K2461" t="s">
        <v>95</v>
      </c>
    </row>
    <row r="2462" spans="1:11">
      <c r="A2462" s="105" t="s">
        <v>2133</v>
      </c>
      <c r="B2462" s="112">
        <v>5</v>
      </c>
      <c r="C2462" s="108">
        <v>45399</v>
      </c>
      <c r="D2462" s="110" t="s">
        <v>4327</v>
      </c>
      <c r="E2462" s="116">
        <f t="shared" si="38"/>
        <v>11</v>
      </c>
      <c r="F2462" s="105" t="s">
        <v>3029</v>
      </c>
      <c r="G2462" s="105" t="s">
        <v>480</v>
      </c>
      <c r="H2462" t="s">
        <v>562</v>
      </c>
      <c r="I2462" t="s">
        <v>726</v>
      </c>
      <c r="J2462" t="s">
        <v>779</v>
      </c>
      <c r="K2462" t="s">
        <v>95</v>
      </c>
    </row>
    <row r="2463" spans="1:11">
      <c r="A2463" s="105" t="s">
        <v>507</v>
      </c>
      <c r="B2463" s="112">
        <v>5</v>
      </c>
      <c r="C2463" s="108">
        <v>45399</v>
      </c>
      <c r="D2463" s="110" t="s">
        <v>4391</v>
      </c>
      <c r="E2463" s="116">
        <f t="shared" si="38"/>
        <v>11</v>
      </c>
      <c r="F2463" s="105" t="s">
        <v>3082</v>
      </c>
      <c r="G2463" s="105" t="s">
        <v>32</v>
      </c>
      <c r="H2463" t="s">
        <v>562</v>
      </c>
      <c r="I2463" t="s">
        <v>726</v>
      </c>
      <c r="J2463" t="s">
        <v>742</v>
      </c>
      <c r="K2463" t="s">
        <v>95</v>
      </c>
    </row>
    <row r="2464" spans="1:11">
      <c r="A2464" s="105" t="s">
        <v>2180</v>
      </c>
      <c r="B2464" s="112">
        <v>5</v>
      </c>
      <c r="C2464" s="108">
        <v>45398</v>
      </c>
      <c r="D2464" s="113" t="s">
        <v>701</v>
      </c>
      <c r="E2464" s="116">
        <f t="shared" si="38"/>
        <v>11</v>
      </c>
      <c r="F2464" s="105" t="s">
        <v>984</v>
      </c>
      <c r="G2464" s="105" t="s">
        <v>32</v>
      </c>
      <c r="H2464" s="31" t="s">
        <v>562</v>
      </c>
      <c r="I2464" s="31" t="s">
        <v>726</v>
      </c>
      <c r="J2464" s="31" t="s">
        <v>742</v>
      </c>
      <c r="K2464" s="31" t="s">
        <v>95</v>
      </c>
    </row>
    <row r="2465" spans="1:11" hidden="1">
      <c r="A2465" s="105" t="s">
        <v>2058</v>
      </c>
      <c r="B2465" s="112">
        <v>5</v>
      </c>
      <c r="C2465" s="108">
        <v>45396</v>
      </c>
      <c r="D2465" s="110" t="s">
        <v>4432</v>
      </c>
      <c r="E2465" s="116">
        <f t="shared" si="38"/>
        <v>11</v>
      </c>
      <c r="F2465" s="105" t="s">
        <v>4433</v>
      </c>
      <c r="G2465" s="105" t="s">
        <v>1001</v>
      </c>
      <c r="H2465" t="s">
        <v>725</v>
      </c>
      <c r="I2465" t="s">
        <v>726</v>
      </c>
      <c r="J2465" t="s">
        <v>773</v>
      </c>
      <c r="K2465" t="s">
        <v>95</v>
      </c>
    </row>
    <row r="2466" spans="1:11" hidden="1">
      <c r="A2466" s="31" t="s">
        <v>587</v>
      </c>
      <c r="B2466" s="50">
        <v>5</v>
      </c>
      <c r="C2466" s="109">
        <v>45400</v>
      </c>
      <c r="D2466" s="116" t="s">
        <v>4518</v>
      </c>
      <c r="E2466" s="116">
        <f t="shared" si="38"/>
        <v>11</v>
      </c>
      <c r="F2466" s="118" t="s">
        <v>4494</v>
      </c>
      <c r="G2466" s="31" t="s">
        <v>411</v>
      </c>
      <c r="H2466" t="s">
        <v>725</v>
      </c>
      <c r="I2466" t="s">
        <v>726</v>
      </c>
      <c r="J2466" t="s">
        <v>773</v>
      </c>
      <c r="K2466" t="s">
        <v>95</v>
      </c>
    </row>
    <row r="2467" spans="1:11" hidden="1">
      <c r="A2467" s="31" t="s">
        <v>4519</v>
      </c>
      <c r="B2467" s="50">
        <v>5</v>
      </c>
      <c r="C2467" s="109">
        <v>45397</v>
      </c>
      <c r="D2467" s="116" t="s">
        <v>4520</v>
      </c>
      <c r="E2467" s="116">
        <f t="shared" si="38"/>
        <v>11</v>
      </c>
      <c r="F2467" s="31" t="s">
        <v>4521</v>
      </c>
      <c r="G2467" s="31" t="s">
        <v>411</v>
      </c>
      <c r="H2467" t="s">
        <v>725</v>
      </c>
      <c r="I2467" t="s">
        <v>726</v>
      </c>
      <c r="J2467" t="s">
        <v>773</v>
      </c>
      <c r="K2467" t="s">
        <v>95</v>
      </c>
    </row>
    <row r="2468" spans="1:11" hidden="1">
      <c r="A2468" s="31" t="s">
        <v>4569</v>
      </c>
      <c r="B2468" s="50">
        <v>4</v>
      </c>
      <c r="C2468" s="109">
        <v>45396</v>
      </c>
      <c r="D2468" s="116" t="s">
        <v>4576</v>
      </c>
      <c r="E2468" s="116">
        <f t="shared" si="38"/>
        <v>11</v>
      </c>
      <c r="F2468" s="31" t="s">
        <v>1013</v>
      </c>
      <c r="G2468" s="31" t="s">
        <v>15</v>
      </c>
      <c r="H2468" t="s">
        <v>728</v>
      </c>
      <c r="I2468" t="s">
        <v>726</v>
      </c>
      <c r="J2468" t="s">
        <v>752</v>
      </c>
      <c r="K2468" t="s">
        <v>95</v>
      </c>
    </row>
    <row r="2469" spans="1:11" hidden="1">
      <c r="A2469" s="105" t="s">
        <v>4922</v>
      </c>
      <c r="B2469" s="112">
        <v>5</v>
      </c>
      <c r="C2469" s="108">
        <v>45402</v>
      </c>
      <c r="D2469" s="110" t="s">
        <v>4923</v>
      </c>
      <c r="E2469" s="116">
        <f t="shared" si="38"/>
        <v>11</v>
      </c>
      <c r="F2469" s="105" t="s">
        <v>475</v>
      </c>
      <c r="G2469" s="105" t="s">
        <v>15</v>
      </c>
      <c r="H2469" s="105" t="s">
        <v>728</v>
      </c>
      <c r="I2469" s="105" t="s">
        <v>726</v>
      </c>
      <c r="J2469" s="105" t="s">
        <v>752</v>
      </c>
      <c r="K2469" s="105" t="s">
        <v>95</v>
      </c>
    </row>
    <row r="2470" spans="1:11" hidden="1">
      <c r="A2470" s="105" t="s">
        <v>1963</v>
      </c>
      <c r="B2470" s="112">
        <v>5</v>
      </c>
      <c r="C2470" s="108">
        <v>45401</v>
      </c>
      <c r="D2470" s="110" t="s">
        <v>4924</v>
      </c>
      <c r="E2470" s="116">
        <f t="shared" si="38"/>
        <v>11</v>
      </c>
      <c r="F2470" s="105" t="s">
        <v>4925</v>
      </c>
      <c r="G2470" s="105" t="s">
        <v>15</v>
      </c>
      <c r="H2470" s="105" t="s">
        <v>728</v>
      </c>
      <c r="I2470" s="105" t="s">
        <v>726</v>
      </c>
      <c r="J2470" s="105" t="s">
        <v>752</v>
      </c>
      <c r="K2470" s="105" t="s">
        <v>95</v>
      </c>
    </row>
    <row r="2471" spans="1:11" hidden="1">
      <c r="A2471" s="105" t="s">
        <v>4926</v>
      </c>
      <c r="B2471" s="112">
        <v>5</v>
      </c>
      <c r="C2471" s="108">
        <v>45400</v>
      </c>
      <c r="D2471" s="110" t="s">
        <v>94</v>
      </c>
      <c r="E2471" s="116">
        <f t="shared" si="38"/>
        <v>11</v>
      </c>
      <c r="F2471" s="105" t="s">
        <v>4614</v>
      </c>
      <c r="G2471" s="105" t="s">
        <v>15</v>
      </c>
      <c r="H2471" s="105" t="s">
        <v>728</v>
      </c>
      <c r="I2471" s="105" t="s">
        <v>726</v>
      </c>
      <c r="J2471" s="105" t="s">
        <v>752</v>
      </c>
      <c r="K2471" s="105" t="s">
        <v>95</v>
      </c>
    </row>
    <row r="2472" spans="1:11" hidden="1">
      <c r="A2472" s="31" t="s">
        <v>4927</v>
      </c>
      <c r="B2472" s="50">
        <v>5</v>
      </c>
      <c r="C2472" s="109">
        <v>45399</v>
      </c>
      <c r="D2472" s="116" t="s">
        <v>4928</v>
      </c>
      <c r="E2472" s="116">
        <f t="shared" si="38"/>
        <v>11</v>
      </c>
      <c r="F2472" s="118" t="s">
        <v>4763</v>
      </c>
      <c r="G2472" s="31" t="s">
        <v>15</v>
      </c>
      <c r="H2472" s="105" t="s">
        <v>728</v>
      </c>
      <c r="I2472" s="105" t="s">
        <v>726</v>
      </c>
      <c r="J2472" s="105" t="s">
        <v>752</v>
      </c>
      <c r="K2472" s="105" t="s">
        <v>95</v>
      </c>
    </row>
    <row r="2473" spans="1:11" hidden="1">
      <c r="A2473" s="31" t="s">
        <v>4929</v>
      </c>
      <c r="B2473" s="50">
        <v>5</v>
      </c>
      <c r="C2473" s="109">
        <v>45398</v>
      </c>
      <c r="D2473" s="116" t="s">
        <v>4930</v>
      </c>
      <c r="E2473" s="116">
        <f t="shared" si="38"/>
        <v>11</v>
      </c>
      <c r="F2473" s="118" t="s">
        <v>4585</v>
      </c>
      <c r="G2473" s="31" t="s">
        <v>15</v>
      </c>
      <c r="H2473" s="105" t="s">
        <v>728</v>
      </c>
      <c r="I2473" s="105" t="s">
        <v>726</v>
      </c>
      <c r="J2473" s="105" t="s">
        <v>752</v>
      </c>
      <c r="K2473" s="105" t="s">
        <v>95</v>
      </c>
    </row>
    <row r="2474" spans="1:11" hidden="1">
      <c r="A2474" s="31" t="s">
        <v>4931</v>
      </c>
      <c r="B2474" s="50">
        <v>5</v>
      </c>
      <c r="C2474" s="109">
        <v>45398</v>
      </c>
      <c r="D2474" s="116" t="s">
        <v>4932</v>
      </c>
      <c r="E2474" s="116">
        <f t="shared" si="38"/>
        <v>11</v>
      </c>
      <c r="F2474" s="118" t="s">
        <v>522</v>
      </c>
      <c r="G2474" s="31" t="s">
        <v>15</v>
      </c>
      <c r="H2474" s="105" t="s">
        <v>728</v>
      </c>
      <c r="I2474" s="105" t="s">
        <v>726</v>
      </c>
      <c r="J2474" s="105" t="s">
        <v>752</v>
      </c>
      <c r="K2474" s="105" t="s">
        <v>95</v>
      </c>
    </row>
    <row r="2475" spans="1:11" hidden="1">
      <c r="A2475" s="31" t="s">
        <v>854</v>
      </c>
      <c r="B2475" s="50">
        <v>5</v>
      </c>
      <c r="C2475" s="109">
        <v>45398</v>
      </c>
      <c r="D2475" s="116" t="s">
        <v>4933</v>
      </c>
      <c r="E2475" s="116">
        <f t="shared" si="38"/>
        <v>11</v>
      </c>
      <c r="F2475" s="118" t="s">
        <v>712</v>
      </c>
      <c r="G2475" s="31" t="s">
        <v>15</v>
      </c>
      <c r="H2475" s="105" t="s">
        <v>728</v>
      </c>
      <c r="I2475" s="105" t="s">
        <v>726</v>
      </c>
      <c r="J2475" s="105" t="s">
        <v>752</v>
      </c>
      <c r="K2475" s="105" t="s">
        <v>95</v>
      </c>
    </row>
    <row r="2476" spans="1:11" hidden="1">
      <c r="A2476" s="105" t="s">
        <v>4934</v>
      </c>
      <c r="B2476" s="112">
        <v>5</v>
      </c>
      <c r="C2476" s="108">
        <v>45396</v>
      </c>
      <c r="D2476" s="113" t="s">
        <v>4935</v>
      </c>
      <c r="E2476" s="116">
        <f t="shared" si="38"/>
        <v>11</v>
      </c>
      <c r="F2476" s="118" t="s">
        <v>1013</v>
      </c>
      <c r="G2476" s="105" t="s">
        <v>15</v>
      </c>
      <c r="H2476" s="105" t="s">
        <v>728</v>
      </c>
      <c r="I2476" s="105" t="s">
        <v>726</v>
      </c>
      <c r="J2476" s="105" t="s">
        <v>752</v>
      </c>
      <c r="K2476" s="105" t="s">
        <v>95</v>
      </c>
    </row>
    <row r="2477" spans="1:11" hidden="1">
      <c r="A2477" s="105" t="s">
        <v>5045</v>
      </c>
      <c r="B2477" s="112">
        <v>4</v>
      </c>
      <c r="C2477" s="108">
        <v>45400</v>
      </c>
      <c r="D2477" s="110" t="s">
        <v>5046</v>
      </c>
      <c r="E2477" s="116">
        <f t="shared" si="38"/>
        <v>11</v>
      </c>
      <c r="F2477" s="105" t="s">
        <v>695</v>
      </c>
      <c r="G2477" s="105" t="s">
        <v>12</v>
      </c>
      <c r="H2477" s="105" t="s">
        <v>728</v>
      </c>
      <c r="I2477" s="105" t="s">
        <v>726</v>
      </c>
      <c r="J2477" s="105" t="s">
        <v>730</v>
      </c>
      <c r="K2477" s="105" t="s">
        <v>95</v>
      </c>
    </row>
    <row r="2478" spans="1:11" hidden="1">
      <c r="A2478" s="31" t="s">
        <v>591</v>
      </c>
      <c r="B2478" s="50">
        <v>5</v>
      </c>
      <c r="C2478" s="109">
        <v>45402</v>
      </c>
      <c r="D2478" s="116" t="s">
        <v>5627</v>
      </c>
      <c r="E2478" s="116">
        <f t="shared" si="38"/>
        <v>11</v>
      </c>
      <c r="F2478" s="31" t="s">
        <v>1089</v>
      </c>
      <c r="G2478" s="31" t="s">
        <v>12</v>
      </c>
      <c r="H2478" t="s">
        <v>728</v>
      </c>
      <c r="I2478" t="s">
        <v>726</v>
      </c>
      <c r="J2478" t="s">
        <v>730</v>
      </c>
      <c r="K2478" t="s">
        <v>95</v>
      </c>
    </row>
    <row r="2479" spans="1:11" hidden="1">
      <c r="A2479" s="31" t="s">
        <v>5628</v>
      </c>
      <c r="B2479" s="50">
        <v>5</v>
      </c>
      <c r="C2479" s="109">
        <v>45402</v>
      </c>
      <c r="D2479" s="116" t="s">
        <v>5629</v>
      </c>
      <c r="E2479" s="116">
        <f t="shared" si="38"/>
        <v>11</v>
      </c>
      <c r="F2479" s="31" t="s">
        <v>5237</v>
      </c>
      <c r="G2479" s="31" t="s">
        <v>12</v>
      </c>
      <c r="H2479" t="s">
        <v>728</v>
      </c>
      <c r="I2479" t="s">
        <v>726</v>
      </c>
      <c r="J2479" t="s">
        <v>730</v>
      </c>
      <c r="K2479" t="s">
        <v>95</v>
      </c>
    </row>
    <row r="2480" spans="1:11" hidden="1">
      <c r="A2480" s="31" t="s">
        <v>5630</v>
      </c>
      <c r="B2480" s="50">
        <v>5</v>
      </c>
      <c r="C2480" s="109">
        <v>45402</v>
      </c>
      <c r="D2480" s="116" t="s">
        <v>5631</v>
      </c>
      <c r="E2480" s="116">
        <f t="shared" si="38"/>
        <v>11</v>
      </c>
      <c r="F2480" s="31" t="s">
        <v>5586</v>
      </c>
      <c r="G2480" s="31" t="s">
        <v>12</v>
      </c>
      <c r="H2480" t="s">
        <v>728</v>
      </c>
      <c r="I2480" t="s">
        <v>726</v>
      </c>
      <c r="J2480" t="s">
        <v>730</v>
      </c>
      <c r="K2480" t="s">
        <v>95</v>
      </c>
    </row>
    <row r="2481" spans="1:11" hidden="1">
      <c r="A2481" s="31" t="s">
        <v>852</v>
      </c>
      <c r="B2481" s="50">
        <v>5</v>
      </c>
      <c r="C2481" s="109">
        <v>45400</v>
      </c>
      <c r="D2481" s="116" t="s">
        <v>5632</v>
      </c>
      <c r="E2481" s="116">
        <f t="shared" si="38"/>
        <v>11</v>
      </c>
      <c r="F2481" s="31" t="s">
        <v>81</v>
      </c>
      <c r="G2481" s="31" t="s">
        <v>12</v>
      </c>
      <c r="H2481" t="s">
        <v>728</v>
      </c>
      <c r="I2481" t="s">
        <v>726</v>
      </c>
      <c r="J2481" t="s">
        <v>730</v>
      </c>
      <c r="K2481" t="s">
        <v>95</v>
      </c>
    </row>
    <row r="2482" spans="1:11" hidden="1">
      <c r="A2482" s="31" t="s">
        <v>5633</v>
      </c>
      <c r="B2482" s="50">
        <v>5</v>
      </c>
      <c r="C2482" s="109">
        <v>45399</v>
      </c>
      <c r="D2482" s="116" t="s">
        <v>5634</v>
      </c>
      <c r="E2482" s="116">
        <f t="shared" si="38"/>
        <v>11</v>
      </c>
      <c r="F2482" s="31" t="s">
        <v>60</v>
      </c>
      <c r="G2482" s="31" t="s">
        <v>12</v>
      </c>
      <c r="H2482" t="s">
        <v>728</v>
      </c>
      <c r="I2482" t="s">
        <v>726</v>
      </c>
      <c r="J2482" t="s">
        <v>730</v>
      </c>
      <c r="K2482" t="s">
        <v>95</v>
      </c>
    </row>
    <row r="2483" spans="1:11" hidden="1">
      <c r="A2483" s="31" t="s">
        <v>5460</v>
      </c>
      <c r="B2483" s="50">
        <v>5</v>
      </c>
      <c r="C2483" s="109">
        <v>45399</v>
      </c>
      <c r="D2483" s="116" t="s">
        <v>5635</v>
      </c>
      <c r="E2483" s="116">
        <f t="shared" si="38"/>
        <v>11</v>
      </c>
      <c r="F2483" s="31" t="s">
        <v>548</v>
      </c>
      <c r="G2483" s="31" t="s">
        <v>12</v>
      </c>
      <c r="H2483" t="s">
        <v>728</v>
      </c>
      <c r="I2483" t="s">
        <v>726</v>
      </c>
      <c r="J2483" t="s">
        <v>730</v>
      </c>
      <c r="K2483" t="s">
        <v>95</v>
      </c>
    </row>
    <row r="2484" spans="1:11" hidden="1">
      <c r="A2484" s="31" t="s">
        <v>5460</v>
      </c>
      <c r="B2484" s="50">
        <v>5</v>
      </c>
      <c r="C2484" s="109">
        <v>45399</v>
      </c>
      <c r="D2484" s="116" t="s">
        <v>5636</v>
      </c>
      <c r="E2484" s="116">
        <f t="shared" si="38"/>
        <v>11</v>
      </c>
      <c r="F2484" s="31" t="s">
        <v>550</v>
      </c>
      <c r="G2484" s="31" t="s">
        <v>12</v>
      </c>
      <c r="H2484" t="s">
        <v>728</v>
      </c>
      <c r="I2484" t="s">
        <v>726</v>
      </c>
      <c r="J2484" t="s">
        <v>730</v>
      </c>
      <c r="K2484" t="s">
        <v>95</v>
      </c>
    </row>
    <row r="2485" spans="1:11" hidden="1">
      <c r="A2485" s="31" t="s">
        <v>2000</v>
      </c>
      <c r="B2485" s="50">
        <v>5</v>
      </c>
      <c r="C2485" s="109">
        <v>45396</v>
      </c>
      <c r="D2485" s="116" t="s">
        <v>5637</v>
      </c>
      <c r="E2485" s="116">
        <f t="shared" si="38"/>
        <v>11</v>
      </c>
      <c r="F2485" s="31" t="s">
        <v>5210</v>
      </c>
      <c r="G2485" s="31" t="s">
        <v>12</v>
      </c>
      <c r="H2485" t="s">
        <v>728</v>
      </c>
      <c r="I2485" t="s">
        <v>726</v>
      </c>
      <c r="J2485" t="s">
        <v>730</v>
      </c>
      <c r="K2485" t="s">
        <v>95</v>
      </c>
    </row>
    <row r="2486" spans="1:11" hidden="1">
      <c r="A2486" s="31" t="s">
        <v>5638</v>
      </c>
      <c r="B2486" s="50">
        <v>5</v>
      </c>
      <c r="C2486" s="109">
        <v>45396</v>
      </c>
      <c r="D2486" s="116" t="s">
        <v>5639</v>
      </c>
      <c r="E2486" s="116">
        <f t="shared" si="38"/>
        <v>11</v>
      </c>
      <c r="F2486" s="31" t="s">
        <v>460</v>
      </c>
      <c r="G2486" s="31" t="s">
        <v>12</v>
      </c>
      <c r="H2486" t="s">
        <v>728</v>
      </c>
      <c r="I2486" t="s">
        <v>726</v>
      </c>
      <c r="J2486" t="s">
        <v>730</v>
      </c>
      <c r="K2486" t="s">
        <v>95</v>
      </c>
    </row>
    <row r="2487" spans="1:11" hidden="1">
      <c r="A2487" s="31" t="s">
        <v>5640</v>
      </c>
      <c r="B2487" s="50">
        <v>5</v>
      </c>
      <c r="C2487" s="109">
        <v>45396</v>
      </c>
      <c r="D2487" s="116" t="s">
        <v>5641</v>
      </c>
      <c r="E2487" s="116">
        <f t="shared" si="38"/>
        <v>11</v>
      </c>
      <c r="F2487" s="31" t="s">
        <v>542</v>
      </c>
      <c r="G2487" s="31" t="s">
        <v>12</v>
      </c>
      <c r="H2487" t="s">
        <v>728</v>
      </c>
      <c r="I2487" t="s">
        <v>726</v>
      </c>
      <c r="J2487" t="s">
        <v>730</v>
      </c>
      <c r="K2487" t="s">
        <v>95</v>
      </c>
    </row>
    <row r="2488" spans="1:11" hidden="1">
      <c r="A2488" s="31" t="s">
        <v>545</v>
      </c>
      <c r="B2488" s="50">
        <v>5</v>
      </c>
      <c r="C2488" s="109">
        <v>45401</v>
      </c>
      <c r="D2488" s="116" t="s">
        <v>5874</v>
      </c>
      <c r="E2488" s="116">
        <f t="shared" si="38"/>
        <v>11</v>
      </c>
      <c r="F2488" s="31" t="s">
        <v>5875</v>
      </c>
      <c r="G2488" s="31" t="s">
        <v>20</v>
      </c>
      <c r="H2488" t="s">
        <v>728</v>
      </c>
      <c r="I2488" t="s">
        <v>726</v>
      </c>
      <c r="J2488" t="s">
        <v>730</v>
      </c>
      <c r="K2488" t="s">
        <v>739</v>
      </c>
    </row>
    <row r="2489" spans="1:11" hidden="1">
      <c r="A2489" s="31" t="s">
        <v>5869</v>
      </c>
      <c r="B2489" s="50">
        <v>5</v>
      </c>
      <c r="C2489" s="109">
        <v>45401</v>
      </c>
      <c r="D2489" s="116" t="s">
        <v>5876</v>
      </c>
      <c r="E2489" s="116">
        <f t="shared" si="38"/>
        <v>11</v>
      </c>
      <c r="F2489" s="31" t="s">
        <v>5875</v>
      </c>
      <c r="G2489" s="31" t="s">
        <v>20</v>
      </c>
      <c r="H2489" t="s">
        <v>728</v>
      </c>
      <c r="I2489" t="s">
        <v>726</v>
      </c>
      <c r="J2489" t="s">
        <v>730</v>
      </c>
      <c r="K2489" t="s">
        <v>739</v>
      </c>
    </row>
    <row r="2490" spans="1:11" hidden="1">
      <c r="A2490" s="31" t="s">
        <v>5877</v>
      </c>
      <c r="B2490" s="50">
        <v>5</v>
      </c>
      <c r="C2490" s="109">
        <v>45401</v>
      </c>
      <c r="D2490" s="116" t="s">
        <v>5878</v>
      </c>
      <c r="E2490" s="116">
        <f t="shared" si="38"/>
        <v>11</v>
      </c>
      <c r="F2490" s="31" t="s">
        <v>681</v>
      </c>
      <c r="G2490" s="31" t="s">
        <v>20</v>
      </c>
      <c r="H2490" t="s">
        <v>728</v>
      </c>
      <c r="I2490" t="s">
        <v>726</v>
      </c>
      <c r="J2490" t="s">
        <v>730</v>
      </c>
      <c r="K2490" t="s">
        <v>739</v>
      </c>
    </row>
    <row r="2491" spans="1:11" hidden="1">
      <c r="A2491" s="105" t="s">
        <v>5949</v>
      </c>
      <c r="B2491" s="112">
        <v>3</v>
      </c>
      <c r="C2491" s="108">
        <v>45397</v>
      </c>
      <c r="D2491" s="110" t="s">
        <v>5950</v>
      </c>
      <c r="E2491" s="116">
        <f t="shared" si="38"/>
        <v>11</v>
      </c>
      <c r="F2491" s="105" t="s">
        <v>661</v>
      </c>
      <c r="G2491" s="105" t="s">
        <v>16</v>
      </c>
      <c r="H2491" s="105" t="s">
        <v>562</v>
      </c>
      <c r="I2491" s="105" t="s">
        <v>726</v>
      </c>
      <c r="J2491" s="105" t="s">
        <v>749</v>
      </c>
      <c r="K2491" s="105" t="s">
        <v>95</v>
      </c>
    </row>
    <row r="2492" spans="1:11">
      <c r="A2492" s="105" t="s">
        <v>6080</v>
      </c>
      <c r="B2492" s="112">
        <v>5</v>
      </c>
      <c r="C2492" s="108">
        <v>45398</v>
      </c>
      <c r="D2492" s="110" t="s">
        <v>378</v>
      </c>
      <c r="E2492" s="116">
        <f t="shared" si="38"/>
        <v>11</v>
      </c>
      <c r="F2492" s="105" t="s">
        <v>6081</v>
      </c>
      <c r="G2492" s="105" t="s">
        <v>16</v>
      </c>
      <c r="H2492" s="105" t="s">
        <v>562</v>
      </c>
      <c r="I2492" s="105" t="s">
        <v>726</v>
      </c>
      <c r="J2492" s="105" t="s">
        <v>749</v>
      </c>
      <c r="K2492" s="105" t="s">
        <v>95</v>
      </c>
    </row>
    <row r="2493" spans="1:11">
      <c r="A2493" s="105" t="s">
        <v>812</v>
      </c>
      <c r="B2493" s="112">
        <v>5</v>
      </c>
      <c r="C2493" s="108">
        <v>45397</v>
      </c>
      <c r="D2493" s="110" t="s">
        <v>6082</v>
      </c>
      <c r="E2493" s="116">
        <f t="shared" si="38"/>
        <v>11</v>
      </c>
      <c r="F2493" s="105" t="s">
        <v>666</v>
      </c>
      <c r="G2493" s="105" t="s">
        <v>16</v>
      </c>
      <c r="H2493" s="105" t="s">
        <v>562</v>
      </c>
      <c r="I2493" s="105" t="s">
        <v>726</v>
      </c>
      <c r="J2493" s="105" t="s">
        <v>749</v>
      </c>
      <c r="K2493" s="105" t="s">
        <v>95</v>
      </c>
    </row>
    <row r="2494" spans="1:11">
      <c r="A2494" s="105" t="s">
        <v>6083</v>
      </c>
      <c r="B2494" s="112">
        <v>5</v>
      </c>
      <c r="C2494" s="108">
        <v>45396</v>
      </c>
      <c r="D2494" s="110" t="s">
        <v>94</v>
      </c>
      <c r="E2494" s="116">
        <f t="shared" si="38"/>
        <v>11</v>
      </c>
      <c r="F2494" s="105" t="s">
        <v>663</v>
      </c>
      <c r="G2494" s="105" t="s">
        <v>16</v>
      </c>
      <c r="H2494" s="105" t="s">
        <v>562</v>
      </c>
      <c r="I2494" s="105" t="s">
        <v>726</v>
      </c>
      <c r="J2494" s="105" t="s">
        <v>749</v>
      </c>
      <c r="K2494" s="105" t="s">
        <v>95</v>
      </c>
    </row>
    <row r="2495" spans="1:11" hidden="1">
      <c r="A2495" s="105" t="s">
        <v>1299</v>
      </c>
      <c r="B2495" s="112">
        <v>4</v>
      </c>
      <c r="C2495" s="108">
        <v>45398</v>
      </c>
      <c r="D2495" s="110" t="s">
        <v>93</v>
      </c>
      <c r="E2495" s="116">
        <f t="shared" si="38"/>
        <v>11</v>
      </c>
      <c r="F2495" s="105" t="s">
        <v>1144</v>
      </c>
      <c r="G2495" s="105" t="s">
        <v>19</v>
      </c>
      <c r="H2495" s="105" t="s">
        <v>562</v>
      </c>
      <c r="I2495" s="105" t="s">
        <v>726</v>
      </c>
      <c r="J2495" s="105" t="s">
        <v>748</v>
      </c>
      <c r="K2495" s="105" t="s">
        <v>95</v>
      </c>
    </row>
    <row r="2496" spans="1:11">
      <c r="A2496" s="105" t="s">
        <v>6321</v>
      </c>
      <c r="B2496" s="112">
        <v>5</v>
      </c>
      <c r="C2496" s="108">
        <v>45401</v>
      </c>
      <c r="D2496" s="110" t="s">
        <v>6322</v>
      </c>
      <c r="E2496" s="116">
        <f t="shared" si="38"/>
        <v>11</v>
      </c>
      <c r="F2496" s="105" t="s">
        <v>6323</v>
      </c>
      <c r="G2496" s="105" t="s">
        <v>19</v>
      </c>
      <c r="H2496" s="105" t="s">
        <v>562</v>
      </c>
      <c r="I2496" s="105" t="s">
        <v>726</v>
      </c>
      <c r="J2496" s="105" t="s">
        <v>748</v>
      </c>
      <c r="K2496" s="105" t="s">
        <v>95</v>
      </c>
    </row>
    <row r="2497" spans="1:11">
      <c r="A2497" s="105" t="s">
        <v>6156</v>
      </c>
      <c r="B2497" s="112">
        <v>5</v>
      </c>
      <c r="C2497" s="108">
        <v>45400</v>
      </c>
      <c r="D2497" s="110" t="s">
        <v>6324</v>
      </c>
      <c r="E2497" s="116">
        <f t="shared" si="38"/>
        <v>11</v>
      </c>
      <c r="F2497" s="105" t="s">
        <v>6207</v>
      </c>
      <c r="G2497" s="105" t="s">
        <v>19</v>
      </c>
      <c r="H2497" s="105" t="s">
        <v>562</v>
      </c>
      <c r="I2497" s="105" t="s">
        <v>726</v>
      </c>
      <c r="J2497" s="105" t="s">
        <v>748</v>
      </c>
      <c r="K2497" s="105" t="s">
        <v>95</v>
      </c>
    </row>
    <row r="2498" spans="1:11" hidden="1">
      <c r="A2498" s="105" t="s">
        <v>814</v>
      </c>
      <c r="B2498" s="112">
        <v>5</v>
      </c>
      <c r="C2498" s="108">
        <v>45396</v>
      </c>
      <c r="D2498" s="110" t="s">
        <v>6359</v>
      </c>
      <c r="E2498" s="116">
        <f t="shared" ref="E2498:E2561" si="39">LEN(D2498)</f>
        <v>11</v>
      </c>
      <c r="F2498" s="105" t="s">
        <v>6360</v>
      </c>
      <c r="G2498" s="105" t="s">
        <v>49</v>
      </c>
      <c r="H2498" s="105" t="s">
        <v>728</v>
      </c>
      <c r="I2498" s="105" t="s">
        <v>726</v>
      </c>
      <c r="J2498" s="105" t="s">
        <v>748</v>
      </c>
      <c r="K2498" s="105" t="s">
        <v>95</v>
      </c>
    </row>
    <row r="2499" spans="1:11">
      <c r="A2499" s="105" t="s">
        <v>6363</v>
      </c>
      <c r="B2499" s="112">
        <v>5</v>
      </c>
      <c r="C2499" s="108">
        <v>45401</v>
      </c>
      <c r="D2499" s="110" t="s">
        <v>93</v>
      </c>
      <c r="E2499" s="116">
        <f t="shared" si="39"/>
        <v>11</v>
      </c>
      <c r="F2499" s="105" t="s">
        <v>6364</v>
      </c>
      <c r="G2499" s="105" t="s">
        <v>6365</v>
      </c>
      <c r="H2499" s="105" t="s">
        <v>562</v>
      </c>
      <c r="I2499" s="105" t="s">
        <v>726</v>
      </c>
      <c r="J2499" s="105" t="s">
        <v>7094</v>
      </c>
      <c r="K2499" s="105" t="s">
        <v>95</v>
      </c>
    </row>
    <row r="2500" spans="1:11" hidden="1">
      <c r="A2500" s="132" t="s">
        <v>6955</v>
      </c>
      <c r="B2500" s="133">
        <v>4</v>
      </c>
      <c r="C2500" s="134">
        <v>45401</v>
      </c>
      <c r="D2500" s="136" t="s">
        <v>7017</v>
      </c>
      <c r="E2500" s="116">
        <f t="shared" si="39"/>
        <v>11</v>
      </c>
      <c r="F2500" s="135" t="s">
        <v>7018</v>
      </c>
      <c r="G2500" s="135" t="s">
        <v>6968</v>
      </c>
      <c r="H2500" s="105" t="s">
        <v>728</v>
      </c>
      <c r="I2500" s="105" t="s">
        <v>758</v>
      </c>
      <c r="J2500" s="105" t="s">
        <v>759</v>
      </c>
      <c r="K2500" s="105" t="s">
        <v>7084</v>
      </c>
    </row>
    <row r="2501" spans="1:11">
      <c r="A2501" s="31" t="s">
        <v>1251</v>
      </c>
      <c r="B2501" s="50">
        <v>5</v>
      </c>
      <c r="C2501" s="109">
        <v>45396</v>
      </c>
      <c r="D2501" s="116" t="s">
        <v>3115</v>
      </c>
      <c r="E2501" s="116">
        <f t="shared" si="39"/>
        <v>10</v>
      </c>
      <c r="F2501" s="118" t="s">
        <v>481</v>
      </c>
      <c r="G2501" s="31" t="s">
        <v>13</v>
      </c>
      <c r="H2501" s="105" t="s">
        <v>562</v>
      </c>
      <c r="I2501" s="105" t="s">
        <v>726</v>
      </c>
      <c r="J2501" s="105" t="s">
        <v>736</v>
      </c>
      <c r="K2501" s="105" t="s">
        <v>737</v>
      </c>
    </row>
    <row r="2502" spans="1:11" hidden="1">
      <c r="A2502" s="31" t="s">
        <v>1272</v>
      </c>
      <c r="B2502" s="50">
        <v>3</v>
      </c>
      <c r="C2502" s="109">
        <v>45399</v>
      </c>
      <c r="D2502" s="116" t="s">
        <v>3148</v>
      </c>
      <c r="E2502" s="116">
        <f t="shared" si="39"/>
        <v>10</v>
      </c>
      <c r="F2502" s="31" t="s">
        <v>2227</v>
      </c>
      <c r="G2502" s="31" t="s">
        <v>454</v>
      </c>
      <c r="H2502" t="s">
        <v>728</v>
      </c>
      <c r="I2502" t="s">
        <v>726</v>
      </c>
      <c r="J2502" t="s">
        <v>755</v>
      </c>
      <c r="K2502" t="s">
        <v>318</v>
      </c>
    </row>
    <row r="2503" spans="1:11" hidden="1">
      <c r="A2503" s="105" t="s">
        <v>1351</v>
      </c>
      <c r="B2503" s="112">
        <v>5</v>
      </c>
      <c r="C2503" s="108">
        <v>45402</v>
      </c>
      <c r="D2503" s="113" t="s">
        <v>3277</v>
      </c>
      <c r="E2503" s="116">
        <f t="shared" si="39"/>
        <v>10</v>
      </c>
      <c r="F2503" s="118" t="s">
        <v>2265</v>
      </c>
      <c r="G2503" s="105" t="s">
        <v>454</v>
      </c>
      <c r="H2503" s="105" t="s">
        <v>728</v>
      </c>
      <c r="I2503" s="105" t="s">
        <v>726</v>
      </c>
      <c r="J2503" s="105" t="s">
        <v>755</v>
      </c>
      <c r="K2503" s="105" t="s">
        <v>318</v>
      </c>
    </row>
    <row r="2504" spans="1:11" hidden="1">
      <c r="A2504" s="31" t="s">
        <v>1352</v>
      </c>
      <c r="B2504" s="50">
        <v>5</v>
      </c>
      <c r="C2504" s="109">
        <v>45400</v>
      </c>
      <c r="D2504" s="116" t="s">
        <v>3278</v>
      </c>
      <c r="E2504" s="116">
        <f t="shared" si="39"/>
        <v>10</v>
      </c>
      <c r="F2504" s="31" t="s">
        <v>596</v>
      </c>
      <c r="G2504" s="31" t="s">
        <v>454</v>
      </c>
      <c r="H2504" t="s">
        <v>728</v>
      </c>
      <c r="I2504" t="s">
        <v>726</v>
      </c>
      <c r="J2504" t="s">
        <v>755</v>
      </c>
      <c r="K2504" t="s">
        <v>318</v>
      </c>
    </row>
    <row r="2505" spans="1:11" hidden="1">
      <c r="A2505" s="105" t="s">
        <v>1342</v>
      </c>
      <c r="B2505" s="112">
        <v>5</v>
      </c>
      <c r="C2505" s="108">
        <v>45399</v>
      </c>
      <c r="D2505" s="113" t="s">
        <v>1094</v>
      </c>
      <c r="E2505" s="116">
        <f t="shared" si="39"/>
        <v>10</v>
      </c>
      <c r="F2505" s="118" t="s">
        <v>599</v>
      </c>
      <c r="G2505" s="105" t="s">
        <v>454</v>
      </c>
      <c r="H2505" t="s">
        <v>728</v>
      </c>
      <c r="I2505" t="s">
        <v>726</v>
      </c>
      <c r="J2505" t="s">
        <v>755</v>
      </c>
      <c r="K2505" t="s">
        <v>318</v>
      </c>
    </row>
    <row r="2506" spans="1:11">
      <c r="A2506" s="105" t="s">
        <v>1368</v>
      </c>
      <c r="B2506" s="112">
        <v>5</v>
      </c>
      <c r="C2506" s="108">
        <v>45401</v>
      </c>
      <c r="D2506" s="110" t="s">
        <v>3298</v>
      </c>
      <c r="E2506" s="116">
        <f t="shared" si="39"/>
        <v>10</v>
      </c>
      <c r="F2506" s="105" t="s">
        <v>2285</v>
      </c>
      <c r="G2506" s="105" t="s">
        <v>43</v>
      </c>
      <c r="H2506" t="s">
        <v>562</v>
      </c>
      <c r="I2506" t="s">
        <v>726</v>
      </c>
      <c r="J2506" t="s">
        <v>792</v>
      </c>
      <c r="K2506" t="s">
        <v>95</v>
      </c>
    </row>
    <row r="2507" spans="1:11" hidden="1">
      <c r="A2507" s="31" t="s">
        <v>1494</v>
      </c>
      <c r="B2507" s="50">
        <v>5</v>
      </c>
      <c r="C2507" s="109">
        <v>45402</v>
      </c>
      <c r="D2507" s="116" t="s">
        <v>3466</v>
      </c>
      <c r="E2507" s="116">
        <f t="shared" si="39"/>
        <v>10</v>
      </c>
      <c r="F2507" s="31" t="s">
        <v>2388</v>
      </c>
      <c r="G2507" s="31" t="s">
        <v>14</v>
      </c>
      <c r="H2507" s="105" t="s">
        <v>725</v>
      </c>
      <c r="I2507" s="105" t="s">
        <v>726</v>
      </c>
      <c r="J2507" s="105" t="s">
        <v>727</v>
      </c>
      <c r="K2507" s="105" t="s">
        <v>95</v>
      </c>
    </row>
    <row r="2508" spans="1:11" hidden="1">
      <c r="A2508" s="31" t="s">
        <v>1495</v>
      </c>
      <c r="B2508" s="50">
        <v>5</v>
      </c>
      <c r="C2508" s="109">
        <v>45401</v>
      </c>
      <c r="D2508" s="116" t="s">
        <v>3467</v>
      </c>
      <c r="E2508" s="116">
        <f t="shared" si="39"/>
        <v>10</v>
      </c>
      <c r="F2508" s="31" t="s">
        <v>2389</v>
      </c>
      <c r="G2508" s="31" t="s">
        <v>14</v>
      </c>
      <c r="H2508" s="105" t="s">
        <v>725</v>
      </c>
      <c r="I2508" s="105" t="s">
        <v>726</v>
      </c>
      <c r="J2508" s="105" t="s">
        <v>727</v>
      </c>
      <c r="K2508" s="105" t="s">
        <v>95</v>
      </c>
    </row>
    <row r="2509" spans="1:11" hidden="1">
      <c r="A2509" s="31" t="s">
        <v>558</v>
      </c>
      <c r="B2509" s="50">
        <v>5</v>
      </c>
      <c r="C2509" s="109">
        <v>45399</v>
      </c>
      <c r="D2509" s="116" t="s">
        <v>650</v>
      </c>
      <c r="E2509" s="116">
        <f t="shared" si="39"/>
        <v>10</v>
      </c>
      <c r="F2509" s="31" t="s">
        <v>2390</v>
      </c>
      <c r="G2509" s="31" t="s">
        <v>14</v>
      </c>
      <c r="H2509" s="105" t="s">
        <v>725</v>
      </c>
      <c r="I2509" s="105" t="s">
        <v>726</v>
      </c>
      <c r="J2509" s="105" t="s">
        <v>727</v>
      </c>
      <c r="K2509" s="105" t="s">
        <v>95</v>
      </c>
    </row>
    <row r="2510" spans="1:11" hidden="1">
      <c r="A2510" s="31" t="s">
        <v>1499</v>
      </c>
      <c r="B2510" s="50">
        <v>5</v>
      </c>
      <c r="C2510" s="109">
        <v>45400</v>
      </c>
      <c r="D2510" s="116" t="s">
        <v>986</v>
      </c>
      <c r="E2510" s="116">
        <f t="shared" si="39"/>
        <v>10</v>
      </c>
      <c r="F2510" s="118" t="s">
        <v>2393</v>
      </c>
      <c r="G2510" s="31" t="s">
        <v>404</v>
      </c>
      <c r="H2510" t="s">
        <v>753</v>
      </c>
      <c r="I2510" t="s">
        <v>726</v>
      </c>
      <c r="J2510" t="s">
        <v>782</v>
      </c>
      <c r="K2510" t="s">
        <v>95</v>
      </c>
    </row>
    <row r="2511" spans="1:11" hidden="1">
      <c r="A2511" s="105" t="s">
        <v>1555</v>
      </c>
      <c r="B2511" s="112">
        <v>5</v>
      </c>
      <c r="C2511" s="108">
        <v>45397</v>
      </c>
      <c r="D2511" s="110" t="s">
        <v>3542</v>
      </c>
      <c r="E2511" s="116">
        <f t="shared" si="39"/>
        <v>10</v>
      </c>
      <c r="F2511" s="105" t="s">
        <v>2444</v>
      </c>
      <c r="G2511" s="105" t="s">
        <v>994</v>
      </c>
      <c r="H2511" t="s">
        <v>368</v>
      </c>
      <c r="I2511" t="s">
        <v>726</v>
      </c>
      <c r="J2511" t="s">
        <v>1211</v>
      </c>
      <c r="K2511" t="s">
        <v>1212</v>
      </c>
    </row>
    <row r="2512" spans="1:11" hidden="1">
      <c r="A2512" s="105" t="s">
        <v>1612</v>
      </c>
      <c r="B2512" s="112">
        <v>5</v>
      </c>
      <c r="C2512" s="108">
        <v>45402</v>
      </c>
      <c r="D2512" s="110" t="s">
        <v>3651</v>
      </c>
      <c r="E2512" s="116">
        <f t="shared" si="39"/>
        <v>10</v>
      </c>
      <c r="F2512" s="105" t="s">
        <v>2535</v>
      </c>
      <c r="G2512" s="105" t="s">
        <v>4406</v>
      </c>
      <c r="H2512" s="105" t="s">
        <v>728</v>
      </c>
      <c r="I2512" s="105" t="s">
        <v>726</v>
      </c>
      <c r="J2512" s="105" t="s">
        <v>729</v>
      </c>
      <c r="K2512" s="105" t="s">
        <v>95</v>
      </c>
    </row>
    <row r="2513" spans="1:11" hidden="1">
      <c r="A2513" s="105" t="s">
        <v>1269</v>
      </c>
      <c r="B2513" s="112">
        <v>5</v>
      </c>
      <c r="C2513" s="108">
        <v>45401</v>
      </c>
      <c r="D2513" s="110" t="s">
        <v>3652</v>
      </c>
      <c r="E2513" s="116">
        <f t="shared" si="39"/>
        <v>10</v>
      </c>
      <c r="F2513" s="105" t="s">
        <v>2536</v>
      </c>
      <c r="G2513" s="105" t="s">
        <v>4406</v>
      </c>
      <c r="H2513" s="31" t="s">
        <v>728</v>
      </c>
      <c r="I2513" s="31" t="s">
        <v>726</v>
      </c>
      <c r="J2513" s="31" t="s">
        <v>729</v>
      </c>
      <c r="K2513" s="31" t="s">
        <v>95</v>
      </c>
    </row>
    <row r="2514" spans="1:11" hidden="1">
      <c r="A2514" s="31" t="s">
        <v>1269</v>
      </c>
      <c r="B2514" s="50">
        <v>5</v>
      </c>
      <c r="C2514" s="109">
        <v>45401</v>
      </c>
      <c r="D2514" s="116" t="s">
        <v>3653</v>
      </c>
      <c r="E2514" s="116">
        <f t="shared" si="39"/>
        <v>10</v>
      </c>
      <c r="F2514" s="31" t="s">
        <v>2537</v>
      </c>
      <c r="G2514" s="31" t="s">
        <v>4406</v>
      </c>
      <c r="H2514" t="s">
        <v>728</v>
      </c>
      <c r="I2514" t="s">
        <v>726</v>
      </c>
      <c r="J2514" t="s">
        <v>729</v>
      </c>
      <c r="K2514" t="s">
        <v>95</v>
      </c>
    </row>
    <row r="2515" spans="1:11" hidden="1">
      <c r="A2515" s="31" t="s">
        <v>1630</v>
      </c>
      <c r="B2515" s="50">
        <v>5</v>
      </c>
      <c r="C2515" s="109">
        <v>45400</v>
      </c>
      <c r="D2515" s="116" t="s">
        <v>3654</v>
      </c>
      <c r="E2515" s="116">
        <f t="shared" si="39"/>
        <v>10</v>
      </c>
      <c r="F2515" s="31" t="s">
        <v>2538</v>
      </c>
      <c r="G2515" s="31" t="s">
        <v>4406</v>
      </c>
      <c r="H2515" s="31" t="s">
        <v>728</v>
      </c>
      <c r="I2515" s="31" t="s">
        <v>726</v>
      </c>
      <c r="J2515" s="31" t="s">
        <v>729</v>
      </c>
      <c r="K2515" s="31" t="s">
        <v>95</v>
      </c>
    </row>
    <row r="2516" spans="1:11" hidden="1">
      <c r="A2516" s="31" t="s">
        <v>1631</v>
      </c>
      <c r="B2516" s="50">
        <v>5</v>
      </c>
      <c r="C2516" s="109">
        <v>45396</v>
      </c>
      <c r="D2516" s="116" t="s">
        <v>649</v>
      </c>
      <c r="E2516" s="116">
        <f t="shared" si="39"/>
        <v>10</v>
      </c>
      <c r="F2516" s="31" t="s">
        <v>2539</v>
      </c>
      <c r="G2516" s="31" t="s">
        <v>4406</v>
      </c>
      <c r="H2516" t="s">
        <v>728</v>
      </c>
      <c r="I2516" t="s">
        <v>726</v>
      </c>
      <c r="J2516" t="s">
        <v>729</v>
      </c>
      <c r="K2516" t="s">
        <v>95</v>
      </c>
    </row>
    <row r="2517" spans="1:11">
      <c r="A2517" s="31" t="s">
        <v>1636</v>
      </c>
      <c r="B2517" s="50">
        <v>5</v>
      </c>
      <c r="C2517" s="109">
        <v>45398</v>
      </c>
      <c r="D2517" s="116" t="s">
        <v>3659</v>
      </c>
      <c r="E2517" s="116">
        <f t="shared" si="39"/>
        <v>10</v>
      </c>
      <c r="F2517" s="118" t="s">
        <v>2544</v>
      </c>
      <c r="G2517" s="31" t="s">
        <v>653</v>
      </c>
      <c r="H2517" t="s">
        <v>562</v>
      </c>
      <c r="I2517" t="s">
        <v>726</v>
      </c>
      <c r="J2517" t="s">
        <v>729</v>
      </c>
      <c r="K2517" t="s">
        <v>95</v>
      </c>
    </row>
    <row r="2518" spans="1:11">
      <c r="A2518" s="105" t="s">
        <v>1726</v>
      </c>
      <c r="B2518" s="112">
        <v>5</v>
      </c>
      <c r="C2518" s="108">
        <v>45400</v>
      </c>
      <c r="D2518" s="110" t="s">
        <v>3773</v>
      </c>
      <c r="E2518" s="116">
        <f t="shared" si="39"/>
        <v>10</v>
      </c>
      <c r="F2518" s="118" t="s">
        <v>615</v>
      </c>
      <c r="G2518" s="105" t="s">
        <v>23</v>
      </c>
      <c r="H2518" s="31" t="s">
        <v>562</v>
      </c>
      <c r="I2518" s="31" t="s">
        <v>726</v>
      </c>
      <c r="J2518" s="31" t="s">
        <v>729</v>
      </c>
      <c r="K2518" s="31" t="s">
        <v>95</v>
      </c>
    </row>
    <row r="2519" spans="1:11">
      <c r="A2519" s="105" t="s">
        <v>1706</v>
      </c>
      <c r="B2519" s="112">
        <v>5</v>
      </c>
      <c r="C2519" s="108">
        <v>45398</v>
      </c>
      <c r="D2519" s="113" t="s">
        <v>3774</v>
      </c>
      <c r="E2519" s="116">
        <f t="shared" si="39"/>
        <v>10</v>
      </c>
      <c r="F2519" s="118" t="s">
        <v>2598</v>
      </c>
      <c r="G2519" s="105" t="s">
        <v>23</v>
      </c>
      <c r="H2519" s="105" t="s">
        <v>562</v>
      </c>
      <c r="I2519" s="105" t="s">
        <v>726</v>
      </c>
      <c r="J2519" s="105" t="s">
        <v>729</v>
      </c>
      <c r="K2519" s="105" t="s">
        <v>95</v>
      </c>
    </row>
    <row r="2520" spans="1:11">
      <c r="A2520" s="31" t="s">
        <v>592</v>
      </c>
      <c r="B2520" s="50">
        <v>5</v>
      </c>
      <c r="C2520" s="109">
        <v>45396</v>
      </c>
      <c r="D2520" s="116" t="s">
        <v>3775</v>
      </c>
      <c r="E2520" s="116">
        <f t="shared" si="39"/>
        <v>10</v>
      </c>
      <c r="F2520" s="31" t="s">
        <v>922</v>
      </c>
      <c r="G2520" s="31" t="s">
        <v>23</v>
      </c>
      <c r="H2520" s="105" t="s">
        <v>562</v>
      </c>
      <c r="I2520" s="105" t="s">
        <v>726</v>
      </c>
      <c r="J2520" s="105" t="s">
        <v>729</v>
      </c>
      <c r="K2520" s="105" t="s">
        <v>95</v>
      </c>
    </row>
    <row r="2521" spans="1:11" hidden="1">
      <c r="A2521" s="31" t="s">
        <v>1728</v>
      </c>
      <c r="B2521" s="50">
        <v>4</v>
      </c>
      <c r="C2521" s="109">
        <v>45398</v>
      </c>
      <c r="D2521" s="116" t="s">
        <v>3778</v>
      </c>
      <c r="E2521" s="116">
        <f t="shared" si="39"/>
        <v>10</v>
      </c>
      <c r="F2521" s="31" t="s">
        <v>2617</v>
      </c>
      <c r="G2521" s="31" t="s">
        <v>21</v>
      </c>
      <c r="H2521" t="s">
        <v>728</v>
      </c>
      <c r="I2521" t="s">
        <v>726</v>
      </c>
      <c r="J2521" t="s">
        <v>731</v>
      </c>
      <c r="K2521" t="s">
        <v>739</v>
      </c>
    </row>
    <row r="2522" spans="1:11" ht="33" hidden="1">
      <c r="A2522" s="31" t="s">
        <v>1763</v>
      </c>
      <c r="B2522" s="50">
        <v>5</v>
      </c>
      <c r="C2522" s="109">
        <v>45401</v>
      </c>
      <c r="D2522" s="116" t="s">
        <v>3839</v>
      </c>
      <c r="E2522" s="116">
        <f t="shared" si="39"/>
        <v>10</v>
      </c>
      <c r="F2522" s="31" t="s">
        <v>2653</v>
      </c>
      <c r="G2522" s="31" t="s">
        <v>21</v>
      </c>
      <c r="H2522" t="s">
        <v>728</v>
      </c>
      <c r="I2522" t="s">
        <v>726</v>
      </c>
      <c r="J2522" t="s">
        <v>731</v>
      </c>
      <c r="K2522" t="s">
        <v>739</v>
      </c>
    </row>
    <row r="2523" spans="1:11" hidden="1">
      <c r="A2523" s="105" t="s">
        <v>1765</v>
      </c>
      <c r="B2523" s="112">
        <v>4</v>
      </c>
      <c r="C2523" s="108">
        <v>45401</v>
      </c>
      <c r="D2523" s="110" t="s">
        <v>3842</v>
      </c>
      <c r="E2523" s="116">
        <f t="shared" si="39"/>
        <v>10</v>
      </c>
      <c r="F2523" s="105" t="s">
        <v>2656</v>
      </c>
      <c r="G2523" s="105" t="s">
        <v>4407</v>
      </c>
      <c r="H2523" s="31" t="s">
        <v>728</v>
      </c>
      <c r="I2523" s="31" t="s">
        <v>726</v>
      </c>
      <c r="J2523" s="31" t="s">
        <v>731</v>
      </c>
      <c r="K2523" s="31" t="s">
        <v>95</v>
      </c>
    </row>
    <row r="2524" spans="1:11" hidden="1">
      <c r="A2524" s="31" t="s">
        <v>1804</v>
      </c>
      <c r="B2524" s="50">
        <v>5</v>
      </c>
      <c r="C2524" s="109">
        <v>45399</v>
      </c>
      <c r="D2524" s="116" t="s">
        <v>3896</v>
      </c>
      <c r="E2524" s="116">
        <f t="shared" si="39"/>
        <v>10</v>
      </c>
      <c r="F2524" s="31" t="s">
        <v>2700</v>
      </c>
      <c r="G2524" s="31" t="s">
        <v>4408</v>
      </c>
      <c r="H2524" t="s">
        <v>753</v>
      </c>
      <c r="I2524" t="s">
        <v>726</v>
      </c>
      <c r="J2524" t="s">
        <v>7092</v>
      </c>
      <c r="K2524" t="s">
        <v>95</v>
      </c>
    </row>
    <row r="2525" spans="1:11">
      <c r="A2525" s="31" t="s">
        <v>1812</v>
      </c>
      <c r="B2525" s="50">
        <v>5</v>
      </c>
      <c r="C2525" s="109">
        <v>45397</v>
      </c>
      <c r="D2525" s="116" t="s">
        <v>3908</v>
      </c>
      <c r="E2525" s="116">
        <f t="shared" si="39"/>
        <v>10</v>
      </c>
      <c r="F2525" s="31" t="s">
        <v>2712</v>
      </c>
      <c r="G2525" s="31" t="s">
        <v>67</v>
      </c>
      <c r="H2525" t="s">
        <v>562</v>
      </c>
      <c r="I2525" t="s">
        <v>726</v>
      </c>
      <c r="J2525" t="s">
        <v>780</v>
      </c>
      <c r="K2525" t="s">
        <v>95</v>
      </c>
    </row>
    <row r="2526" spans="1:11">
      <c r="A2526" s="105" t="s">
        <v>1838</v>
      </c>
      <c r="B2526" s="112">
        <v>5</v>
      </c>
      <c r="C2526" s="108">
        <v>45400</v>
      </c>
      <c r="D2526" s="110" t="s">
        <v>3937</v>
      </c>
      <c r="E2526" s="116">
        <f t="shared" si="39"/>
        <v>10</v>
      </c>
      <c r="F2526" s="105" t="s">
        <v>495</v>
      </c>
      <c r="G2526" s="105" t="s">
        <v>45</v>
      </c>
      <c r="H2526" s="31" t="s">
        <v>562</v>
      </c>
      <c r="I2526" s="31" t="s">
        <v>726</v>
      </c>
      <c r="J2526" s="31" t="s">
        <v>735</v>
      </c>
      <c r="K2526" s="31" t="s">
        <v>95</v>
      </c>
    </row>
    <row r="2527" spans="1:11">
      <c r="A2527" s="31" t="s">
        <v>1866</v>
      </c>
      <c r="B2527" s="50">
        <v>5</v>
      </c>
      <c r="C2527" s="109">
        <v>45399</v>
      </c>
      <c r="D2527" s="116" t="s">
        <v>3982</v>
      </c>
      <c r="E2527" s="116">
        <f t="shared" si="39"/>
        <v>10</v>
      </c>
      <c r="F2527" s="118" t="s">
        <v>2770</v>
      </c>
      <c r="G2527" s="31" t="s">
        <v>75</v>
      </c>
      <c r="H2527" t="s">
        <v>562</v>
      </c>
      <c r="I2527" t="s">
        <v>726</v>
      </c>
      <c r="J2527" t="s">
        <v>800</v>
      </c>
      <c r="K2527" t="s">
        <v>95</v>
      </c>
    </row>
    <row r="2528" spans="1:11" hidden="1">
      <c r="A2528" s="31" t="s">
        <v>1879</v>
      </c>
      <c r="B2528" s="50">
        <v>5</v>
      </c>
      <c r="C2528" s="109">
        <v>45400</v>
      </c>
      <c r="D2528" s="116" t="s">
        <v>3996</v>
      </c>
      <c r="E2528" s="116">
        <f t="shared" si="39"/>
        <v>10</v>
      </c>
      <c r="F2528" s="118" t="s">
        <v>2782</v>
      </c>
      <c r="G2528" s="31" t="s">
        <v>393</v>
      </c>
      <c r="H2528" t="s">
        <v>728</v>
      </c>
      <c r="I2528" t="s">
        <v>726</v>
      </c>
      <c r="J2528" t="s">
        <v>774</v>
      </c>
      <c r="K2528" t="s">
        <v>318</v>
      </c>
    </row>
    <row r="2529" spans="1:11" hidden="1">
      <c r="A2529" s="31" t="s">
        <v>1879</v>
      </c>
      <c r="B2529" s="50">
        <v>5</v>
      </c>
      <c r="C2529" s="109">
        <v>45400</v>
      </c>
      <c r="D2529" s="116" t="s">
        <v>3997</v>
      </c>
      <c r="E2529" s="116">
        <f t="shared" si="39"/>
        <v>10</v>
      </c>
      <c r="F2529" s="31" t="s">
        <v>2783</v>
      </c>
      <c r="G2529" s="31" t="s">
        <v>393</v>
      </c>
      <c r="H2529" t="s">
        <v>728</v>
      </c>
      <c r="I2529" t="s">
        <v>726</v>
      </c>
      <c r="J2529" t="s">
        <v>774</v>
      </c>
      <c r="K2529" t="s">
        <v>318</v>
      </c>
    </row>
    <row r="2530" spans="1:11">
      <c r="A2530" s="105" t="s">
        <v>1925</v>
      </c>
      <c r="B2530" s="112">
        <v>5</v>
      </c>
      <c r="C2530" s="108">
        <v>45400</v>
      </c>
      <c r="D2530" s="113" t="s">
        <v>4049</v>
      </c>
      <c r="E2530" s="116">
        <f t="shared" si="39"/>
        <v>10</v>
      </c>
      <c r="F2530" s="118" t="s">
        <v>2825</v>
      </c>
      <c r="G2530" s="105" t="s">
        <v>69</v>
      </c>
      <c r="H2530" t="s">
        <v>562</v>
      </c>
      <c r="I2530" t="s">
        <v>726</v>
      </c>
      <c r="J2530" t="s">
        <v>750</v>
      </c>
      <c r="K2530" t="s">
        <v>95</v>
      </c>
    </row>
    <row r="2531" spans="1:11">
      <c r="A2531" s="105" t="s">
        <v>1926</v>
      </c>
      <c r="B2531" s="112">
        <v>5</v>
      </c>
      <c r="C2531" s="108">
        <v>45400</v>
      </c>
      <c r="D2531" s="110" t="s">
        <v>4050</v>
      </c>
      <c r="E2531" s="116">
        <f t="shared" si="39"/>
        <v>10</v>
      </c>
      <c r="F2531" s="105" t="s">
        <v>2803</v>
      </c>
      <c r="G2531" s="105" t="s">
        <v>69</v>
      </c>
      <c r="H2531" t="s">
        <v>562</v>
      </c>
      <c r="I2531" t="s">
        <v>726</v>
      </c>
      <c r="J2531" t="s">
        <v>750</v>
      </c>
      <c r="K2531" t="s">
        <v>95</v>
      </c>
    </row>
    <row r="2532" spans="1:11">
      <c r="A2532" s="105" t="s">
        <v>1927</v>
      </c>
      <c r="B2532" s="112">
        <v>5</v>
      </c>
      <c r="C2532" s="108">
        <v>45399</v>
      </c>
      <c r="D2532" s="113" t="s">
        <v>4051</v>
      </c>
      <c r="E2532" s="116">
        <f t="shared" si="39"/>
        <v>10</v>
      </c>
      <c r="F2532" s="118" t="s">
        <v>957</v>
      </c>
      <c r="G2532" s="105" t="s">
        <v>69</v>
      </c>
      <c r="H2532" t="s">
        <v>562</v>
      </c>
      <c r="I2532" t="s">
        <v>726</v>
      </c>
      <c r="J2532" t="s">
        <v>750</v>
      </c>
      <c r="K2532" t="s">
        <v>95</v>
      </c>
    </row>
    <row r="2533" spans="1:11">
      <c r="A2533" s="105" t="s">
        <v>1928</v>
      </c>
      <c r="B2533" s="112">
        <v>5</v>
      </c>
      <c r="C2533" s="108">
        <v>45398</v>
      </c>
      <c r="D2533" s="113" t="s">
        <v>989</v>
      </c>
      <c r="E2533" s="116">
        <f t="shared" si="39"/>
        <v>10</v>
      </c>
      <c r="F2533" s="105" t="s">
        <v>2826</v>
      </c>
      <c r="G2533" s="105" t="s">
        <v>69</v>
      </c>
      <c r="H2533" t="s">
        <v>562</v>
      </c>
      <c r="I2533" t="s">
        <v>726</v>
      </c>
      <c r="J2533" t="s">
        <v>750</v>
      </c>
      <c r="K2533" t="s">
        <v>95</v>
      </c>
    </row>
    <row r="2534" spans="1:11" hidden="1">
      <c r="A2534" s="31" t="s">
        <v>1963</v>
      </c>
      <c r="B2534" s="50">
        <v>5</v>
      </c>
      <c r="C2534" s="109">
        <v>45398</v>
      </c>
      <c r="D2534" s="116" t="s">
        <v>4090</v>
      </c>
      <c r="E2534" s="116">
        <f t="shared" si="39"/>
        <v>10</v>
      </c>
      <c r="F2534" s="31" t="s">
        <v>2859</v>
      </c>
      <c r="G2534" s="31" t="s">
        <v>26</v>
      </c>
      <c r="H2534" s="105" t="s">
        <v>7095</v>
      </c>
      <c r="I2534" t="s">
        <v>726</v>
      </c>
      <c r="J2534" t="s">
        <v>788</v>
      </c>
      <c r="K2534" t="s">
        <v>95</v>
      </c>
    </row>
    <row r="2535" spans="1:11" hidden="1">
      <c r="A2535" s="105" t="s">
        <v>2022</v>
      </c>
      <c r="B2535" s="112">
        <v>4</v>
      </c>
      <c r="C2535" s="108">
        <v>45397</v>
      </c>
      <c r="D2535" s="113" t="s">
        <v>4187</v>
      </c>
      <c r="E2535" s="116">
        <f t="shared" si="39"/>
        <v>10</v>
      </c>
      <c r="F2535" s="118" t="s">
        <v>2912</v>
      </c>
      <c r="G2535" s="105" t="s">
        <v>27</v>
      </c>
      <c r="H2535" t="s">
        <v>725</v>
      </c>
      <c r="I2535" t="s">
        <v>726</v>
      </c>
      <c r="J2535" t="s">
        <v>764</v>
      </c>
      <c r="K2535" t="s">
        <v>95</v>
      </c>
    </row>
    <row r="2536" spans="1:11" hidden="1">
      <c r="A2536" s="31" t="s">
        <v>2060</v>
      </c>
      <c r="B2536" s="50">
        <v>5</v>
      </c>
      <c r="C2536" s="109">
        <v>45398</v>
      </c>
      <c r="D2536" s="116" t="s">
        <v>4230</v>
      </c>
      <c r="E2536" s="116">
        <f t="shared" si="39"/>
        <v>10</v>
      </c>
      <c r="F2536" s="118" t="s">
        <v>2946</v>
      </c>
      <c r="G2536" s="31" t="s">
        <v>27</v>
      </c>
      <c r="H2536" t="s">
        <v>725</v>
      </c>
      <c r="I2536" t="s">
        <v>726</v>
      </c>
      <c r="J2536" t="s">
        <v>764</v>
      </c>
      <c r="K2536" t="s">
        <v>95</v>
      </c>
    </row>
    <row r="2537" spans="1:11" hidden="1">
      <c r="A2537" s="31" t="s">
        <v>2061</v>
      </c>
      <c r="B2537" s="50">
        <v>5</v>
      </c>
      <c r="C2537" s="109">
        <v>45397</v>
      </c>
      <c r="D2537" s="116" t="s">
        <v>3908</v>
      </c>
      <c r="E2537" s="116">
        <f t="shared" si="39"/>
        <v>10</v>
      </c>
      <c r="F2537" s="31" t="s">
        <v>2947</v>
      </c>
      <c r="G2537" s="31" t="s">
        <v>27</v>
      </c>
      <c r="H2537" s="105" t="s">
        <v>725</v>
      </c>
      <c r="I2537" s="105" t="s">
        <v>726</v>
      </c>
      <c r="J2537" s="105" t="s">
        <v>764</v>
      </c>
      <c r="K2537" s="105" t="s">
        <v>95</v>
      </c>
    </row>
    <row r="2538" spans="1:11" hidden="1">
      <c r="A2538" s="105" t="s">
        <v>2076</v>
      </c>
      <c r="B2538" s="112">
        <v>3</v>
      </c>
      <c r="C2538" s="108">
        <v>45399</v>
      </c>
      <c r="D2538" s="110" t="s">
        <v>4249</v>
      </c>
      <c r="E2538" s="116">
        <f t="shared" si="39"/>
        <v>10</v>
      </c>
      <c r="F2538" s="105" t="s">
        <v>2966</v>
      </c>
      <c r="G2538" s="105" t="s">
        <v>30</v>
      </c>
      <c r="H2538" s="105" t="s">
        <v>7095</v>
      </c>
      <c r="I2538" t="s">
        <v>726</v>
      </c>
      <c r="J2538" t="s">
        <v>744</v>
      </c>
      <c r="K2538" t="s">
        <v>95</v>
      </c>
    </row>
    <row r="2539" spans="1:11">
      <c r="A2539" s="105" t="s">
        <v>867</v>
      </c>
      <c r="B2539" s="112">
        <v>5</v>
      </c>
      <c r="C2539" s="108">
        <v>45401</v>
      </c>
      <c r="D2539" s="110" t="s">
        <v>1094</v>
      </c>
      <c r="E2539" s="116">
        <f t="shared" si="39"/>
        <v>10</v>
      </c>
      <c r="F2539" s="105" t="s">
        <v>646</v>
      </c>
      <c r="G2539" s="105" t="s">
        <v>25</v>
      </c>
      <c r="H2539" t="s">
        <v>562</v>
      </c>
      <c r="I2539" t="s">
        <v>726</v>
      </c>
      <c r="J2539" t="s">
        <v>733</v>
      </c>
      <c r="K2539" t="s">
        <v>95</v>
      </c>
    </row>
    <row r="2540" spans="1:11">
      <c r="A2540" s="31" t="s">
        <v>2181</v>
      </c>
      <c r="B2540" s="50">
        <v>5</v>
      </c>
      <c r="C2540" s="109">
        <v>45398</v>
      </c>
      <c r="D2540" s="116" t="s">
        <v>650</v>
      </c>
      <c r="E2540" s="116">
        <f t="shared" si="39"/>
        <v>10</v>
      </c>
      <c r="F2540" s="118" t="s">
        <v>3083</v>
      </c>
      <c r="G2540" s="31" t="s">
        <v>32</v>
      </c>
      <c r="H2540" t="s">
        <v>562</v>
      </c>
      <c r="I2540" t="s">
        <v>726</v>
      </c>
      <c r="J2540" t="s">
        <v>742</v>
      </c>
      <c r="K2540" t="s">
        <v>95</v>
      </c>
    </row>
    <row r="2541" spans="1:11">
      <c r="A2541" s="31" t="s">
        <v>2182</v>
      </c>
      <c r="B2541" s="50">
        <v>5</v>
      </c>
      <c r="C2541" s="109">
        <v>45397</v>
      </c>
      <c r="D2541" s="116" t="s">
        <v>453</v>
      </c>
      <c r="E2541" s="116">
        <f t="shared" si="39"/>
        <v>10</v>
      </c>
      <c r="F2541" s="118" t="s">
        <v>3084</v>
      </c>
      <c r="G2541" s="31" t="s">
        <v>32</v>
      </c>
      <c r="H2541" t="s">
        <v>562</v>
      </c>
      <c r="I2541" t="s">
        <v>726</v>
      </c>
      <c r="J2541" t="s">
        <v>742</v>
      </c>
      <c r="K2541" t="s">
        <v>95</v>
      </c>
    </row>
    <row r="2542" spans="1:11" hidden="1">
      <c r="A2542" s="105" t="s">
        <v>4441</v>
      </c>
      <c r="B2542" s="112">
        <v>5</v>
      </c>
      <c r="C2542" s="108">
        <v>45399</v>
      </c>
      <c r="D2542" s="110" t="s">
        <v>4442</v>
      </c>
      <c r="E2542" s="116">
        <f t="shared" si="39"/>
        <v>10</v>
      </c>
      <c r="F2542" s="105" t="s">
        <v>4443</v>
      </c>
      <c r="G2542" s="105" t="s">
        <v>24</v>
      </c>
      <c r="H2542" t="s">
        <v>728</v>
      </c>
      <c r="I2542" t="s">
        <v>726</v>
      </c>
      <c r="J2542" t="s">
        <v>756</v>
      </c>
      <c r="K2542" t="s">
        <v>757</v>
      </c>
    </row>
    <row r="2543" spans="1:11">
      <c r="A2543" s="105" t="s">
        <v>846</v>
      </c>
      <c r="B2543" s="112">
        <v>5</v>
      </c>
      <c r="C2543" s="108">
        <v>45399</v>
      </c>
      <c r="D2543" s="110" t="s">
        <v>4477</v>
      </c>
      <c r="E2543" s="116">
        <f t="shared" si="39"/>
        <v>10</v>
      </c>
      <c r="F2543" s="105" t="s">
        <v>4478</v>
      </c>
      <c r="G2543" s="105" t="s">
        <v>47</v>
      </c>
      <c r="H2543" t="s">
        <v>562</v>
      </c>
      <c r="I2543" t="s">
        <v>726</v>
      </c>
      <c r="J2543" t="s">
        <v>729</v>
      </c>
      <c r="K2543" t="s">
        <v>757</v>
      </c>
    </row>
    <row r="2544" spans="1:11" hidden="1">
      <c r="A2544" s="31" t="s">
        <v>4519</v>
      </c>
      <c r="B2544" s="50">
        <v>5</v>
      </c>
      <c r="C2544" s="109">
        <v>45397</v>
      </c>
      <c r="D2544" s="116" t="s">
        <v>4538</v>
      </c>
      <c r="E2544" s="116">
        <f t="shared" si="39"/>
        <v>10</v>
      </c>
      <c r="F2544" s="118" t="s">
        <v>4539</v>
      </c>
      <c r="G2544" s="31" t="s">
        <v>55</v>
      </c>
      <c r="H2544" t="s">
        <v>725</v>
      </c>
      <c r="I2544" t="s">
        <v>726</v>
      </c>
      <c r="J2544" t="s">
        <v>773</v>
      </c>
      <c r="K2544" t="s">
        <v>95</v>
      </c>
    </row>
    <row r="2545" spans="1:11" hidden="1">
      <c r="A2545" s="31" t="s">
        <v>4519</v>
      </c>
      <c r="B2545" s="50">
        <v>5</v>
      </c>
      <c r="C2545" s="109">
        <v>45397</v>
      </c>
      <c r="D2545" s="116" t="s">
        <v>4540</v>
      </c>
      <c r="E2545" s="116">
        <f t="shared" si="39"/>
        <v>10</v>
      </c>
      <c r="F2545" s="31" t="s">
        <v>4541</v>
      </c>
      <c r="G2545" s="31" t="s">
        <v>55</v>
      </c>
      <c r="H2545" t="s">
        <v>725</v>
      </c>
      <c r="I2545" t="s">
        <v>726</v>
      </c>
      <c r="J2545" t="s">
        <v>773</v>
      </c>
      <c r="K2545" t="s">
        <v>95</v>
      </c>
    </row>
    <row r="2546" spans="1:11" hidden="1">
      <c r="A2546" s="31" t="s">
        <v>4936</v>
      </c>
      <c r="B2546" s="50">
        <v>5</v>
      </c>
      <c r="C2546" s="109">
        <v>45402</v>
      </c>
      <c r="D2546" s="116" t="s">
        <v>4937</v>
      </c>
      <c r="E2546" s="116">
        <f t="shared" si="39"/>
        <v>10</v>
      </c>
      <c r="F2546" s="31" t="s">
        <v>4745</v>
      </c>
      <c r="G2546" s="31" t="s">
        <v>15</v>
      </c>
      <c r="H2546" s="105" t="s">
        <v>728</v>
      </c>
      <c r="I2546" s="105" t="s">
        <v>726</v>
      </c>
      <c r="J2546" s="105" t="s">
        <v>752</v>
      </c>
      <c r="K2546" s="105" t="s">
        <v>95</v>
      </c>
    </row>
    <row r="2547" spans="1:11" hidden="1">
      <c r="A2547" s="31" t="s">
        <v>4938</v>
      </c>
      <c r="B2547" s="50">
        <v>5</v>
      </c>
      <c r="C2547" s="109">
        <v>45401</v>
      </c>
      <c r="D2547" s="116" t="s">
        <v>4939</v>
      </c>
      <c r="E2547" s="116">
        <f t="shared" si="39"/>
        <v>10</v>
      </c>
      <c r="F2547" s="31" t="s">
        <v>477</v>
      </c>
      <c r="G2547" s="31" t="s">
        <v>15</v>
      </c>
      <c r="H2547" t="s">
        <v>728</v>
      </c>
      <c r="I2547" t="s">
        <v>726</v>
      </c>
      <c r="J2547" t="s">
        <v>752</v>
      </c>
      <c r="K2547" t="s">
        <v>95</v>
      </c>
    </row>
    <row r="2548" spans="1:11" hidden="1">
      <c r="A2548" s="31" t="s">
        <v>4940</v>
      </c>
      <c r="B2548" s="50">
        <v>5</v>
      </c>
      <c r="C2548" s="109">
        <v>45400</v>
      </c>
      <c r="D2548" s="116" t="s">
        <v>4941</v>
      </c>
      <c r="E2548" s="116">
        <f t="shared" si="39"/>
        <v>10</v>
      </c>
      <c r="F2548" s="31" t="s">
        <v>427</v>
      </c>
      <c r="G2548" s="31" t="s">
        <v>15</v>
      </c>
      <c r="H2548" t="s">
        <v>728</v>
      </c>
      <c r="I2548" t="s">
        <v>726</v>
      </c>
      <c r="J2548" t="s">
        <v>752</v>
      </c>
      <c r="K2548" t="s">
        <v>95</v>
      </c>
    </row>
    <row r="2549" spans="1:11" hidden="1">
      <c r="A2549" s="31" t="s">
        <v>545</v>
      </c>
      <c r="B2549" s="50">
        <v>5</v>
      </c>
      <c r="C2549" s="109">
        <v>45399</v>
      </c>
      <c r="D2549" s="116" t="s">
        <v>4942</v>
      </c>
      <c r="E2549" s="116">
        <f t="shared" si="39"/>
        <v>10</v>
      </c>
      <c r="F2549" s="118" t="s">
        <v>474</v>
      </c>
      <c r="G2549" s="31" t="s">
        <v>15</v>
      </c>
      <c r="H2549" t="s">
        <v>728</v>
      </c>
      <c r="I2549" t="s">
        <v>726</v>
      </c>
      <c r="J2549" t="s">
        <v>752</v>
      </c>
      <c r="K2549" t="s">
        <v>95</v>
      </c>
    </row>
    <row r="2550" spans="1:11" hidden="1">
      <c r="A2550" s="31" t="s">
        <v>591</v>
      </c>
      <c r="B2550" s="50">
        <v>5</v>
      </c>
      <c r="C2550" s="109">
        <v>45402</v>
      </c>
      <c r="D2550" s="116" t="s">
        <v>453</v>
      </c>
      <c r="E2550" s="116">
        <f t="shared" si="39"/>
        <v>10</v>
      </c>
      <c r="F2550" s="31" t="s">
        <v>1080</v>
      </c>
      <c r="G2550" s="31" t="s">
        <v>12</v>
      </c>
      <c r="H2550" t="s">
        <v>728</v>
      </c>
      <c r="I2550" t="s">
        <v>726</v>
      </c>
      <c r="J2550" t="s">
        <v>730</v>
      </c>
      <c r="K2550" t="s">
        <v>95</v>
      </c>
    </row>
    <row r="2551" spans="1:11" hidden="1">
      <c r="A2551" s="31" t="s">
        <v>5578</v>
      </c>
      <c r="B2551" s="50">
        <v>5</v>
      </c>
      <c r="C2551" s="109">
        <v>45401</v>
      </c>
      <c r="D2551" s="116" t="s">
        <v>4442</v>
      </c>
      <c r="E2551" s="116">
        <f t="shared" si="39"/>
        <v>10</v>
      </c>
      <c r="F2551" s="31" t="s">
        <v>692</v>
      </c>
      <c r="G2551" s="31" t="s">
        <v>12</v>
      </c>
      <c r="H2551" t="s">
        <v>728</v>
      </c>
      <c r="I2551" t="s">
        <v>726</v>
      </c>
      <c r="J2551" t="s">
        <v>730</v>
      </c>
      <c r="K2551" t="s">
        <v>95</v>
      </c>
    </row>
    <row r="2552" spans="1:11" hidden="1">
      <c r="A2552" s="31" t="s">
        <v>5642</v>
      </c>
      <c r="B2552" s="50">
        <v>5</v>
      </c>
      <c r="C2552" s="109">
        <v>45401</v>
      </c>
      <c r="D2552" s="116" t="s">
        <v>5643</v>
      </c>
      <c r="E2552" s="116">
        <f t="shared" si="39"/>
        <v>10</v>
      </c>
      <c r="F2552" s="31" t="s">
        <v>466</v>
      </c>
      <c r="G2552" s="31" t="s">
        <v>12</v>
      </c>
      <c r="H2552" t="s">
        <v>728</v>
      </c>
      <c r="I2552" t="s">
        <v>726</v>
      </c>
      <c r="J2552" t="s">
        <v>730</v>
      </c>
      <c r="K2552" t="s">
        <v>95</v>
      </c>
    </row>
    <row r="2553" spans="1:11" hidden="1">
      <c r="A2553" s="31" t="s">
        <v>5644</v>
      </c>
      <c r="B2553" s="50">
        <v>5</v>
      </c>
      <c r="C2553" s="109">
        <v>45399</v>
      </c>
      <c r="D2553" s="116" t="s">
        <v>5645</v>
      </c>
      <c r="E2553" s="116">
        <f t="shared" si="39"/>
        <v>10</v>
      </c>
      <c r="F2553" s="31" t="s">
        <v>463</v>
      </c>
      <c r="G2553" s="31" t="s">
        <v>12</v>
      </c>
      <c r="H2553" t="s">
        <v>728</v>
      </c>
      <c r="I2553" t="s">
        <v>726</v>
      </c>
      <c r="J2553" t="s">
        <v>730</v>
      </c>
      <c r="K2553" t="s">
        <v>95</v>
      </c>
    </row>
    <row r="2554" spans="1:11" hidden="1">
      <c r="A2554" s="31" t="s">
        <v>5646</v>
      </c>
      <c r="B2554" s="50">
        <v>5</v>
      </c>
      <c r="C2554" s="109">
        <v>45399</v>
      </c>
      <c r="D2554" s="116" t="s">
        <v>5647</v>
      </c>
      <c r="E2554" s="116">
        <f t="shared" si="39"/>
        <v>10</v>
      </c>
      <c r="F2554" s="31" t="s">
        <v>381</v>
      </c>
      <c r="G2554" s="31" t="s">
        <v>12</v>
      </c>
      <c r="H2554" t="s">
        <v>728</v>
      </c>
      <c r="I2554" t="s">
        <v>726</v>
      </c>
      <c r="J2554" t="s">
        <v>730</v>
      </c>
      <c r="K2554" t="s">
        <v>95</v>
      </c>
    </row>
    <row r="2555" spans="1:11" hidden="1">
      <c r="A2555" s="31" t="s">
        <v>5648</v>
      </c>
      <c r="B2555" s="50">
        <v>5</v>
      </c>
      <c r="C2555" s="109">
        <v>45398</v>
      </c>
      <c r="D2555" s="116" t="s">
        <v>5649</v>
      </c>
      <c r="E2555" s="116">
        <f t="shared" si="39"/>
        <v>10</v>
      </c>
      <c r="F2555" s="31" t="s">
        <v>58</v>
      </c>
      <c r="G2555" s="31" t="s">
        <v>12</v>
      </c>
      <c r="H2555" t="s">
        <v>728</v>
      </c>
      <c r="I2555" t="s">
        <v>726</v>
      </c>
      <c r="J2555" t="s">
        <v>730</v>
      </c>
      <c r="K2555" t="s">
        <v>95</v>
      </c>
    </row>
    <row r="2556" spans="1:11" hidden="1">
      <c r="A2556" s="31" t="s">
        <v>2134</v>
      </c>
      <c r="B2556" s="50">
        <v>5</v>
      </c>
      <c r="C2556" s="109">
        <v>45398</v>
      </c>
      <c r="D2556" s="116" t="s">
        <v>5650</v>
      </c>
      <c r="E2556" s="116">
        <f t="shared" si="39"/>
        <v>10</v>
      </c>
      <c r="F2556" s="31" t="s">
        <v>555</v>
      </c>
      <c r="G2556" s="31" t="s">
        <v>12</v>
      </c>
      <c r="H2556" t="s">
        <v>728</v>
      </c>
      <c r="I2556" t="s">
        <v>726</v>
      </c>
      <c r="J2556" t="s">
        <v>730</v>
      </c>
      <c r="K2556" t="s">
        <v>95</v>
      </c>
    </row>
    <row r="2557" spans="1:11" hidden="1">
      <c r="A2557" s="31" t="s">
        <v>5651</v>
      </c>
      <c r="B2557" s="50">
        <v>5</v>
      </c>
      <c r="C2557" s="109">
        <v>45397</v>
      </c>
      <c r="D2557" s="116" t="s">
        <v>389</v>
      </c>
      <c r="E2557" s="116">
        <f t="shared" si="39"/>
        <v>10</v>
      </c>
      <c r="F2557" s="31" t="s">
        <v>56</v>
      </c>
      <c r="G2557" s="31" t="s">
        <v>12</v>
      </c>
      <c r="H2557" t="s">
        <v>728</v>
      </c>
      <c r="I2557" t="s">
        <v>726</v>
      </c>
      <c r="J2557" t="s">
        <v>730</v>
      </c>
      <c r="K2557" t="s">
        <v>95</v>
      </c>
    </row>
    <row r="2558" spans="1:11" hidden="1">
      <c r="A2558" s="31" t="s">
        <v>1263</v>
      </c>
      <c r="B2558" s="50">
        <v>5</v>
      </c>
      <c r="C2558" s="109">
        <v>45396</v>
      </c>
      <c r="D2558" s="116" t="s">
        <v>5652</v>
      </c>
      <c r="E2558" s="116">
        <f t="shared" si="39"/>
        <v>10</v>
      </c>
      <c r="F2558" s="31" t="s">
        <v>56</v>
      </c>
      <c r="G2558" s="31" t="s">
        <v>12</v>
      </c>
      <c r="H2558" t="s">
        <v>728</v>
      </c>
      <c r="I2558" t="s">
        <v>726</v>
      </c>
      <c r="J2558" t="s">
        <v>730</v>
      </c>
      <c r="K2558" t="s">
        <v>95</v>
      </c>
    </row>
    <row r="2559" spans="1:11" hidden="1">
      <c r="A2559" s="31" t="s">
        <v>5673</v>
      </c>
      <c r="B2559" s="50">
        <v>4</v>
      </c>
      <c r="C2559" s="109">
        <v>45398</v>
      </c>
      <c r="D2559" s="116" t="s">
        <v>1094</v>
      </c>
      <c r="E2559" s="116">
        <f t="shared" si="39"/>
        <v>10</v>
      </c>
      <c r="F2559" s="31" t="s">
        <v>5674</v>
      </c>
      <c r="G2559" s="31" t="s">
        <v>20</v>
      </c>
      <c r="H2559" t="s">
        <v>728</v>
      </c>
      <c r="I2559" t="s">
        <v>726</v>
      </c>
      <c r="J2559" t="s">
        <v>730</v>
      </c>
      <c r="K2559" t="s">
        <v>739</v>
      </c>
    </row>
    <row r="2560" spans="1:11" hidden="1">
      <c r="A2560" s="31" t="s">
        <v>5879</v>
      </c>
      <c r="B2560" s="50">
        <v>5</v>
      </c>
      <c r="C2560" s="109">
        <v>45400</v>
      </c>
      <c r="D2560" s="116" t="s">
        <v>453</v>
      </c>
      <c r="E2560" s="116">
        <f t="shared" si="39"/>
        <v>10</v>
      </c>
      <c r="F2560" s="31" t="s">
        <v>1108</v>
      </c>
      <c r="G2560" s="31" t="s">
        <v>20</v>
      </c>
      <c r="H2560" t="s">
        <v>728</v>
      </c>
      <c r="I2560" t="s">
        <v>726</v>
      </c>
      <c r="J2560" t="s">
        <v>730</v>
      </c>
      <c r="K2560" t="s">
        <v>739</v>
      </c>
    </row>
    <row r="2561" spans="1:11" hidden="1">
      <c r="A2561" s="31" t="s">
        <v>5880</v>
      </c>
      <c r="B2561" s="50">
        <v>5</v>
      </c>
      <c r="C2561" s="109">
        <v>45398</v>
      </c>
      <c r="D2561" s="116" t="s">
        <v>5881</v>
      </c>
      <c r="E2561" s="116">
        <f t="shared" si="39"/>
        <v>10</v>
      </c>
      <c r="F2561" s="31" t="s">
        <v>533</v>
      </c>
      <c r="G2561" s="31" t="s">
        <v>20</v>
      </c>
      <c r="H2561" t="s">
        <v>728</v>
      </c>
      <c r="I2561" t="s">
        <v>726</v>
      </c>
      <c r="J2561" t="s">
        <v>730</v>
      </c>
      <c r="K2561" t="s">
        <v>739</v>
      </c>
    </row>
    <row r="2562" spans="1:11" hidden="1">
      <c r="A2562" s="31" t="s">
        <v>5882</v>
      </c>
      <c r="B2562" s="50">
        <v>5</v>
      </c>
      <c r="C2562" s="109">
        <v>45398</v>
      </c>
      <c r="D2562" s="116" t="s">
        <v>5883</v>
      </c>
      <c r="E2562" s="116">
        <f t="shared" ref="E2562:E2571" si="40">LEN(D2562)</f>
        <v>10</v>
      </c>
      <c r="F2562" s="31" t="s">
        <v>531</v>
      </c>
      <c r="G2562" s="31" t="s">
        <v>20</v>
      </c>
      <c r="H2562" t="s">
        <v>728</v>
      </c>
      <c r="I2562" t="s">
        <v>726</v>
      </c>
      <c r="J2562" t="s">
        <v>730</v>
      </c>
      <c r="K2562" t="s">
        <v>739</v>
      </c>
    </row>
    <row r="2563" spans="1:11" hidden="1">
      <c r="A2563" s="105" t="s">
        <v>5945</v>
      </c>
      <c r="B2563" s="112">
        <v>5</v>
      </c>
      <c r="C2563" s="108">
        <v>45400</v>
      </c>
      <c r="D2563" s="110" t="s">
        <v>649</v>
      </c>
      <c r="E2563" s="116">
        <f t="shared" si="40"/>
        <v>10</v>
      </c>
      <c r="F2563" s="105" t="s">
        <v>86</v>
      </c>
      <c r="G2563" s="105" t="s">
        <v>34</v>
      </c>
      <c r="H2563" s="105" t="s">
        <v>728</v>
      </c>
      <c r="I2563" s="105" t="s">
        <v>726</v>
      </c>
      <c r="J2563" s="105" t="s">
        <v>749</v>
      </c>
      <c r="K2563" s="105" t="s">
        <v>95</v>
      </c>
    </row>
    <row r="2564" spans="1:11" hidden="1">
      <c r="A2564" s="105" t="s">
        <v>5946</v>
      </c>
      <c r="B2564" s="112">
        <v>5</v>
      </c>
      <c r="C2564" s="108">
        <v>45399</v>
      </c>
      <c r="D2564" s="110" t="s">
        <v>5947</v>
      </c>
      <c r="E2564" s="116">
        <f t="shared" si="40"/>
        <v>10</v>
      </c>
      <c r="F2564" s="105" t="s">
        <v>5948</v>
      </c>
      <c r="G2564" s="105" t="s">
        <v>34</v>
      </c>
      <c r="H2564" s="105" t="s">
        <v>728</v>
      </c>
      <c r="I2564" s="105" t="s">
        <v>726</v>
      </c>
      <c r="J2564" s="105" t="s">
        <v>749</v>
      </c>
      <c r="K2564" s="105" t="s">
        <v>95</v>
      </c>
    </row>
    <row r="2565" spans="1:11">
      <c r="A2565" s="105" t="s">
        <v>5345</v>
      </c>
      <c r="B2565" s="112">
        <v>5</v>
      </c>
      <c r="C2565" s="108">
        <v>45400</v>
      </c>
      <c r="D2565" s="110" t="s">
        <v>6084</v>
      </c>
      <c r="E2565" s="116">
        <f t="shared" si="40"/>
        <v>10</v>
      </c>
      <c r="F2565" s="105" t="s">
        <v>6085</v>
      </c>
      <c r="G2565" s="105" t="s">
        <v>16</v>
      </c>
      <c r="H2565" s="105" t="s">
        <v>562</v>
      </c>
      <c r="I2565" s="105" t="s">
        <v>726</v>
      </c>
      <c r="J2565" s="105" t="s">
        <v>749</v>
      </c>
      <c r="K2565" s="105" t="s">
        <v>95</v>
      </c>
    </row>
    <row r="2566" spans="1:11">
      <c r="A2566" s="105" t="s">
        <v>6086</v>
      </c>
      <c r="B2566" s="112">
        <v>5</v>
      </c>
      <c r="C2566" s="108">
        <v>45399</v>
      </c>
      <c r="D2566" s="110" t="s">
        <v>6087</v>
      </c>
      <c r="E2566" s="116">
        <f t="shared" si="40"/>
        <v>10</v>
      </c>
      <c r="F2566" s="105" t="s">
        <v>6088</v>
      </c>
      <c r="G2566" s="105" t="s">
        <v>16</v>
      </c>
      <c r="H2566" s="105" t="s">
        <v>562</v>
      </c>
      <c r="I2566" s="105" t="s">
        <v>726</v>
      </c>
      <c r="J2566" s="105" t="s">
        <v>749</v>
      </c>
      <c r="K2566" s="105" t="s">
        <v>95</v>
      </c>
    </row>
    <row r="2567" spans="1:11">
      <c r="A2567" s="105" t="s">
        <v>6089</v>
      </c>
      <c r="B2567" s="112">
        <v>5</v>
      </c>
      <c r="C2567" s="108">
        <v>45397</v>
      </c>
      <c r="D2567" s="110" t="s">
        <v>6090</v>
      </c>
      <c r="E2567" s="116">
        <f t="shared" si="40"/>
        <v>10</v>
      </c>
      <c r="F2567" s="105" t="s">
        <v>6091</v>
      </c>
      <c r="G2567" s="105" t="s">
        <v>16</v>
      </c>
      <c r="H2567" s="105" t="s">
        <v>562</v>
      </c>
      <c r="I2567" s="105" t="s">
        <v>726</v>
      </c>
      <c r="J2567" s="105" t="s">
        <v>749</v>
      </c>
      <c r="K2567" s="105" t="s">
        <v>95</v>
      </c>
    </row>
    <row r="2568" spans="1:11">
      <c r="A2568" s="105" t="s">
        <v>856</v>
      </c>
      <c r="B2568" s="112">
        <v>5</v>
      </c>
      <c r="C2568" s="108">
        <v>45402</v>
      </c>
      <c r="D2568" s="110" t="s">
        <v>453</v>
      </c>
      <c r="E2568" s="116">
        <f t="shared" si="40"/>
        <v>10</v>
      </c>
      <c r="F2568" s="105" t="s">
        <v>6129</v>
      </c>
      <c r="G2568" s="105" t="s">
        <v>19</v>
      </c>
      <c r="H2568" s="105" t="s">
        <v>562</v>
      </c>
      <c r="I2568" s="105" t="s">
        <v>726</v>
      </c>
      <c r="J2568" s="105" t="s">
        <v>748</v>
      </c>
      <c r="K2568" s="105" t="s">
        <v>95</v>
      </c>
    </row>
    <row r="2569" spans="1:11">
      <c r="A2569" s="105" t="s">
        <v>6325</v>
      </c>
      <c r="B2569" s="112">
        <v>5</v>
      </c>
      <c r="C2569" s="108">
        <v>45401</v>
      </c>
      <c r="D2569" s="110" t="s">
        <v>6326</v>
      </c>
      <c r="E2569" s="116">
        <f t="shared" si="40"/>
        <v>10</v>
      </c>
      <c r="F2569" s="105" t="s">
        <v>6327</v>
      </c>
      <c r="G2569" s="105" t="s">
        <v>19</v>
      </c>
      <c r="H2569" s="105" t="s">
        <v>562</v>
      </c>
      <c r="I2569" s="105" t="s">
        <v>726</v>
      </c>
      <c r="J2569" s="105" t="s">
        <v>748</v>
      </c>
      <c r="K2569" s="105" t="s">
        <v>95</v>
      </c>
    </row>
    <row r="2570" spans="1:11">
      <c r="A2570" s="105" t="s">
        <v>6328</v>
      </c>
      <c r="B2570" s="112">
        <v>5</v>
      </c>
      <c r="C2570" s="108">
        <v>45397</v>
      </c>
      <c r="D2570" s="110" t="s">
        <v>6329</v>
      </c>
      <c r="E2570" s="116">
        <f t="shared" si="40"/>
        <v>10</v>
      </c>
      <c r="F2570" s="105" t="s">
        <v>6211</v>
      </c>
      <c r="G2570" s="105" t="s">
        <v>19</v>
      </c>
      <c r="H2570" s="105" t="s">
        <v>562</v>
      </c>
      <c r="I2570" s="105" t="s">
        <v>726</v>
      </c>
      <c r="J2570" s="105" t="s">
        <v>748</v>
      </c>
      <c r="K2570" s="105" t="s">
        <v>95</v>
      </c>
    </row>
    <row r="2571" spans="1:11" hidden="1">
      <c r="A2571" s="105" t="s">
        <v>6361</v>
      </c>
      <c r="B2571" s="112">
        <v>5</v>
      </c>
      <c r="C2571" s="108">
        <v>45401</v>
      </c>
      <c r="D2571" s="110" t="s">
        <v>650</v>
      </c>
      <c r="E2571" s="116">
        <f t="shared" si="40"/>
        <v>10</v>
      </c>
      <c r="F2571" s="105" t="s">
        <v>6362</v>
      </c>
      <c r="G2571" s="105" t="s">
        <v>49</v>
      </c>
      <c r="H2571" s="105" t="s">
        <v>728</v>
      </c>
      <c r="I2571" s="105" t="s">
        <v>726</v>
      </c>
      <c r="J2571" s="105" t="s">
        <v>748</v>
      </c>
      <c r="K2571" s="105" t="s">
        <v>95</v>
      </c>
    </row>
    <row r="2572" spans="1:11">
      <c r="A2572"/>
      <c r="B2572" s="50"/>
      <c r="C2572"/>
      <c r="D2572"/>
      <c r="E2572"/>
      <c r="F2572"/>
      <c r="G2572"/>
      <c r="H2572"/>
      <c r="I2572"/>
      <c r="J2572"/>
      <c r="K2572"/>
    </row>
    <row r="2573" spans="1:11">
      <c r="A2573"/>
      <c r="B2573" s="50"/>
      <c r="C2573"/>
      <c r="D2573"/>
      <c r="E2573"/>
      <c r="F2573"/>
      <c r="G2573"/>
      <c r="H2573"/>
      <c r="I2573"/>
      <c r="J2573"/>
      <c r="K2573"/>
    </row>
    <row r="2574" spans="1:11">
      <c r="A2574"/>
      <c r="B2574" s="50"/>
      <c r="C2574"/>
      <c r="D2574"/>
      <c r="E2574"/>
      <c r="F2574"/>
      <c r="G2574"/>
      <c r="H2574"/>
      <c r="I2574"/>
      <c r="J2574"/>
      <c r="K2574"/>
    </row>
    <row r="2575" spans="1:11">
      <c r="A2575"/>
      <c r="B2575" s="50"/>
      <c r="C2575"/>
      <c r="D2575"/>
      <c r="E2575"/>
      <c r="F2575"/>
      <c r="G2575"/>
      <c r="H2575"/>
      <c r="I2575"/>
      <c r="J2575"/>
      <c r="K2575"/>
    </row>
    <row r="2576" spans="1:11">
      <c r="A2576"/>
      <c r="B2576" s="50"/>
      <c r="C2576"/>
      <c r="D2576"/>
      <c r="E2576"/>
      <c r="F2576"/>
      <c r="G2576"/>
      <c r="H2576"/>
      <c r="I2576"/>
      <c r="J2576"/>
      <c r="K2576"/>
    </row>
    <row r="2577" spans="2:2" customFormat="1">
      <c r="B2577" s="50"/>
    </row>
    <row r="2578" spans="2:2" customFormat="1">
      <c r="B2578" s="50"/>
    </row>
    <row r="2579" spans="2:2" customFormat="1">
      <c r="B2579" s="50"/>
    </row>
    <row r="2580" spans="2:2" customFormat="1">
      <c r="B2580" s="50"/>
    </row>
    <row r="2581" spans="2:2" customFormat="1">
      <c r="B2581" s="50"/>
    </row>
    <row r="2582" spans="2:2" customFormat="1">
      <c r="B2582" s="50"/>
    </row>
    <row r="2583" spans="2:2" customFormat="1">
      <c r="B2583" s="50"/>
    </row>
    <row r="2584" spans="2:2" customFormat="1">
      <c r="B2584" s="50"/>
    </row>
    <row r="2585" spans="2:2" customFormat="1">
      <c r="B2585" s="50"/>
    </row>
    <row r="2586" spans="2:2" customFormat="1">
      <c r="B2586" s="50"/>
    </row>
    <row r="2587" spans="2:2" customFormat="1">
      <c r="B2587" s="50"/>
    </row>
    <row r="2588" spans="2:2" customFormat="1">
      <c r="B2588" s="50"/>
    </row>
    <row r="2589" spans="2:2" customFormat="1">
      <c r="B2589" s="50"/>
    </row>
    <row r="2590" spans="2:2" customFormat="1">
      <c r="B2590" s="50"/>
    </row>
    <row r="2591" spans="2:2" customFormat="1">
      <c r="B2591" s="50"/>
    </row>
    <row r="2592" spans="2:2" customFormat="1">
      <c r="B2592" s="50"/>
    </row>
    <row r="2593" spans="2:2" customFormat="1">
      <c r="B2593" s="50"/>
    </row>
    <row r="2594" spans="2:2" customFormat="1">
      <c r="B2594" s="50"/>
    </row>
    <row r="2595" spans="2:2" customFormat="1">
      <c r="B2595" s="50"/>
    </row>
    <row r="2596" spans="2:2" customFormat="1">
      <c r="B2596" s="50"/>
    </row>
    <row r="2597" spans="2:2" customFormat="1">
      <c r="B2597" s="50"/>
    </row>
    <row r="2598" spans="2:2" customFormat="1">
      <c r="B2598" s="50"/>
    </row>
    <row r="2599" spans="2:2" customFormat="1">
      <c r="B2599" s="50"/>
    </row>
    <row r="2600" spans="2:2" customFormat="1">
      <c r="B2600" s="50"/>
    </row>
    <row r="2601" spans="2:2" customFormat="1">
      <c r="B2601" s="50"/>
    </row>
    <row r="2602" spans="2:2" customFormat="1">
      <c r="B2602" s="50"/>
    </row>
    <row r="2603" spans="2:2" customFormat="1">
      <c r="B2603" s="50"/>
    </row>
    <row r="2604" spans="2:2" customFormat="1">
      <c r="B2604" s="50"/>
    </row>
    <row r="2605" spans="2:2" customFormat="1">
      <c r="B2605" s="50"/>
    </row>
    <row r="2606" spans="2:2" customFormat="1">
      <c r="B2606" s="50"/>
    </row>
    <row r="2607" spans="2:2" customFormat="1">
      <c r="B2607" s="50"/>
    </row>
    <row r="2608" spans="2:2" customFormat="1">
      <c r="B2608" s="50"/>
    </row>
    <row r="2609" spans="2:2" customFormat="1">
      <c r="B2609" s="50"/>
    </row>
    <row r="2610" spans="2:2" customFormat="1">
      <c r="B2610" s="50"/>
    </row>
    <row r="2611" spans="2:2" customFormat="1">
      <c r="B2611" s="50"/>
    </row>
    <row r="2612" spans="2:2" customFormat="1">
      <c r="B2612" s="50"/>
    </row>
    <row r="2613" spans="2:2" customFormat="1">
      <c r="B2613" s="50"/>
    </row>
    <row r="2614" spans="2:2" customFormat="1">
      <c r="B2614" s="50"/>
    </row>
    <row r="2615" spans="2:2" customFormat="1">
      <c r="B2615" s="50"/>
    </row>
    <row r="2616" spans="2:2" customFormat="1">
      <c r="B2616" s="50"/>
    </row>
    <row r="2617" spans="2:2" customFormat="1">
      <c r="B2617" s="50"/>
    </row>
    <row r="2618" spans="2:2" customFormat="1">
      <c r="B2618" s="50"/>
    </row>
    <row r="2619" spans="2:2" customFormat="1">
      <c r="B2619" s="50"/>
    </row>
    <row r="2620" spans="2:2" customFormat="1">
      <c r="B2620" s="50"/>
    </row>
    <row r="2621" spans="2:2" customFormat="1">
      <c r="B2621" s="50"/>
    </row>
    <row r="2622" spans="2:2" customFormat="1">
      <c r="B2622" s="50"/>
    </row>
    <row r="2623" spans="2:2" customFormat="1">
      <c r="B2623" s="50"/>
    </row>
    <row r="2624" spans="2:2" customFormat="1">
      <c r="B2624" s="50"/>
    </row>
    <row r="2625" spans="2:2" customFormat="1">
      <c r="B2625" s="50"/>
    </row>
    <row r="2626" spans="2:2" customFormat="1">
      <c r="B2626" s="50"/>
    </row>
    <row r="2627" spans="2:2" customFormat="1">
      <c r="B2627" s="50"/>
    </row>
    <row r="2628" spans="2:2" customFormat="1">
      <c r="B2628" s="50"/>
    </row>
    <row r="2629" spans="2:2" customFormat="1">
      <c r="B2629" s="50"/>
    </row>
    <row r="2630" spans="2:2" customFormat="1">
      <c r="B2630" s="50"/>
    </row>
    <row r="2631" spans="2:2" customFormat="1">
      <c r="B2631" s="50"/>
    </row>
    <row r="2632" spans="2:2" customFormat="1">
      <c r="B2632" s="50"/>
    </row>
    <row r="2633" spans="2:2" customFormat="1">
      <c r="B2633" s="50"/>
    </row>
    <row r="2634" spans="2:2" customFormat="1">
      <c r="B2634" s="50"/>
    </row>
    <row r="2635" spans="2:2" customFormat="1">
      <c r="B2635" s="50"/>
    </row>
    <row r="2636" spans="2:2" customFormat="1">
      <c r="B2636" s="50"/>
    </row>
    <row r="2637" spans="2:2" customFormat="1">
      <c r="B2637" s="50"/>
    </row>
    <row r="2638" spans="2:2" customFormat="1">
      <c r="B2638" s="50"/>
    </row>
    <row r="2639" spans="2:2" customFormat="1">
      <c r="B2639" s="50"/>
    </row>
    <row r="2640" spans="2:2" customFormat="1">
      <c r="B2640" s="50"/>
    </row>
    <row r="2641" spans="2:2" customFormat="1">
      <c r="B2641" s="50"/>
    </row>
    <row r="2642" spans="2:2" customFormat="1">
      <c r="B2642" s="50"/>
    </row>
    <row r="2643" spans="2:2" customFormat="1">
      <c r="B2643" s="50"/>
    </row>
    <row r="2644" spans="2:2" customFormat="1">
      <c r="B2644" s="50"/>
    </row>
    <row r="2645" spans="2:2" customFormat="1">
      <c r="B2645" s="50"/>
    </row>
    <row r="2646" spans="2:2" customFormat="1">
      <c r="B2646" s="50"/>
    </row>
    <row r="2647" spans="2:2" customFormat="1">
      <c r="B2647" s="50"/>
    </row>
    <row r="2648" spans="2:2" customFormat="1">
      <c r="B2648" s="50"/>
    </row>
    <row r="2649" spans="2:2" customFormat="1">
      <c r="B2649" s="50"/>
    </row>
    <row r="2650" spans="2:2" customFormat="1">
      <c r="B2650" s="50"/>
    </row>
    <row r="2651" spans="2:2" customFormat="1">
      <c r="B2651" s="50"/>
    </row>
    <row r="2652" spans="2:2" customFormat="1">
      <c r="B2652" s="50"/>
    </row>
    <row r="2653" spans="2:2" customFormat="1">
      <c r="B2653" s="50"/>
    </row>
    <row r="2654" spans="2:2" customFormat="1">
      <c r="B2654" s="50"/>
    </row>
    <row r="2655" spans="2:2" customFormat="1">
      <c r="B2655" s="50"/>
    </row>
    <row r="2656" spans="2:2" customFormat="1">
      <c r="B2656" s="50"/>
    </row>
    <row r="2657" spans="2:2" customFormat="1">
      <c r="B2657" s="50"/>
    </row>
    <row r="2658" spans="2:2" customFormat="1">
      <c r="B2658" s="50"/>
    </row>
    <row r="2659" spans="2:2" customFormat="1">
      <c r="B2659" s="50"/>
    </row>
    <row r="2660" spans="2:2" customFormat="1">
      <c r="B2660" s="50"/>
    </row>
    <row r="2661" spans="2:2" customFormat="1">
      <c r="B2661" s="50"/>
    </row>
    <row r="2662" spans="2:2" customFormat="1">
      <c r="B2662" s="50"/>
    </row>
    <row r="2663" spans="2:2" customFormat="1">
      <c r="B2663" s="50"/>
    </row>
    <row r="2664" spans="2:2" customFormat="1">
      <c r="B2664" s="50"/>
    </row>
    <row r="2665" spans="2:2" customFormat="1">
      <c r="B2665" s="50"/>
    </row>
    <row r="2666" spans="2:2" customFormat="1">
      <c r="B2666" s="50"/>
    </row>
    <row r="2667" spans="2:2" customFormat="1">
      <c r="B2667" s="50"/>
    </row>
    <row r="2668" spans="2:2" customFormat="1">
      <c r="B2668" s="50"/>
    </row>
    <row r="2669" spans="2:2" customFormat="1">
      <c r="B2669" s="50"/>
    </row>
    <row r="2670" spans="2:2" customFormat="1">
      <c r="B2670" s="50"/>
    </row>
    <row r="2671" spans="2:2" customFormat="1">
      <c r="B2671" s="50"/>
    </row>
    <row r="2672" spans="2:2" customFormat="1">
      <c r="B2672" s="50"/>
    </row>
    <row r="2673" spans="2:2" customFormat="1">
      <c r="B2673" s="50"/>
    </row>
    <row r="2674" spans="2:2" customFormat="1">
      <c r="B2674" s="50"/>
    </row>
    <row r="2675" spans="2:2" customFormat="1">
      <c r="B2675" s="50"/>
    </row>
    <row r="2676" spans="2:2" customFormat="1">
      <c r="B2676" s="50"/>
    </row>
    <row r="2677" spans="2:2" customFormat="1">
      <c r="B2677" s="50"/>
    </row>
    <row r="2678" spans="2:2" customFormat="1">
      <c r="B2678" s="50"/>
    </row>
    <row r="2679" spans="2:2" customFormat="1">
      <c r="B2679" s="50"/>
    </row>
    <row r="2680" spans="2:2" customFormat="1">
      <c r="B2680" s="50"/>
    </row>
    <row r="2681" spans="2:2" customFormat="1">
      <c r="B2681" s="50"/>
    </row>
    <row r="2682" spans="2:2" customFormat="1">
      <c r="B2682" s="50"/>
    </row>
    <row r="2683" spans="2:2" customFormat="1">
      <c r="B2683" s="50"/>
    </row>
    <row r="2684" spans="2:2" customFormat="1">
      <c r="B2684" s="50"/>
    </row>
    <row r="2685" spans="2:2" customFormat="1">
      <c r="B2685" s="50"/>
    </row>
    <row r="2686" spans="2:2" customFormat="1">
      <c r="B2686" s="50"/>
    </row>
    <row r="2687" spans="2:2" customFormat="1">
      <c r="B2687" s="50"/>
    </row>
    <row r="2688" spans="2:2" customFormat="1">
      <c r="B2688" s="50"/>
    </row>
    <row r="2689" spans="2:2" customFormat="1">
      <c r="B2689" s="50"/>
    </row>
    <row r="2690" spans="2:2" customFormat="1">
      <c r="B2690" s="50"/>
    </row>
    <row r="2691" spans="2:2" customFormat="1">
      <c r="B2691" s="50"/>
    </row>
    <row r="2692" spans="2:2" customFormat="1">
      <c r="B2692" s="50"/>
    </row>
    <row r="2693" spans="2:2" customFormat="1">
      <c r="B2693" s="50"/>
    </row>
    <row r="2694" spans="2:2" customFormat="1">
      <c r="B2694" s="50"/>
    </row>
    <row r="2695" spans="2:2" customFormat="1">
      <c r="B2695" s="50"/>
    </row>
    <row r="2696" spans="2:2" customFormat="1">
      <c r="B2696" s="50"/>
    </row>
    <row r="2697" spans="2:2" customFormat="1">
      <c r="B2697" s="50"/>
    </row>
    <row r="2698" spans="2:2" customFormat="1">
      <c r="B2698" s="50"/>
    </row>
    <row r="2699" spans="2:2" customFormat="1">
      <c r="B2699" s="50"/>
    </row>
    <row r="2700" spans="2:2" customFormat="1">
      <c r="B2700" s="50"/>
    </row>
    <row r="2701" spans="2:2" customFormat="1">
      <c r="B2701" s="50"/>
    </row>
    <row r="2702" spans="2:2" customFormat="1">
      <c r="B2702" s="50"/>
    </row>
    <row r="2703" spans="2:2" customFormat="1">
      <c r="B2703" s="50"/>
    </row>
    <row r="2704" spans="2:2" customFormat="1">
      <c r="B2704" s="50"/>
    </row>
    <row r="2705" spans="2:2" customFormat="1">
      <c r="B2705" s="50"/>
    </row>
    <row r="2706" spans="2:2" customFormat="1">
      <c r="B2706" s="50"/>
    </row>
    <row r="2707" spans="2:2" customFormat="1">
      <c r="B2707" s="50"/>
    </row>
    <row r="2708" spans="2:2" customFormat="1">
      <c r="B2708" s="50"/>
    </row>
    <row r="2709" spans="2:2" customFormat="1">
      <c r="B2709" s="50"/>
    </row>
    <row r="2710" spans="2:2" customFormat="1">
      <c r="B2710" s="50"/>
    </row>
    <row r="2711" spans="2:2" customFormat="1">
      <c r="B2711" s="50"/>
    </row>
    <row r="2712" spans="2:2" customFormat="1">
      <c r="B2712" s="50"/>
    </row>
    <row r="2713" spans="2:2" customFormat="1">
      <c r="B2713" s="50"/>
    </row>
    <row r="2714" spans="2:2" customFormat="1">
      <c r="B2714" s="50"/>
    </row>
    <row r="2715" spans="2:2" customFormat="1">
      <c r="B2715" s="50"/>
    </row>
    <row r="2716" spans="2:2" customFormat="1">
      <c r="B2716" s="50"/>
    </row>
    <row r="2717" spans="2:2" customFormat="1">
      <c r="B2717" s="50"/>
    </row>
    <row r="2718" spans="2:2" customFormat="1">
      <c r="B2718" s="50"/>
    </row>
    <row r="2719" spans="2:2" customFormat="1">
      <c r="B2719" s="50"/>
    </row>
    <row r="2720" spans="2:2" customFormat="1">
      <c r="B2720" s="50"/>
    </row>
    <row r="2721" spans="2:2" customFormat="1">
      <c r="B2721" s="50"/>
    </row>
    <row r="2722" spans="2:2" customFormat="1">
      <c r="B2722" s="50"/>
    </row>
    <row r="2723" spans="2:2" customFormat="1">
      <c r="B2723" s="50"/>
    </row>
    <row r="2724" spans="2:2" customFormat="1">
      <c r="B2724" s="50"/>
    </row>
    <row r="2725" spans="2:2" customFormat="1">
      <c r="B2725" s="50"/>
    </row>
    <row r="2726" spans="2:2" customFormat="1">
      <c r="B2726" s="50"/>
    </row>
    <row r="2727" spans="2:2" customFormat="1">
      <c r="B2727" s="50"/>
    </row>
    <row r="2728" spans="2:2" customFormat="1">
      <c r="B2728" s="50"/>
    </row>
    <row r="2729" spans="2:2" customFormat="1">
      <c r="B2729" s="50"/>
    </row>
    <row r="2730" spans="2:2" customFormat="1">
      <c r="B2730" s="50"/>
    </row>
    <row r="2731" spans="2:2" customFormat="1">
      <c r="B2731" s="50"/>
    </row>
    <row r="2732" spans="2:2" customFormat="1">
      <c r="B2732" s="50"/>
    </row>
    <row r="2733" spans="2:2" customFormat="1">
      <c r="B2733" s="50"/>
    </row>
    <row r="2734" spans="2:2" customFormat="1">
      <c r="B2734" s="50"/>
    </row>
    <row r="2735" spans="2:2" customFormat="1">
      <c r="B2735" s="50"/>
    </row>
    <row r="2736" spans="2:2" customFormat="1">
      <c r="B2736" s="50"/>
    </row>
    <row r="2737" spans="2:2" customFormat="1">
      <c r="B2737" s="50"/>
    </row>
    <row r="2738" spans="2:2" customFormat="1">
      <c r="B2738" s="50"/>
    </row>
    <row r="2739" spans="2:2" customFormat="1">
      <c r="B2739" s="50"/>
    </row>
    <row r="2740" spans="2:2" customFormat="1">
      <c r="B2740" s="50"/>
    </row>
    <row r="2741" spans="2:2" customFormat="1">
      <c r="B2741" s="50"/>
    </row>
    <row r="2742" spans="2:2" customFormat="1">
      <c r="B2742" s="50"/>
    </row>
    <row r="2743" spans="2:2" customFormat="1">
      <c r="B2743" s="50"/>
    </row>
    <row r="2744" spans="2:2" customFormat="1">
      <c r="B2744" s="50"/>
    </row>
    <row r="2745" spans="2:2" customFormat="1">
      <c r="B2745" s="50"/>
    </row>
    <row r="2746" spans="2:2" customFormat="1">
      <c r="B2746" s="50"/>
    </row>
    <row r="2747" spans="2:2" customFormat="1">
      <c r="B2747" s="50"/>
    </row>
    <row r="2748" spans="2:2" customFormat="1">
      <c r="B2748" s="50"/>
    </row>
    <row r="2749" spans="2:2" customFormat="1">
      <c r="B2749" s="50"/>
    </row>
    <row r="2750" spans="2:2" customFormat="1">
      <c r="B2750" s="50"/>
    </row>
    <row r="2751" spans="2:2" customFormat="1">
      <c r="B2751" s="50"/>
    </row>
    <row r="2752" spans="2:2" customFormat="1">
      <c r="B2752" s="50"/>
    </row>
    <row r="2753" spans="2:2" customFormat="1">
      <c r="B2753" s="50"/>
    </row>
    <row r="2754" spans="2:2" customFormat="1">
      <c r="B2754" s="50"/>
    </row>
    <row r="2755" spans="2:2" customFormat="1">
      <c r="B2755" s="50"/>
    </row>
    <row r="2756" spans="2:2" customFormat="1">
      <c r="B2756" s="50"/>
    </row>
    <row r="2757" spans="2:2" customFormat="1">
      <c r="B2757" s="50"/>
    </row>
    <row r="2758" spans="2:2" customFormat="1">
      <c r="B2758" s="50"/>
    </row>
    <row r="2759" spans="2:2" customFormat="1">
      <c r="B2759" s="50"/>
    </row>
    <row r="2760" spans="2:2" customFormat="1">
      <c r="B2760" s="50"/>
    </row>
    <row r="2761" spans="2:2" customFormat="1">
      <c r="B2761" s="50"/>
    </row>
    <row r="2762" spans="2:2" customFormat="1">
      <c r="B2762" s="50"/>
    </row>
    <row r="2763" spans="2:2" customFormat="1">
      <c r="B2763" s="50"/>
    </row>
    <row r="2764" spans="2:2" customFormat="1">
      <c r="B2764" s="50"/>
    </row>
    <row r="2765" spans="2:2" customFormat="1">
      <c r="B2765" s="50"/>
    </row>
    <row r="2766" spans="2:2" customFormat="1">
      <c r="B2766" s="50"/>
    </row>
    <row r="2767" spans="2:2" customFormat="1">
      <c r="B2767" s="50"/>
    </row>
    <row r="2768" spans="2:2" customFormat="1">
      <c r="B2768" s="50"/>
    </row>
    <row r="2769" spans="2:2" customFormat="1">
      <c r="B2769" s="50"/>
    </row>
    <row r="2770" spans="2:2" customFormat="1">
      <c r="B2770" s="50"/>
    </row>
    <row r="2771" spans="2:2" customFormat="1">
      <c r="B2771" s="50"/>
    </row>
    <row r="2772" spans="2:2" customFormat="1">
      <c r="B2772" s="50"/>
    </row>
    <row r="2773" spans="2:2" customFormat="1">
      <c r="B2773" s="50"/>
    </row>
    <row r="2774" spans="2:2" customFormat="1">
      <c r="B2774" s="50"/>
    </row>
    <row r="2775" spans="2:2" customFormat="1">
      <c r="B2775" s="50"/>
    </row>
    <row r="2776" spans="2:2" customFormat="1">
      <c r="B2776" s="50"/>
    </row>
    <row r="2777" spans="2:2" customFormat="1">
      <c r="B2777" s="50"/>
    </row>
    <row r="2778" spans="2:2" customFormat="1">
      <c r="B2778" s="50"/>
    </row>
    <row r="2779" spans="2:2" customFormat="1">
      <c r="B2779" s="50"/>
    </row>
    <row r="2780" spans="2:2" customFormat="1">
      <c r="B2780" s="50"/>
    </row>
    <row r="2781" spans="2:2" customFormat="1">
      <c r="B2781" s="50"/>
    </row>
    <row r="2782" spans="2:2" customFormat="1">
      <c r="B2782" s="50"/>
    </row>
    <row r="2783" spans="2:2" customFormat="1">
      <c r="B2783" s="50"/>
    </row>
    <row r="2784" spans="2:2" customFormat="1">
      <c r="B2784" s="50"/>
    </row>
    <row r="2785" spans="2:2" customFormat="1">
      <c r="B2785" s="50"/>
    </row>
    <row r="2786" spans="2:2" customFormat="1">
      <c r="B2786" s="50"/>
    </row>
    <row r="2787" spans="2:2" customFormat="1">
      <c r="B2787" s="50"/>
    </row>
    <row r="2788" spans="2:2" customFormat="1">
      <c r="B2788" s="50"/>
    </row>
    <row r="2789" spans="2:2" customFormat="1">
      <c r="B2789" s="50"/>
    </row>
    <row r="2790" spans="2:2" customFormat="1">
      <c r="B2790" s="50"/>
    </row>
    <row r="2791" spans="2:2" customFormat="1">
      <c r="B2791" s="50"/>
    </row>
    <row r="2792" spans="2:2" customFormat="1">
      <c r="B2792" s="50"/>
    </row>
    <row r="2793" spans="2:2" customFormat="1">
      <c r="B2793" s="50"/>
    </row>
    <row r="2794" spans="2:2" customFormat="1">
      <c r="B2794" s="50"/>
    </row>
    <row r="2795" spans="2:2" customFormat="1">
      <c r="B2795" s="50"/>
    </row>
    <row r="2796" spans="2:2" customFormat="1">
      <c r="B2796" s="50"/>
    </row>
    <row r="2797" spans="2:2" customFormat="1">
      <c r="B2797" s="50"/>
    </row>
    <row r="2798" spans="2:2" customFormat="1">
      <c r="B2798" s="50"/>
    </row>
    <row r="2799" spans="2:2" customFormat="1">
      <c r="B2799" s="50"/>
    </row>
    <row r="2800" spans="2:2" customFormat="1">
      <c r="B2800" s="50"/>
    </row>
    <row r="2801" spans="2:2" customFormat="1">
      <c r="B2801" s="50"/>
    </row>
    <row r="2802" spans="2:2" customFormat="1">
      <c r="B2802" s="50"/>
    </row>
    <row r="2803" spans="2:2" customFormat="1">
      <c r="B2803" s="50"/>
    </row>
    <row r="2804" spans="2:2" customFormat="1">
      <c r="B2804" s="50"/>
    </row>
    <row r="2805" spans="2:2" customFormat="1">
      <c r="B2805" s="50"/>
    </row>
    <row r="2806" spans="2:2" customFormat="1">
      <c r="B2806" s="50"/>
    </row>
    <row r="2807" spans="2:2" customFormat="1">
      <c r="B2807" s="50"/>
    </row>
    <row r="2808" spans="2:2" customFormat="1">
      <c r="B2808" s="50"/>
    </row>
    <row r="2809" spans="2:2" customFormat="1">
      <c r="B2809" s="50"/>
    </row>
    <row r="2810" spans="2:2" customFormat="1">
      <c r="B2810" s="50"/>
    </row>
    <row r="2811" spans="2:2" customFormat="1">
      <c r="B2811" s="50"/>
    </row>
    <row r="2812" spans="2:2" customFormat="1">
      <c r="B2812" s="50"/>
    </row>
    <row r="2813" spans="2:2" customFormat="1">
      <c r="B2813" s="50"/>
    </row>
    <row r="2814" spans="2:2" customFormat="1">
      <c r="B2814" s="50"/>
    </row>
    <row r="2815" spans="2:2" customFormat="1">
      <c r="B2815" s="50"/>
    </row>
    <row r="2816" spans="2:2" customFormat="1">
      <c r="B2816" s="50"/>
    </row>
    <row r="2817" spans="2:2" customFormat="1">
      <c r="B2817" s="50"/>
    </row>
    <row r="2818" spans="2:2" customFormat="1">
      <c r="B2818" s="50"/>
    </row>
    <row r="2819" spans="2:2" customFormat="1">
      <c r="B2819" s="50"/>
    </row>
    <row r="2820" spans="2:2" customFormat="1">
      <c r="B2820" s="50"/>
    </row>
    <row r="2821" spans="2:2" customFormat="1">
      <c r="B2821" s="50"/>
    </row>
    <row r="2822" spans="2:2" customFormat="1">
      <c r="B2822" s="50"/>
    </row>
    <row r="2823" spans="2:2" customFormat="1">
      <c r="B2823" s="50"/>
    </row>
    <row r="2824" spans="2:2" customFormat="1">
      <c r="B2824" s="50"/>
    </row>
    <row r="2825" spans="2:2" customFormat="1">
      <c r="B2825" s="50"/>
    </row>
    <row r="2826" spans="2:2" customFormat="1">
      <c r="B2826" s="50"/>
    </row>
    <row r="2827" spans="2:2" customFormat="1">
      <c r="B2827" s="50"/>
    </row>
    <row r="2828" spans="2:2" customFormat="1">
      <c r="B2828" s="50"/>
    </row>
    <row r="2829" spans="2:2" customFormat="1">
      <c r="B2829" s="50"/>
    </row>
    <row r="2830" spans="2:2" customFormat="1">
      <c r="B2830" s="50"/>
    </row>
    <row r="2831" spans="2:2" customFormat="1">
      <c r="B2831" s="50"/>
    </row>
    <row r="2832" spans="2:2" customFormat="1">
      <c r="B2832" s="50"/>
    </row>
    <row r="2833" spans="2:2" customFormat="1">
      <c r="B2833" s="50"/>
    </row>
    <row r="2834" spans="2:2" customFormat="1">
      <c r="B2834" s="50"/>
    </row>
    <row r="2835" spans="2:2" customFormat="1">
      <c r="B2835" s="50"/>
    </row>
    <row r="2836" spans="2:2" customFormat="1">
      <c r="B2836" s="50"/>
    </row>
    <row r="2837" spans="2:2" customFormat="1">
      <c r="B2837" s="50"/>
    </row>
    <row r="2838" spans="2:2" customFormat="1">
      <c r="B2838" s="50"/>
    </row>
    <row r="2839" spans="2:2" customFormat="1">
      <c r="B2839" s="50"/>
    </row>
    <row r="2840" spans="2:2" customFormat="1">
      <c r="B2840" s="50"/>
    </row>
    <row r="2841" spans="2:2" customFormat="1">
      <c r="B2841" s="50"/>
    </row>
    <row r="2842" spans="2:2" customFormat="1">
      <c r="B2842" s="50"/>
    </row>
    <row r="2843" spans="2:2" customFormat="1">
      <c r="B2843" s="50"/>
    </row>
    <row r="2844" spans="2:2" customFormat="1">
      <c r="B2844" s="50"/>
    </row>
    <row r="2845" spans="2:2" customFormat="1">
      <c r="B2845" s="50"/>
    </row>
    <row r="2846" spans="2:2" customFormat="1">
      <c r="B2846" s="50"/>
    </row>
    <row r="2847" spans="2:2" customFormat="1">
      <c r="B2847" s="50"/>
    </row>
    <row r="2848" spans="2:2" customFormat="1">
      <c r="B2848" s="50"/>
    </row>
    <row r="2849" spans="2:2" customFormat="1">
      <c r="B2849" s="50"/>
    </row>
    <row r="2850" spans="2:2" customFormat="1">
      <c r="B2850" s="50"/>
    </row>
    <row r="2851" spans="2:2" customFormat="1">
      <c r="B2851" s="50"/>
    </row>
    <row r="2852" spans="2:2" customFormat="1">
      <c r="B2852" s="50"/>
    </row>
    <row r="2853" spans="2:2" customFormat="1">
      <c r="B2853" s="50"/>
    </row>
    <row r="2854" spans="2:2" customFormat="1">
      <c r="B2854" s="50"/>
    </row>
    <row r="2855" spans="2:2" customFormat="1">
      <c r="B2855" s="50"/>
    </row>
    <row r="2856" spans="2:2" customFormat="1">
      <c r="B2856" s="50"/>
    </row>
    <row r="2857" spans="2:2" customFormat="1">
      <c r="B2857" s="50"/>
    </row>
    <row r="2858" spans="2:2" customFormat="1">
      <c r="B2858" s="50"/>
    </row>
    <row r="2859" spans="2:2" customFormat="1">
      <c r="B2859" s="50"/>
    </row>
    <row r="2860" spans="2:2" customFormat="1">
      <c r="B2860" s="50"/>
    </row>
    <row r="2861" spans="2:2" customFormat="1">
      <c r="B2861" s="50"/>
    </row>
    <row r="2862" spans="2:2" customFormat="1">
      <c r="B2862" s="50"/>
    </row>
    <row r="2863" spans="2:2" customFormat="1">
      <c r="B2863" s="50"/>
    </row>
    <row r="2864" spans="2:2" customFormat="1">
      <c r="B2864" s="50"/>
    </row>
    <row r="2865" spans="2:2" customFormat="1">
      <c r="B2865" s="50"/>
    </row>
    <row r="2866" spans="2:2" customFormat="1">
      <c r="B2866" s="50"/>
    </row>
    <row r="2867" spans="2:2" customFormat="1">
      <c r="B2867" s="50"/>
    </row>
    <row r="2868" spans="2:2" customFormat="1">
      <c r="B2868" s="50"/>
    </row>
    <row r="2869" spans="2:2" customFormat="1">
      <c r="B2869" s="50"/>
    </row>
    <row r="2870" spans="2:2" customFormat="1">
      <c r="B2870" s="50"/>
    </row>
    <row r="2871" spans="2:2" customFormat="1">
      <c r="B2871" s="50"/>
    </row>
    <row r="2872" spans="2:2" customFormat="1">
      <c r="B2872" s="50"/>
    </row>
    <row r="2873" spans="2:2" customFormat="1">
      <c r="B2873" s="50"/>
    </row>
    <row r="2874" spans="2:2" customFormat="1">
      <c r="B2874" s="50"/>
    </row>
    <row r="2875" spans="2:2" customFormat="1">
      <c r="B2875" s="50"/>
    </row>
    <row r="2876" spans="2:2" customFormat="1">
      <c r="B2876" s="50"/>
    </row>
    <row r="2877" spans="2:2" customFormat="1">
      <c r="B2877" s="50"/>
    </row>
    <row r="2878" spans="2:2" customFormat="1">
      <c r="B2878" s="50"/>
    </row>
    <row r="2879" spans="2:2" customFormat="1">
      <c r="B2879" s="50"/>
    </row>
    <row r="2880" spans="2:2" customFormat="1">
      <c r="B2880" s="50"/>
    </row>
    <row r="2881" spans="2:2" customFormat="1">
      <c r="B2881" s="50"/>
    </row>
    <row r="2882" spans="2:2" customFormat="1">
      <c r="B2882" s="50"/>
    </row>
    <row r="2883" spans="2:2" customFormat="1">
      <c r="B2883" s="50"/>
    </row>
    <row r="2884" spans="2:2" customFormat="1">
      <c r="B2884" s="50"/>
    </row>
    <row r="2885" spans="2:2" customFormat="1">
      <c r="B2885" s="50"/>
    </row>
    <row r="2886" spans="2:2" customFormat="1">
      <c r="B2886" s="50"/>
    </row>
    <row r="2887" spans="2:2" customFormat="1">
      <c r="B2887" s="50"/>
    </row>
    <row r="2888" spans="2:2" customFormat="1">
      <c r="B2888" s="50"/>
    </row>
    <row r="2889" spans="2:2" customFormat="1">
      <c r="B2889" s="50"/>
    </row>
    <row r="2890" spans="2:2" customFormat="1">
      <c r="B2890" s="50"/>
    </row>
    <row r="2891" spans="2:2" customFormat="1">
      <c r="B2891" s="50"/>
    </row>
    <row r="2892" spans="2:2" customFormat="1">
      <c r="B2892" s="50"/>
    </row>
    <row r="2893" spans="2:2" customFormat="1">
      <c r="B2893" s="50"/>
    </row>
    <row r="2894" spans="2:2" customFormat="1">
      <c r="B2894" s="50"/>
    </row>
    <row r="2895" spans="2:2" customFormat="1">
      <c r="B2895" s="50"/>
    </row>
    <row r="2896" spans="2:2" customFormat="1">
      <c r="B2896" s="50"/>
    </row>
    <row r="2897" spans="2:2" customFormat="1">
      <c r="B2897" s="50"/>
    </row>
    <row r="2898" spans="2:2" customFormat="1">
      <c r="B2898" s="50"/>
    </row>
    <row r="2899" spans="2:2" customFormat="1">
      <c r="B2899" s="50"/>
    </row>
    <row r="2900" spans="2:2" customFormat="1">
      <c r="B2900" s="50"/>
    </row>
    <row r="2901" spans="2:2" customFormat="1">
      <c r="B2901" s="50"/>
    </row>
    <row r="2902" spans="2:2" customFormat="1">
      <c r="B2902" s="50"/>
    </row>
    <row r="2903" spans="2:2" customFormat="1">
      <c r="B2903" s="50"/>
    </row>
    <row r="2904" spans="2:2" customFormat="1">
      <c r="B2904" s="50"/>
    </row>
    <row r="2905" spans="2:2" customFormat="1">
      <c r="B2905" s="50"/>
    </row>
    <row r="2906" spans="2:2" customFormat="1">
      <c r="B2906" s="50"/>
    </row>
    <row r="2907" spans="2:2" customFormat="1">
      <c r="B2907" s="50"/>
    </row>
    <row r="2908" spans="2:2" customFormat="1">
      <c r="B2908" s="50"/>
    </row>
    <row r="2909" spans="2:2" customFormat="1">
      <c r="B2909" s="50"/>
    </row>
    <row r="2910" spans="2:2" customFormat="1">
      <c r="B2910" s="50"/>
    </row>
    <row r="2911" spans="2:2" customFormat="1">
      <c r="B2911" s="50"/>
    </row>
    <row r="2912" spans="2:2" customFormat="1">
      <c r="B2912" s="50"/>
    </row>
    <row r="2913" spans="2:2" customFormat="1">
      <c r="B2913" s="50"/>
    </row>
    <row r="2914" spans="2:2" customFormat="1">
      <c r="B2914" s="50"/>
    </row>
    <row r="2915" spans="2:2" customFormat="1">
      <c r="B2915" s="50"/>
    </row>
    <row r="2916" spans="2:2" customFormat="1">
      <c r="B2916" s="50"/>
    </row>
    <row r="2917" spans="2:2" customFormat="1">
      <c r="B2917" s="50"/>
    </row>
    <row r="2918" spans="2:2" customFormat="1">
      <c r="B2918" s="50"/>
    </row>
    <row r="2919" spans="2:2" customFormat="1">
      <c r="B2919" s="50"/>
    </row>
    <row r="2920" spans="2:2" customFormat="1">
      <c r="B2920" s="50"/>
    </row>
    <row r="2921" spans="2:2" customFormat="1">
      <c r="B2921" s="50"/>
    </row>
    <row r="2922" spans="2:2" customFormat="1">
      <c r="B2922" s="50"/>
    </row>
    <row r="2923" spans="2:2" customFormat="1">
      <c r="B2923" s="50"/>
    </row>
    <row r="2924" spans="2:2" customFormat="1">
      <c r="B2924" s="50"/>
    </row>
    <row r="2925" spans="2:2" customFormat="1">
      <c r="B2925" s="50"/>
    </row>
    <row r="2926" spans="2:2" customFormat="1">
      <c r="B2926" s="50"/>
    </row>
    <row r="2927" spans="2:2" customFormat="1">
      <c r="B2927" s="50"/>
    </row>
    <row r="2928" spans="2:2" customFormat="1">
      <c r="B2928" s="50"/>
    </row>
    <row r="2929" spans="2:2" customFormat="1">
      <c r="B2929" s="50"/>
    </row>
    <row r="2930" spans="2:2" customFormat="1">
      <c r="B2930" s="50"/>
    </row>
    <row r="2931" spans="2:2" customFormat="1">
      <c r="B2931" s="50"/>
    </row>
    <row r="2932" spans="2:2" customFormat="1">
      <c r="B2932" s="50"/>
    </row>
    <row r="2933" spans="2:2" customFormat="1">
      <c r="B2933" s="50"/>
    </row>
    <row r="2934" spans="2:2" customFormat="1">
      <c r="B2934" s="50"/>
    </row>
    <row r="2935" spans="2:2" customFormat="1">
      <c r="B2935" s="50"/>
    </row>
    <row r="2936" spans="2:2" customFormat="1">
      <c r="B2936" s="50"/>
    </row>
    <row r="2937" spans="2:2" customFormat="1">
      <c r="B2937" s="50"/>
    </row>
    <row r="2938" spans="2:2" customFormat="1">
      <c r="B2938" s="50"/>
    </row>
    <row r="2939" spans="2:2" customFormat="1">
      <c r="B2939" s="50"/>
    </row>
    <row r="2940" spans="2:2" customFormat="1">
      <c r="B2940" s="50"/>
    </row>
    <row r="2941" spans="2:2" customFormat="1">
      <c r="B2941" s="50"/>
    </row>
    <row r="2942" spans="2:2" customFormat="1">
      <c r="B2942" s="50"/>
    </row>
    <row r="2943" spans="2:2" customFormat="1">
      <c r="B2943" s="50"/>
    </row>
    <row r="2944" spans="2:2" customFormat="1">
      <c r="B2944" s="50"/>
    </row>
    <row r="2945" spans="2:2" customFormat="1">
      <c r="B2945" s="50"/>
    </row>
    <row r="2946" spans="2:2" customFormat="1">
      <c r="B2946" s="50"/>
    </row>
    <row r="2947" spans="2:2" customFormat="1">
      <c r="B2947" s="50"/>
    </row>
    <row r="2948" spans="2:2" customFormat="1">
      <c r="B2948" s="50"/>
    </row>
    <row r="2949" spans="2:2" customFormat="1">
      <c r="B2949" s="50"/>
    </row>
    <row r="2950" spans="2:2" customFormat="1">
      <c r="B2950" s="50"/>
    </row>
    <row r="2951" spans="2:2" customFormat="1">
      <c r="B2951" s="50"/>
    </row>
    <row r="2952" spans="2:2" customFormat="1">
      <c r="B2952" s="50"/>
    </row>
    <row r="2953" spans="2:2" customFormat="1">
      <c r="B2953" s="50"/>
    </row>
    <row r="2954" spans="2:2" customFormat="1">
      <c r="B2954" s="50"/>
    </row>
    <row r="2955" spans="2:2" customFormat="1">
      <c r="B2955" s="50"/>
    </row>
    <row r="2956" spans="2:2" customFormat="1">
      <c r="B2956" s="50"/>
    </row>
    <row r="2957" spans="2:2" customFormat="1">
      <c r="B2957" s="50"/>
    </row>
    <row r="2958" spans="2:2" customFormat="1">
      <c r="B2958" s="50"/>
    </row>
    <row r="2959" spans="2:2" customFormat="1">
      <c r="B2959" s="50"/>
    </row>
    <row r="2960" spans="2:2" customFormat="1">
      <c r="B2960" s="50"/>
    </row>
    <row r="2961" spans="2:2" customFormat="1">
      <c r="B2961" s="50"/>
    </row>
    <row r="2962" spans="2:2" customFormat="1">
      <c r="B2962" s="50"/>
    </row>
    <row r="2963" spans="2:2" customFormat="1">
      <c r="B2963" s="50"/>
    </row>
    <row r="2964" spans="2:2" customFormat="1">
      <c r="B2964" s="50"/>
    </row>
    <row r="2965" spans="2:2" customFormat="1">
      <c r="B2965" s="50"/>
    </row>
    <row r="2966" spans="2:2" customFormat="1">
      <c r="B2966" s="50"/>
    </row>
    <row r="2967" spans="2:2" customFormat="1">
      <c r="B2967" s="50"/>
    </row>
    <row r="2968" spans="2:2" customFormat="1">
      <c r="B2968" s="50"/>
    </row>
    <row r="2969" spans="2:2" customFormat="1">
      <c r="B2969" s="50"/>
    </row>
    <row r="2970" spans="2:2" customFormat="1">
      <c r="B2970" s="50"/>
    </row>
    <row r="2971" spans="2:2" customFormat="1">
      <c r="B2971" s="50"/>
    </row>
    <row r="2972" spans="2:2" customFormat="1">
      <c r="B2972" s="50"/>
    </row>
    <row r="2973" spans="2:2" customFormat="1">
      <c r="B2973" s="50"/>
    </row>
    <row r="2974" spans="2:2" customFormat="1">
      <c r="B2974" s="50"/>
    </row>
    <row r="2975" spans="2:2" customFormat="1">
      <c r="B2975" s="50"/>
    </row>
    <row r="2976" spans="2:2" customFormat="1">
      <c r="B2976" s="50"/>
    </row>
    <row r="2977" spans="2:2" customFormat="1">
      <c r="B2977" s="50"/>
    </row>
    <row r="2978" spans="2:2" customFormat="1">
      <c r="B2978" s="50"/>
    </row>
    <row r="2979" spans="2:2" customFormat="1">
      <c r="B2979" s="50"/>
    </row>
    <row r="2980" spans="2:2" customFormat="1">
      <c r="B2980" s="50"/>
    </row>
    <row r="2981" spans="2:2" customFormat="1">
      <c r="B2981" s="50"/>
    </row>
    <row r="2982" spans="2:2" customFormat="1">
      <c r="B2982" s="50"/>
    </row>
    <row r="2983" spans="2:2" customFormat="1">
      <c r="B2983" s="50"/>
    </row>
    <row r="2984" spans="2:2" customFormat="1">
      <c r="B2984" s="50"/>
    </row>
    <row r="2985" spans="2:2" customFormat="1">
      <c r="B2985" s="50"/>
    </row>
  </sheetData>
  <autoFilter ref="A1:K2571" xr:uid="{61C72E79-6B8E-4C32-B1E3-4C78E06EF0E5}">
    <filterColumn colId="1">
      <filters>
        <filter val="5"/>
      </filters>
    </filterColumn>
    <filterColumn colId="7">
      <filters>
        <filter val="스피드랙"/>
      </filters>
    </filterColumn>
  </autoFilter>
  <phoneticPr fontId="3" type="noConversion"/>
  <pageMargins left="0.7" right="0.7" top="0.75" bottom="0.75" header="0.3" footer="0.3"/>
  <pageSetup paperSize="9" orientation="portrait" r:id="rId1"/>
  <drawing r:id="rId2"/>
  <extLst>
    <ext xmlns:x14="http://schemas.microsoft.com/office/spreadsheetml/2009/9/main" uri="{78C0D931-6437-407d-A8EE-F0AAD7539E65}">
      <x14:conditionalFormattings>
        <x14:conditionalFormatting xmlns:xm="http://schemas.microsoft.com/office/excel/2006/main">
          <x14:cfRule type="containsText" priority="9" operator="containsText" id="{BC9FE40B-DDD5-4FAF-B49B-398DCF751D51}">
            <xm:f>NOT(ISERROR(SEARCH(#REF!,H2)))</xm:f>
            <xm:f>#REF!</xm:f>
            <x14:dxf>
              <fill>
                <patternFill>
                  <bgColor theme="9"/>
                </patternFill>
              </fill>
            </x14:dxf>
          </x14:cfRule>
          <x14:cfRule type="containsText" priority="10" operator="containsText" id="{780268CD-5822-4548-B888-AFB5BFB0BFD2}">
            <xm:f>NOT(ISERROR(SEARCH(#REF!,H2)))</xm:f>
            <xm:f>#REF!</xm:f>
            <x14:dxf>
              <fill>
                <patternFill>
                  <bgColor rgb="FF92D050"/>
                </patternFill>
              </fill>
            </x14:dxf>
          </x14:cfRule>
          <x14:cfRule type="containsText" priority="11" operator="containsText" id="{27E955BB-F993-4C59-A3BB-B139DCC9EC7B}">
            <xm:f>NOT(ISERROR(SEARCH(#REF!,H2)))</xm:f>
            <xm:f>#REF!</xm:f>
            <x14:dxf>
              <fill>
                <patternFill>
                  <bgColor theme="4"/>
                </patternFill>
              </fill>
            </x14:dxf>
          </x14:cfRule>
          <x14:cfRule type="containsText" priority="12" operator="containsText" id="{74B97407-5B01-4C7B-A30E-0C3A98AEE73C}">
            <xm:f>NOT(ISERROR(SEARCH(#REF!,H2)))</xm:f>
            <xm:f>#REF!</xm:f>
            <x14:dxf>
              <fill>
                <patternFill>
                  <bgColor rgb="FFFFFF00"/>
                </patternFill>
              </fill>
            </x14:dxf>
          </x14:cfRule>
          <xm:sqref>H2:K16 H864:K871</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3B35B9-D2D4-4A8C-AC91-9AE5E25FEE94}">
  <dimension ref="A1:K29"/>
  <sheetViews>
    <sheetView workbookViewId="0">
      <selection activeCell="G19" sqref="G19"/>
    </sheetView>
  </sheetViews>
  <sheetFormatPr defaultRowHeight="16.5"/>
  <cols>
    <col min="1" max="1" width="12" style="121" customWidth="1"/>
    <col min="2" max="2" width="8.625" style="122" customWidth="1"/>
    <col min="3" max="3" width="10.75" style="123" customWidth="1"/>
    <col min="4" max="4" width="42.75" style="124" bestFit="1" customWidth="1"/>
    <col min="5" max="5" width="90.875" style="125" customWidth="1"/>
    <col min="6" max="6" width="14.875" style="131" customWidth="1"/>
    <col min="7" max="7" width="24" style="121" customWidth="1"/>
    <col min="8" max="8" width="15" style="121" customWidth="1"/>
    <col min="9" max="9" width="8.75" style="121" customWidth="1"/>
    <col min="10" max="10" width="13.5" style="121" customWidth="1"/>
    <col min="11" max="11" width="9" style="121"/>
    <col min="12" max="16384" width="9" style="111"/>
  </cols>
  <sheetData>
    <row r="1" spans="1:11">
      <c r="A1" s="106" t="s">
        <v>0</v>
      </c>
      <c r="B1" s="126" t="s">
        <v>1</v>
      </c>
      <c r="C1" s="127" t="s">
        <v>2</v>
      </c>
      <c r="D1" s="128" t="s">
        <v>3</v>
      </c>
      <c r="E1" s="129" t="s">
        <v>4</v>
      </c>
      <c r="F1" s="130" t="s">
        <v>5</v>
      </c>
      <c r="G1" s="106" t="s">
        <v>6</v>
      </c>
      <c r="H1" s="106" t="s">
        <v>7</v>
      </c>
      <c r="I1" s="106" t="s">
        <v>8</v>
      </c>
      <c r="J1" s="106" t="s">
        <v>9</v>
      </c>
      <c r="K1" s="107" t="s">
        <v>10</v>
      </c>
    </row>
    <row r="2" spans="1:11" ht="247.5">
      <c r="A2" s="121" t="s">
        <v>1185</v>
      </c>
      <c r="B2" s="122">
        <v>5</v>
      </c>
      <c r="C2" s="123">
        <v>45390</v>
      </c>
      <c r="D2" s="124" t="s">
        <v>417</v>
      </c>
      <c r="E2" s="125" t="s">
        <v>1204</v>
      </c>
      <c r="F2" s="120">
        <f t="shared" ref="F2:F19" si="0">LEN(E2)</f>
        <v>444</v>
      </c>
      <c r="G2" s="121" t="s">
        <v>413</v>
      </c>
      <c r="H2" s="121" t="s">
        <v>420</v>
      </c>
      <c r="I2" s="121" t="s">
        <v>418</v>
      </c>
      <c r="J2" s="121" t="s">
        <v>419</v>
      </c>
      <c r="K2" s="121" t="s">
        <v>96</v>
      </c>
    </row>
    <row r="3" spans="1:11" ht="82.5">
      <c r="A3" s="121" t="s">
        <v>1182</v>
      </c>
      <c r="B3" s="122">
        <v>5</v>
      </c>
      <c r="C3" s="123">
        <v>45393</v>
      </c>
      <c r="D3" s="124" t="s">
        <v>416</v>
      </c>
      <c r="E3" s="125" t="s">
        <v>1201</v>
      </c>
      <c r="F3" s="120">
        <f t="shared" si="0"/>
        <v>117</v>
      </c>
      <c r="G3" s="121" t="s">
        <v>412</v>
      </c>
      <c r="H3" s="121" t="s">
        <v>1210</v>
      </c>
      <c r="I3" s="121" t="s">
        <v>418</v>
      </c>
      <c r="J3" s="121" t="s">
        <v>419</v>
      </c>
      <c r="K3" s="121" t="s">
        <v>96</v>
      </c>
    </row>
    <row r="4" spans="1:11" ht="99">
      <c r="A4" s="121" t="s">
        <v>1178</v>
      </c>
      <c r="B4" s="122">
        <v>5</v>
      </c>
      <c r="C4" s="123">
        <v>45393</v>
      </c>
      <c r="D4" s="124" t="s">
        <v>415</v>
      </c>
      <c r="E4" s="125" t="s">
        <v>1197</v>
      </c>
      <c r="F4" s="120">
        <f t="shared" si="0"/>
        <v>94</v>
      </c>
      <c r="G4" s="121" t="s">
        <v>412</v>
      </c>
      <c r="H4" s="121" t="s">
        <v>1210</v>
      </c>
      <c r="I4" s="121" t="s">
        <v>418</v>
      </c>
      <c r="J4" s="121" t="s">
        <v>419</v>
      </c>
      <c r="K4" s="121" t="s">
        <v>96</v>
      </c>
    </row>
    <row r="5" spans="1:11" ht="49.5">
      <c r="A5" s="121" t="s">
        <v>1186</v>
      </c>
      <c r="B5" s="122">
        <v>5</v>
      </c>
      <c r="C5" s="123">
        <v>45394</v>
      </c>
      <c r="D5" s="124" t="s">
        <v>417</v>
      </c>
      <c r="E5" s="125" t="s">
        <v>1205</v>
      </c>
      <c r="F5" s="120">
        <f t="shared" si="0"/>
        <v>92</v>
      </c>
      <c r="G5" s="121" t="s">
        <v>413</v>
      </c>
      <c r="H5" s="121" t="s">
        <v>420</v>
      </c>
      <c r="I5" s="121" t="s">
        <v>418</v>
      </c>
      <c r="J5" s="121" t="s">
        <v>419</v>
      </c>
      <c r="K5" s="121" t="s">
        <v>96</v>
      </c>
    </row>
    <row r="6" spans="1:11" ht="66">
      <c r="A6" s="121" t="s">
        <v>1179</v>
      </c>
      <c r="B6" s="122">
        <v>5</v>
      </c>
      <c r="C6" s="123">
        <v>45393</v>
      </c>
      <c r="D6" s="124" t="s">
        <v>415</v>
      </c>
      <c r="E6" s="125" t="s">
        <v>1198</v>
      </c>
      <c r="F6" s="120">
        <f t="shared" si="0"/>
        <v>91</v>
      </c>
      <c r="G6" s="121" t="s">
        <v>412</v>
      </c>
      <c r="H6" s="121" t="s">
        <v>1210</v>
      </c>
      <c r="I6" s="121" t="s">
        <v>418</v>
      </c>
      <c r="J6" s="121" t="s">
        <v>419</v>
      </c>
      <c r="K6" s="121" t="s">
        <v>96</v>
      </c>
    </row>
    <row r="7" spans="1:11" ht="99">
      <c r="A7" s="121" t="s">
        <v>1187</v>
      </c>
      <c r="B7" s="122">
        <v>5</v>
      </c>
      <c r="C7" s="123">
        <v>45390</v>
      </c>
      <c r="D7" s="124" t="s">
        <v>417</v>
      </c>
      <c r="E7" s="125" t="s">
        <v>1206</v>
      </c>
      <c r="F7" s="120">
        <f t="shared" si="0"/>
        <v>87</v>
      </c>
      <c r="G7" s="121" t="s">
        <v>413</v>
      </c>
      <c r="H7" s="121" t="s">
        <v>420</v>
      </c>
      <c r="I7" s="121" t="s">
        <v>418</v>
      </c>
      <c r="J7" s="121" t="s">
        <v>419</v>
      </c>
      <c r="K7" s="121" t="s">
        <v>96</v>
      </c>
    </row>
    <row r="8" spans="1:11" ht="99">
      <c r="A8" s="121" t="s">
        <v>1188</v>
      </c>
      <c r="B8" s="122">
        <v>5</v>
      </c>
      <c r="C8" s="123">
        <v>45389</v>
      </c>
      <c r="D8" s="124" t="s">
        <v>417</v>
      </c>
      <c r="E8" s="125" t="s">
        <v>1208</v>
      </c>
      <c r="F8" s="120">
        <f t="shared" si="0"/>
        <v>82</v>
      </c>
      <c r="G8" s="121" t="s">
        <v>413</v>
      </c>
      <c r="H8" s="121" t="s">
        <v>420</v>
      </c>
      <c r="I8" s="121" t="s">
        <v>418</v>
      </c>
      <c r="J8" s="121" t="s">
        <v>419</v>
      </c>
      <c r="K8" s="121" t="s">
        <v>96</v>
      </c>
    </row>
    <row r="9" spans="1:11" ht="165">
      <c r="A9" s="31" t="s">
        <v>1177</v>
      </c>
      <c r="B9" s="50">
        <v>5</v>
      </c>
      <c r="C9" s="109">
        <v>45393</v>
      </c>
      <c r="D9" s="31" t="s">
        <v>414</v>
      </c>
      <c r="E9" s="116" t="s">
        <v>1196</v>
      </c>
      <c r="F9" s="120">
        <f t="shared" si="0"/>
        <v>80</v>
      </c>
      <c r="G9" s="31" t="s">
        <v>412</v>
      </c>
      <c r="H9" s="121" t="s">
        <v>1210</v>
      </c>
      <c r="I9" s="121" t="s">
        <v>418</v>
      </c>
      <c r="J9" s="121" t="s">
        <v>419</v>
      </c>
      <c r="K9" s="121" t="s">
        <v>96</v>
      </c>
    </row>
    <row r="10" spans="1:11" ht="99">
      <c r="A10" s="121" t="s">
        <v>1187</v>
      </c>
      <c r="B10" s="122">
        <v>5</v>
      </c>
      <c r="C10" s="123">
        <v>45390</v>
      </c>
      <c r="D10" s="124" t="s">
        <v>417</v>
      </c>
      <c r="E10" s="125" t="s">
        <v>1207</v>
      </c>
      <c r="F10" s="120">
        <f t="shared" si="0"/>
        <v>80</v>
      </c>
      <c r="G10" s="121" t="s">
        <v>413</v>
      </c>
      <c r="H10" s="121" t="s">
        <v>420</v>
      </c>
      <c r="I10" s="121" t="s">
        <v>418</v>
      </c>
      <c r="J10" s="121" t="s">
        <v>419</v>
      </c>
      <c r="K10" s="121" t="s">
        <v>96</v>
      </c>
    </row>
    <row r="11" spans="1:11" ht="49.5">
      <c r="A11" s="121" t="s">
        <v>1181</v>
      </c>
      <c r="B11" s="122">
        <v>2</v>
      </c>
      <c r="C11" s="123">
        <v>45389</v>
      </c>
      <c r="D11" s="124" t="s">
        <v>416</v>
      </c>
      <c r="E11" s="125" t="s">
        <v>1200</v>
      </c>
      <c r="F11" s="120">
        <f t="shared" si="0"/>
        <v>67</v>
      </c>
      <c r="G11" s="121" t="s">
        <v>412</v>
      </c>
      <c r="H11" s="121" t="s">
        <v>1210</v>
      </c>
      <c r="I11" s="121" t="s">
        <v>418</v>
      </c>
      <c r="J11" s="121" t="s">
        <v>419</v>
      </c>
      <c r="K11" s="121" t="s">
        <v>96</v>
      </c>
    </row>
    <row r="12" spans="1:11" ht="49.5">
      <c r="A12" s="121" t="s">
        <v>1183</v>
      </c>
      <c r="B12" s="122">
        <v>5</v>
      </c>
      <c r="C12" s="123">
        <v>45391</v>
      </c>
      <c r="D12" s="124" t="s">
        <v>416</v>
      </c>
      <c r="E12" s="125" t="s">
        <v>1202</v>
      </c>
      <c r="F12" s="120">
        <f t="shared" si="0"/>
        <v>54</v>
      </c>
      <c r="G12" s="121" t="s">
        <v>412</v>
      </c>
      <c r="H12" s="121" t="s">
        <v>1210</v>
      </c>
      <c r="I12" s="121" t="s">
        <v>418</v>
      </c>
      <c r="J12" s="121" t="s">
        <v>419</v>
      </c>
      <c r="K12" s="121" t="s">
        <v>96</v>
      </c>
    </row>
    <row r="13" spans="1:11" ht="82.5">
      <c r="A13" s="121" t="s">
        <v>1175</v>
      </c>
      <c r="B13" s="122">
        <v>5</v>
      </c>
      <c r="C13" s="123">
        <v>45395</v>
      </c>
      <c r="D13" s="124" t="s">
        <v>801</v>
      </c>
      <c r="E13" s="125" t="s">
        <v>1194</v>
      </c>
      <c r="F13" s="120">
        <f t="shared" si="0"/>
        <v>51</v>
      </c>
      <c r="G13" s="121" t="s">
        <v>561</v>
      </c>
      <c r="H13" s="121" t="s">
        <v>420</v>
      </c>
      <c r="I13" s="121" t="s">
        <v>418</v>
      </c>
      <c r="J13" s="121" t="s">
        <v>419</v>
      </c>
      <c r="K13" s="121" t="s">
        <v>96</v>
      </c>
    </row>
    <row r="14" spans="1:11">
      <c r="A14" s="121" t="s">
        <v>1174</v>
      </c>
      <c r="B14" s="122">
        <v>5</v>
      </c>
      <c r="C14" s="123">
        <v>45391</v>
      </c>
      <c r="D14" s="124" t="s">
        <v>1191</v>
      </c>
      <c r="E14" s="125" t="s">
        <v>1193</v>
      </c>
      <c r="F14" s="120">
        <f t="shared" si="0"/>
        <v>30</v>
      </c>
      <c r="G14" s="121" t="s">
        <v>561</v>
      </c>
      <c r="H14" s="121" t="s">
        <v>420</v>
      </c>
      <c r="I14" s="121" t="s">
        <v>418</v>
      </c>
      <c r="J14" s="121" t="s">
        <v>419</v>
      </c>
      <c r="K14" s="121" t="s">
        <v>96</v>
      </c>
    </row>
    <row r="15" spans="1:11" ht="49.5">
      <c r="A15" s="121" t="s">
        <v>1189</v>
      </c>
      <c r="B15" s="122">
        <v>5</v>
      </c>
      <c r="C15" s="123">
        <v>45394</v>
      </c>
      <c r="D15" s="124" t="s">
        <v>417</v>
      </c>
      <c r="E15" s="125" t="s">
        <v>1209</v>
      </c>
      <c r="F15" s="120">
        <f t="shared" si="0"/>
        <v>26</v>
      </c>
      <c r="G15" s="121" t="s">
        <v>413</v>
      </c>
      <c r="H15" s="121" t="s">
        <v>420</v>
      </c>
      <c r="I15" s="121" t="s">
        <v>418</v>
      </c>
      <c r="J15" s="121" t="s">
        <v>419</v>
      </c>
      <c r="K15" s="121" t="s">
        <v>96</v>
      </c>
    </row>
    <row r="16" spans="1:11">
      <c r="A16" s="31" t="s">
        <v>1176</v>
      </c>
      <c r="B16" s="50">
        <v>4</v>
      </c>
      <c r="C16" s="109">
        <v>45394</v>
      </c>
      <c r="D16" s="31" t="s">
        <v>414</v>
      </c>
      <c r="E16" s="116" t="s">
        <v>1195</v>
      </c>
      <c r="F16" s="120">
        <f t="shared" si="0"/>
        <v>22</v>
      </c>
      <c r="G16" s="31" t="s">
        <v>412</v>
      </c>
      <c r="H16" s="121" t="s">
        <v>1210</v>
      </c>
      <c r="I16" s="121" t="s">
        <v>418</v>
      </c>
      <c r="J16" s="121" t="s">
        <v>419</v>
      </c>
      <c r="K16" s="121" t="s">
        <v>96</v>
      </c>
    </row>
    <row r="17" spans="1:11" ht="33">
      <c r="A17" s="121" t="s">
        <v>1180</v>
      </c>
      <c r="B17" s="122">
        <v>5</v>
      </c>
      <c r="C17" s="123">
        <v>45394</v>
      </c>
      <c r="D17" s="124" t="s">
        <v>415</v>
      </c>
      <c r="E17" s="125" t="s">
        <v>1199</v>
      </c>
      <c r="F17" s="120">
        <f t="shared" si="0"/>
        <v>20</v>
      </c>
      <c r="G17" s="121" t="s">
        <v>412</v>
      </c>
      <c r="H17" s="121" t="s">
        <v>1210</v>
      </c>
      <c r="I17" s="121" t="s">
        <v>418</v>
      </c>
      <c r="J17" s="121" t="s">
        <v>419</v>
      </c>
      <c r="K17" s="121" t="s">
        <v>96</v>
      </c>
    </row>
    <row r="18" spans="1:11">
      <c r="A18" s="121" t="s">
        <v>1190</v>
      </c>
      <c r="B18" s="122">
        <v>5</v>
      </c>
      <c r="C18" s="123">
        <v>45392</v>
      </c>
      <c r="D18" s="124" t="s">
        <v>417</v>
      </c>
      <c r="E18" s="125" t="s">
        <v>1192</v>
      </c>
      <c r="F18" s="120">
        <f t="shared" si="0"/>
        <v>13</v>
      </c>
      <c r="G18" s="121" t="s">
        <v>413</v>
      </c>
      <c r="H18" s="121" t="s">
        <v>420</v>
      </c>
      <c r="I18" s="121" t="s">
        <v>418</v>
      </c>
      <c r="J18" s="121" t="s">
        <v>419</v>
      </c>
      <c r="K18" s="121" t="s">
        <v>96</v>
      </c>
    </row>
    <row r="19" spans="1:11" ht="33">
      <c r="A19" s="121" t="s">
        <v>1184</v>
      </c>
      <c r="B19" s="122">
        <v>4</v>
      </c>
      <c r="C19" s="123">
        <v>45389</v>
      </c>
      <c r="D19" s="124" t="s">
        <v>417</v>
      </c>
      <c r="E19" s="125" t="s">
        <v>1203</v>
      </c>
      <c r="F19" s="120">
        <f t="shared" si="0"/>
        <v>9</v>
      </c>
      <c r="G19" s="121" t="s">
        <v>413</v>
      </c>
      <c r="H19" s="121" t="s">
        <v>420</v>
      </c>
      <c r="I19" s="121" t="s">
        <v>418</v>
      </c>
      <c r="J19" s="121" t="s">
        <v>419</v>
      </c>
      <c r="K19" s="121" t="s">
        <v>96</v>
      </c>
    </row>
    <row r="20" spans="1:11">
      <c r="A20"/>
      <c r="B20"/>
      <c r="C20"/>
      <c r="D20"/>
      <c r="E20"/>
      <c r="F20"/>
      <c r="G20"/>
      <c r="H20"/>
      <c r="I20"/>
      <c r="J20"/>
      <c r="K20"/>
    </row>
    <row r="21" spans="1:11">
      <c r="A21"/>
      <c r="B21"/>
      <c r="C21"/>
      <c r="D21"/>
      <c r="E21"/>
      <c r="F21"/>
      <c r="G21"/>
      <c r="H21"/>
      <c r="I21"/>
      <c r="J21"/>
      <c r="K21"/>
    </row>
    <row r="22" spans="1:11">
      <c r="A22"/>
      <c r="B22"/>
      <c r="C22"/>
      <c r="D22"/>
      <c r="E22"/>
      <c r="F22"/>
      <c r="G22"/>
      <c r="H22"/>
      <c r="I22"/>
      <c r="J22"/>
      <c r="K22"/>
    </row>
    <row r="23" spans="1:11">
      <c r="A23"/>
      <c r="B23"/>
      <c r="C23"/>
      <c r="D23"/>
      <c r="E23"/>
      <c r="F23"/>
      <c r="G23"/>
      <c r="H23"/>
      <c r="I23"/>
      <c r="J23"/>
      <c r="K23"/>
    </row>
    <row r="24" spans="1:11">
      <c r="A24"/>
      <c r="B24"/>
      <c r="C24"/>
      <c r="D24"/>
      <c r="E24"/>
      <c r="F24"/>
      <c r="G24"/>
      <c r="H24"/>
      <c r="I24"/>
      <c r="J24"/>
      <c r="K24"/>
    </row>
    <row r="25" spans="1:11">
      <c r="A25"/>
      <c r="B25"/>
      <c r="C25"/>
      <c r="D25"/>
      <c r="E25"/>
      <c r="F25"/>
      <c r="G25"/>
      <c r="H25"/>
      <c r="I25"/>
      <c r="J25"/>
      <c r="K25"/>
    </row>
    <row r="26" spans="1:11">
      <c r="A26"/>
      <c r="B26"/>
      <c r="C26"/>
      <c r="D26"/>
      <c r="E26"/>
      <c r="F26"/>
      <c r="G26"/>
      <c r="H26"/>
      <c r="I26"/>
      <c r="J26"/>
      <c r="K26"/>
    </row>
    <row r="27" spans="1:11">
      <c r="A27"/>
      <c r="B27"/>
      <c r="C27"/>
      <c r="D27"/>
      <c r="E27"/>
      <c r="F27"/>
      <c r="G27"/>
      <c r="H27"/>
      <c r="I27"/>
      <c r="J27"/>
      <c r="K27"/>
    </row>
    <row r="28" spans="1:11">
      <c r="A28"/>
      <c r="B28"/>
      <c r="C28"/>
      <c r="D28"/>
      <c r="E28"/>
      <c r="F28"/>
      <c r="G28"/>
      <c r="H28"/>
      <c r="I28"/>
      <c r="J28"/>
      <c r="K28"/>
    </row>
    <row r="29" spans="1:11">
      <c r="A29"/>
      <c r="B29"/>
      <c r="C29"/>
      <c r="D29"/>
      <c r="E29"/>
      <c r="F29"/>
      <c r="G29"/>
      <c r="H29"/>
      <c r="I29"/>
      <c r="J29"/>
      <c r="K29"/>
    </row>
  </sheetData>
  <autoFilter ref="A1:K19" xr:uid="{E43B35B9-D2D4-4A8C-AC91-9AE5E25FEE94}">
    <sortState xmlns:xlrd2="http://schemas.microsoft.com/office/spreadsheetml/2017/richdata2" ref="A2:K19">
      <sortCondition descending="1" ref="F1:F9"/>
    </sortState>
  </autoFilter>
  <phoneticPr fontId="3"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C000"/>
  </sheetPr>
  <dimension ref="A1:AC263"/>
  <sheetViews>
    <sheetView zoomScale="85" zoomScaleNormal="85" workbookViewId="0">
      <pane ySplit="1" topLeftCell="A41" activePane="bottomLeft" state="frozen"/>
      <selection pane="bottomLeft" activeCell="Y80" sqref="Y80"/>
    </sheetView>
  </sheetViews>
  <sheetFormatPr defaultColWidth="9" defaultRowHeight="16.5"/>
  <cols>
    <col min="1" max="2" width="9" style="31"/>
    <col min="3" max="3" width="13.75" style="31" bestFit="1" customWidth="1"/>
    <col min="4" max="4" width="11.625" style="31" bestFit="1" customWidth="1"/>
    <col min="5" max="7" width="9" style="31" customWidth="1"/>
    <col min="8" max="9" width="9" style="31"/>
    <col min="10" max="10" width="9" style="47"/>
    <col min="12" max="12" width="8.75" customWidth="1"/>
    <col min="13" max="13" width="9" customWidth="1"/>
    <col min="14" max="14" width="8.75" customWidth="1"/>
    <col min="16" max="16" width="17.75" style="31" customWidth="1"/>
    <col min="17" max="18" width="9.625" style="31" customWidth="1"/>
    <col min="19" max="19" width="9" style="50"/>
    <col min="20" max="20" width="9" style="47"/>
    <col min="21" max="21" width="9" style="31"/>
    <col min="23" max="23" width="16.5" customWidth="1"/>
    <col min="24" max="24" width="5.625" style="31" bestFit="1" customWidth="1"/>
    <col min="25" max="25" width="9" style="31"/>
    <col min="27" max="27" width="9" style="50"/>
  </cols>
  <sheetData>
    <row r="1" spans="1:27" ht="17.25" thickBot="1">
      <c r="A1" s="35" t="s">
        <v>97</v>
      </c>
      <c r="B1" s="36" t="s">
        <v>98</v>
      </c>
      <c r="C1" s="36" t="s">
        <v>99</v>
      </c>
      <c r="D1" s="36" t="s">
        <v>100</v>
      </c>
      <c r="E1" s="37" t="s">
        <v>101</v>
      </c>
      <c r="F1" s="38" t="s">
        <v>102</v>
      </c>
      <c r="G1" s="39" t="s">
        <v>103</v>
      </c>
      <c r="H1" s="40" t="s">
        <v>104</v>
      </c>
      <c r="I1" s="41" t="s">
        <v>105</v>
      </c>
      <c r="J1" s="46" t="s">
        <v>106</v>
      </c>
      <c r="L1" s="76" t="s">
        <v>107</v>
      </c>
      <c r="M1" s="3"/>
      <c r="N1" s="3"/>
      <c r="O1" s="3"/>
      <c r="P1" s="55" t="s">
        <v>108</v>
      </c>
      <c r="Q1" s="56" t="s">
        <v>109</v>
      </c>
      <c r="R1" s="56" t="s">
        <v>110</v>
      </c>
      <c r="S1" s="57" t="s">
        <v>111</v>
      </c>
      <c r="T1" s="58" t="s">
        <v>112</v>
      </c>
    </row>
    <row r="2" spans="1:27" ht="33" customHeight="1">
      <c r="A2" s="42" t="s">
        <v>113</v>
      </c>
      <c r="B2" s="43" t="s">
        <v>114</v>
      </c>
      <c r="C2" s="43" t="s">
        <v>115</v>
      </c>
      <c r="D2" s="31" t="s">
        <v>116</v>
      </c>
      <c r="E2" s="43" t="s">
        <v>117</v>
      </c>
      <c r="F2" s="31" t="e">
        <f>COUNTIF(#REF!,"*"&amp;E2&amp;"*")</f>
        <v>#REF!</v>
      </c>
      <c r="G2" s="75" t="e">
        <f>F2/$F$190</f>
        <v>#REF!</v>
      </c>
      <c r="H2" s="31" t="s">
        <v>118</v>
      </c>
      <c r="I2" s="31" t="e">
        <f>COUNTIFS(#REF!,"*"&amp;E2&amp;"*",#REF!,"*"&amp;H2&amp;"*")</f>
        <v>#REF!</v>
      </c>
      <c r="J2" s="75" t="e">
        <f>I2/$I$190</f>
        <v>#REF!</v>
      </c>
      <c r="P2" s="149" t="s">
        <v>119</v>
      </c>
      <c r="Q2" s="32" t="s">
        <v>117</v>
      </c>
      <c r="R2" s="34" t="s">
        <v>118</v>
      </c>
      <c r="S2" s="5" t="e">
        <f t="shared" ref="S2:S23" si="0">I2</f>
        <v>#REF!</v>
      </c>
      <c r="T2" s="2" t="e">
        <f>S2/$S$63</f>
        <v>#REF!</v>
      </c>
    </row>
    <row r="3" spans="1:27" ht="16.5" customHeight="1">
      <c r="A3" s="42" t="s">
        <v>113</v>
      </c>
      <c r="B3" s="43" t="s">
        <v>114</v>
      </c>
      <c r="C3" s="43" t="s">
        <v>115</v>
      </c>
      <c r="D3" s="31" t="s">
        <v>116</v>
      </c>
      <c r="E3" s="43" t="s">
        <v>117</v>
      </c>
      <c r="F3" s="31" t="e">
        <f>COUNTIF(#REF!,"*"&amp;E3&amp;"*")</f>
        <v>#REF!</v>
      </c>
      <c r="G3" s="75" t="e">
        <f t="shared" ref="G3:G66" si="1">F3/$F$190</f>
        <v>#REF!</v>
      </c>
      <c r="H3" s="31" t="s">
        <v>120</v>
      </c>
      <c r="I3" s="31" t="e">
        <f>COUNTIFS(#REF!,"*"&amp;E3&amp;"*",#REF!,"*"&amp;H3&amp;"*")</f>
        <v>#REF!</v>
      </c>
      <c r="J3" s="75" t="e">
        <f t="shared" ref="J3:J66" si="2">I3/$I$190</f>
        <v>#REF!</v>
      </c>
      <c r="P3" s="150"/>
      <c r="Q3" s="32" t="s">
        <v>117</v>
      </c>
      <c r="R3" s="34" t="s">
        <v>120</v>
      </c>
      <c r="S3" s="5" t="e">
        <f t="shared" si="0"/>
        <v>#REF!</v>
      </c>
      <c r="T3" s="2" t="e">
        <f t="shared" ref="T3:T23" si="3">S3/$S$63</f>
        <v>#REF!</v>
      </c>
    </row>
    <row r="4" spans="1:27">
      <c r="A4" s="42" t="s">
        <v>113</v>
      </c>
      <c r="B4" s="43" t="s">
        <v>114</v>
      </c>
      <c r="C4" s="43" t="s">
        <v>115</v>
      </c>
      <c r="D4" s="31" t="s">
        <v>116</v>
      </c>
      <c r="E4" s="43" t="s">
        <v>121</v>
      </c>
      <c r="F4" s="31" t="e">
        <f>COUNTIF(#REF!,"*"&amp;E4&amp;"*")</f>
        <v>#REF!</v>
      </c>
      <c r="G4" s="75" t="e">
        <f t="shared" si="1"/>
        <v>#REF!</v>
      </c>
      <c r="H4" s="31" t="s">
        <v>118</v>
      </c>
      <c r="I4" s="31" t="e">
        <f>COUNTIFS(#REF!,"*"&amp;E4&amp;"*",#REF!,"*"&amp;H4&amp;"*")</f>
        <v>#REF!</v>
      </c>
      <c r="J4" s="75" t="e">
        <f t="shared" si="2"/>
        <v>#REF!</v>
      </c>
      <c r="P4" s="150"/>
      <c r="Q4" s="32" t="s">
        <v>121</v>
      </c>
      <c r="R4" s="34" t="s">
        <v>118</v>
      </c>
      <c r="S4" s="5" t="e">
        <f t="shared" si="0"/>
        <v>#REF!</v>
      </c>
      <c r="T4" s="2" t="e">
        <f t="shared" si="3"/>
        <v>#REF!</v>
      </c>
    </row>
    <row r="5" spans="1:27">
      <c r="A5" s="42" t="s">
        <v>113</v>
      </c>
      <c r="B5" s="43" t="s">
        <v>114</v>
      </c>
      <c r="C5" s="43" t="s">
        <v>115</v>
      </c>
      <c r="D5" s="31" t="s">
        <v>116</v>
      </c>
      <c r="E5" s="43" t="s">
        <v>121</v>
      </c>
      <c r="F5" s="31" t="e">
        <f>COUNTIF(#REF!,"*"&amp;E5&amp;"*")</f>
        <v>#REF!</v>
      </c>
      <c r="G5" s="75" t="e">
        <f t="shared" si="1"/>
        <v>#REF!</v>
      </c>
      <c r="H5" s="31" t="s">
        <v>120</v>
      </c>
      <c r="I5" s="31" t="e">
        <f>COUNTIFS(#REF!,"*"&amp;E5&amp;"*",#REF!,"*"&amp;H5&amp;"*")</f>
        <v>#REF!</v>
      </c>
      <c r="J5" s="75" t="e">
        <f t="shared" si="2"/>
        <v>#REF!</v>
      </c>
      <c r="P5" s="150"/>
      <c r="Q5" s="32" t="s">
        <v>121</v>
      </c>
      <c r="R5" s="34" t="s">
        <v>120</v>
      </c>
      <c r="S5" s="5" t="e">
        <f t="shared" si="0"/>
        <v>#REF!</v>
      </c>
      <c r="T5" s="2" t="e">
        <f t="shared" si="3"/>
        <v>#REF!</v>
      </c>
    </row>
    <row r="6" spans="1:27">
      <c r="A6" s="42" t="s">
        <v>113</v>
      </c>
      <c r="B6" s="43" t="s">
        <v>114</v>
      </c>
      <c r="C6" s="43" t="s">
        <v>115</v>
      </c>
      <c r="D6" s="31" t="s">
        <v>122</v>
      </c>
      <c r="E6" s="43" t="s">
        <v>117</v>
      </c>
      <c r="F6" s="31" t="e">
        <f>COUNTIF(#REF!,"*"&amp;E6&amp;"*")</f>
        <v>#REF!</v>
      </c>
      <c r="G6" s="75" t="e">
        <f t="shared" si="1"/>
        <v>#REF!</v>
      </c>
      <c r="H6" s="31" t="s">
        <v>123</v>
      </c>
      <c r="I6" s="31" t="e">
        <f>COUNTIFS(#REF!,"*"&amp;E6&amp;"*",#REF!,"*"&amp;H6&amp;"*")</f>
        <v>#REF!</v>
      </c>
      <c r="J6" s="75" t="e">
        <f t="shared" si="2"/>
        <v>#REF!</v>
      </c>
      <c r="P6" s="150"/>
      <c r="Q6" s="32" t="s">
        <v>117</v>
      </c>
      <c r="R6" s="34" t="s">
        <v>123</v>
      </c>
      <c r="S6" s="5" t="e">
        <f t="shared" si="0"/>
        <v>#REF!</v>
      </c>
      <c r="T6" s="2" t="e">
        <f t="shared" si="3"/>
        <v>#REF!</v>
      </c>
    </row>
    <row r="7" spans="1:27">
      <c r="A7" s="42" t="s">
        <v>113</v>
      </c>
      <c r="B7" s="43" t="s">
        <v>114</v>
      </c>
      <c r="C7" s="43" t="s">
        <v>115</v>
      </c>
      <c r="D7" s="31" t="s">
        <v>122</v>
      </c>
      <c r="E7" s="43" t="s">
        <v>121</v>
      </c>
      <c r="F7" s="31" t="e">
        <f>COUNTIF(#REF!,"*"&amp;E7&amp;"*")</f>
        <v>#REF!</v>
      </c>
      <c r="G7" s="75" t="e">
        <f t="shared" si="1"/>
        <v>#REF!</v>
      </c>
      <c r="H7" s="31" t="s">
        <v>123</v>
      </c>
      <c r="I7" s="31" t="e">
        <f>COUNTIFS(#REF!,"*"&amp;E7&amp;"*",#REF!,"*"&amp;H7&amp;"*")</f>
        <v>#REF!</v>
      </c>
      <c r="J7" s="75" t="e">
        <f t="shared" si="2"/>
        <v>#REF!</v>
      </c>
      <c r="P7" s="150"/>
      <c r="Q7" s="32" t="s">
        <v>121</v>
      </c>
      <c r="R7" s="34" t="s">
        <v>123</v>
      </c>
      <c r="S7" s="5" t="e">
        <f t="shared" si="0"/>
        <v>#REF!</v>
      </c>
      <c r="T7" s="2" t="e">
        <f t="shared" si="3"/>
        <v>#REF!</v>
      </c>
    </row>
    <row r="8" spans="1:27">
      <c r="A8" s="42" t="s">
        <v>113</v>
      </c>
      <c r="B8" s="43" t="s">
        <v>114</v>
      </c>
      <c r="C8" s="43" t="s">
        <v>115</v>
      </c>
      <c r="D8" s="31" t="s">
        <v>124</v>
      </c>
      <c r="E8" s="43" t="s">
        <v>117</v>
      </c>
      <c r="F8" s="31" t="e">
        <f>COUNTIF(#REF!,"*"&amp;E8&amp;"*")</f>
        <v>#REF!</v>
      </c>
      <c r="G8" s="75" t="e">
        <f t="shared" si="1"/>
        <v>#REF!</v>
      </c>
      <c r="H8" s="31" t="s">
        <v>125</v>
      </c>
      <c r="I8" s="31" t="e">
        <f>COUNTIFS(#REF!,"*"&amp;E8&amp;"*",#REF!,"*"&amp;H8&amp;"*")</f>
        <v>#REF!</v>
      </c>
      <c r="J8" s="75" t="e">
        <f t="shared" si="2"/>
        <v>#REF!</v>
      </c>
      <c r="P8" s="150"/>
      <c r="Q8" s="32" t="s">
        <v>117</v>
      </c>
      <c r="R8" s="34" t="s">
        <v>125</v>
      </c>
      <c r="S8" s="5" t="e">
        <f t="shared" si="0"/>
        <v>#REF!</v>
      </c>
      <c r="T8" s="2" t="e">
        <f t="shared" si="3"/>
        <v>#REF!</v>
      </c>
    </row>
    <row r="9" spans="1:27">
      <c r="A9" s="42" t="s">
        <v>113</v>
      </c>
      <c r="B9" s="43" t="s">
        <v>114</v>
      </c>
      <c r="C9" s="43" t="s">
        <v>115</v>
      </c>
      <c r="D9" s="31" t="s">
        <v>124</v>
      </c>
      <c r="E9" s="43" t="s">
        <v>117</v>
      </c>
      <c r="F9" s="31" t="e">
        <f>COUNTIF(#REF!,"*"&amp;E9&amp;"*")</f>
        <v>#REF!</v>
      </c>
      <c r="G9" s="75" t="e">
        <f t="shared" si="1"/>
        <v>#REF!</v>
      </c>
      <c r="H9" s="31" t="s">
        <v>126</v>
      </c>
      <c r="I9" s="31" t="e">
        <f>COUNTIFS(#REF!,"*"&amp;E9&amp;"*",#REF!,"*"&amp;H9&amp;"*")</f>
        <v>#REF!</v>
      </c>
      <c r="J9" s="75" t="e">
        <f t="shared" si="2"/>
        <v>#REF!</v>
      </c>
      <c r="P9" s="150"/>
      <c r="Q9" s="53" t="s">
        <v>117</v>
      </c>
      <c r="R9" s="62" t="s">
        <v>126</v>
      </c>
      <c r="S9" s="5" t="e">
        <f t="shared" si="0"/>
        <v>#REF!</v>
      </c>
      <c r="T9" s="2" t="e">
        <f t="shared" si="3"/>
        <v>#REF!</v>
      </c>
    </row>
    <row r="10" spans="1:27">
      <c r="A10" s="42" t="s">
        <v>113</v>
      </c>
      <c r="B10" s="43" t="s">
        <v>114</v>
      </c>
      <c r="C10" s="43" t="s">
        <v>115</v>
      </c>
      <c r="D10" s="31" t="s">
        <v>124</v>
      </c>
      <c r="E10" s="43" t="s">
        <v>117</v>
      </c>
      <c r="F10" s="31" t="e">
        <f>COUNTIF(#REF!,"*"&amp;E10&amp;"*")</f>
        <v>#REF!</v>
      </c>
      <c r="G10" s="75" t="e">
        <f t="shared" si="1"/>
        <v>#REF!</v>
      </c>
      <c r="H10" s="31" t="s">
        <v>127</v>
      </c>
      <c r="I10" s="31" t="e">
        <f>COUNTIFS(#REF!,"*"&amp;E10&amp;"*",#REF!,"*"&amp;H10&amp;"*")</f>
        <v>#REF!</v>
      </c>
      <c r="J10" s="75" t="e">
        <f t="shared" si="2"/>
        <v>#REF!</v>
      </c>
      <c r="P10" s="150"/>
      <c r="Q10" s="53" t="s">
        <v>117</v>
      </c>
      <c r="R10" s="62" t="s">
        <v>127</v>
      </c>
      <c r="S10" s="5" t="e">
        <f t="shared" si="0"/>
        <v>#REF!</v>
      </c>
      <c r="T10" s="2" t="e">
        <f t="shared" si="3"/>
        <v>#REF!</v>
      </c>
    </row>
    <row r="11" spans="1:27">
      <c r="A11" s="42" t="s">
        <v>113</v>
      </c>
      <c r="B11" s="43" t="s">
        <v>114</v>
      </c>
      <c r="C11" s="43" t="s">
        <v>115</v>
      </c>
      <c r="D11" s="31" t="s">
        <v>124</v>
      </c>
      <c r="E11" s="43" t="s">
        <v>117</v>
      </c>
      <c r="F11" s="31" t="e">
        <f>COUNTIF(#REF!,"*"&amp;E11&amp;"*")</f>
        <v>#REF!</v>
      </c>
      <c r="G11" s="75" t="e">
        <f t="shared" si="1"/>
        <v>#REF!</v>
      </c>
      <c r="H11" s="31" t="s">
        <v>128</v>
      </c>
      <c r="I11" s="31" t="e">
        <f>COUNTIFS(#REF!,"*"&amp;E11&amp;"*",#REF!,"*"&amp;H11&amp;"*")</f>
        <v>#REF!</v>
      </c>
      <c r="J11" s="75" t="e">
        <f t="shared" si="2"/>
        <v>#REF!</v>
      </c>
      <c r="P11" s="150"/>
      <c r="Q11" s="53" t="s">
        <v>117</v>
      </c>
      <c r="R11" s="62" t="s">
        <v>128</v>
      </c>
      <c r="S11" s="5" t="e">
        <f t="shared" si="0"/>
        <v>#REF!</v>
      </c>
      <c r="T11" s="2" t="e">
        <f t="shared" si="3"/>
        <v>#REF!</v>
      </c>
    </row>
    <row r="12" spans="1:27">
      <c r="A12" s="42" t="s">
        <v>113</v>
      </c>
      <c r="B12" s="43" t="s">
        <v>114</v>
      </c>
      <c r="C12" s="43" t="s">
        <v>115</v>
      </c>
      <c r="D12" s="31" t="s">
        <v>124</v>
      </c>
      <c r="E12" s="43" t="s">
        <v>121</v>
      </c>
      <c r="F12" s="31" t="e">
        <f>COUNTIF(#REF!,"*"&amp;E12&amp;"*")</f>
        <v>#REF!</v>
      </c>
      <c r="G12" s="75" t="e">
        <f t="shared" si="1"/>
        <v>#REF!</v>
      </c>
      <c r="H12" s="31" t="s">
        <v>125</v>
      </c>
      <c r="I12" s="31" t="e">
        <f>COUNTIFS(#REF!,"*"&amp;E12&amp;"*",#REF!,"*"&amp;H12&amp;"*")</f>
        <v>#REF!</v>
      </c>
      <c r="J12" s="75" t="e">
        <f t="shared" si="2"/>
        <v>#REF!</v>
      </c>
      <c r="P12" s="150"/>
      <c r="Q12" s="53" t="s">
        <v>121</v>
      </c>
      <c r="R12" s="62" t="s">
        <v>125</v>
      </c>
      <c r="S12" s="5" t="e">
        <f t="shared" si="0"/>
        <v>#REF!</v>
      </c>
      <c r="T12" s="2" t="e">
        <f t="shared" si="3"/>
        <v>#REF!</v>
      </c>
    </row>
    <row r="13" spans="1:27">
      <c r="A13" s="42" t="s">
        <v>113</v>
      </c>
      <c r="B13" s="43" t="s">
        <v>114</v>
      </c>
      <c r="C13" s="43" t="s">
        <v>115</v>
      </c>
      <c r="D13" s="31" t="s">
        <v>124</v>
      </c>
      <c r="E13" s="43" t="s">
        <v>121</v>
      </c>
      <c r="F13" s="31" t="e">
        <f>COUNTIF(#REF!,"*"&amp;E13&amp;"*")</f>
        <v>#REF!</v>
      </c>
      <c r="G13" s="75" t="e">
        <f t="shared" si="1"/>
        <v>#REF!</v>
      </c>
      <c r="H13" s="31" t="s">
        <v>126</v>
      </c>
      <c r="I13" s="31" t="e">
        <f>COUNTIFS(#REF!,"*"&amp;E13&amp;"*",#REF!,"*"&amp;H13&amp;"*")</f>
        <v>#REF!</v>
      </c>
      <c r="J13" s="75" t="e">
        <f t="shared" si="2"/>
        <v>#REF!</v>
      </c>
      <c r="P13" s="150"/>
      <c r="Q13" s="53" t="s">
        <v>121</v>
      </c>
      <c r="R13" s="62" t="s">
        <v>126</v>
      </c>
      <c r="S13" s="5" t="e">
        <f t="shared" si="0"/>
        <v>#REF!</v>
      </c>
      <c r="T13" s="2" t="e">
        <f t="shared" si="3"/>
        <v>#REF!</v>
      </c>
    </row>
    <row r="14" spans="1:27">
      <c r="A14" s="42" t="s">
        <v>113</v>
      </c>
      <c r="B14" s="43" t="s">
        <v>114</v>
      </c>
      <c r="C14" s="43" t="s">
        <v>115</v>
      </c>
      <c r="D14" s="31" t="s">
        <v>124</v>
      </c>
      <c r="E14" s="43" t="s">
        <v>121</v>
      </c>
      <c r="F14" s="31" t="e">
        <f>COUNTIF(#REF!,"*"&amp;E14&amp;"*")</f>
        <v>#REF!</v>
      </c>
      <c r="G14" s="75" t="e">
        <f t="shared" si="1"/>
        <v>#REF!</v>
      </c>
      <c r="H14" s="31" t="s">
        <v>127</v>
      </c>
      <c r="I14" s="31" t="e">
        <f>COUNTIFS(#REF!,"*"&amp;E14&amp;"*",#REF!,"*"&amp;H14&amp;"*")</f>
        <v>#REF!</v>
      </c>
      <c r="J14" s="75" t="e">
        <f t="shared" si="2"/>
        <v>#REF!</v>
      </c>
      <c r="P14" s="150"/>
      <c r="Q14" s="53" t="s">
        <v>121</v>
      </c>
      <c r="R14" s="62" t="s">
        <v>127</v>
      </c>
      <c r="S14" s="5" t="e">
        <f t="shared" si="0"/>
        <v>#REF!</v>
      </c>
      <c r="T14" s="2" t="e">
        <f t="shared" si="3"/>
        <v>#REF!</v>
      </c>
    </row>
    <row r="15" spans="1:27">
      <c r="A15" s="42" t="s">
        <v>113</v>
      </c>
      <c r="B15" s="43" t="s">
        <v>114</v>
      </c>
      <c r="C15" s="43" t="s">
        <v>115</v>
      </c>
      <c r="D15" s="31" t="s">
        <v>124</v>
      </c>
      <c r="E15" s="43" t="s">
        <v>121</v>
      </c>
      <c r="F15" s="31" t="e">
        <f>COUNTIF(#REF!,"*"&amp;E15&amp;"*")</f>
        <v>#REF!</v>
      </c>
      <c r="G15" s="75" t="e">
        <f t="shared" si="1"/>
        <v>#REF!</v>
      </c>
      <c r="H15" s="31" t="s">
        <v>128</v>
      </c>
      <c r="I15" s="31" t="e">
        <f>COUNTIFS(#REF!,"*"&amp;E15&amp;"*",#REF!,"*"&amp;H15&amp;"*")</f>
        <v>#REF!</v>
      </c>
      <c r="J15" s="75" t="e">
        <f t="shared" si="2"/>
        <v>#REF!</v>
      </c>
      <c r="P15" s="150"/>
      <c r="Q15" s="53" t="s">
        <v>121</v>
      </c>
      <c r="R15" s="62" t="s">
        <v>128</v>
      </c>
      <c r="S15" s="5" t="e">
        <f t="shared" si="0"/>
        <v>#REF!</v>
      </c>
      <c r="T15" s="2" t="e">
        <f t="shared" si="3"/>
        <v>#REF!</v>
      </c>
      <c r="AA15"/>
    </row>
    <row r="16" spans="1:27">
      <c r="A16" s="42" t="s">
        <v>113</v>
      </c>
      <c r="B16" s="43" t="s">
        <v>114</v>
      </c>
      <c r="C16" s="43" t="s">
        <v>115</v>
      </c>
      <c r="D16" s="31" t="s">
        <v>129</v>
      </c>
      <c r="E16" s="43" t="s">
        <v>130</v>
      </c>
      <c r="F16" s="31" t="e">
        <f>COUNTIF(#REF!,"*"&amp;E16&amp;"*")</f>
        <v>#REF!</v>
      </c>
      <c r="G16" s="75" t="e">
        <f t="shared" si="1"/>
        <v>#REF!</v>
      </c>
      <c r="H16" s="31" t="s">
        <v>131</v>
      </c>
      <c r="I16" s="31" t="e">
        <f>COUNTIFS(#REF!,"*"&amp;E16&amp;"*",#REF!,"*"&amp;H16&amp;"*")</f>
        <v>#REF!</v>
      </c>
      <c r="J16" s="75" t="e">
        <f t="shared" si="2"/>
        <v>#REF!</v>
      </c>
      <c r="P16" s="150"/>
      <c r="Q16" s="53" t="s">
        <v>117</v>
      </c>
      <c r="R16" s="62" t="s">
        <v>132</v>
      </c>
      <c r="S16" s="5" t="e">
        <f t="shared" si="0"/>
        <v>#REF!</v>
      </c>
      <c r="T16" s="2" t="e">
        <f t="shared" si="3"/>
        <v>#REF!</v>
      </c>
      <c r="AA16"/>
    </row>
    <row r="17" spans="1:27">
      <c r="A17" s="42" t="s">
        <v>113</v>
      </c>
      <c r="B17" s="43" t="s">
        <v>114</v>
      </c>
      <c r="C17" s="43" t="s">
        <v>115</v>
      </c>
      <c r="D17" s="31" t="s">
        <v>129</v>
      </c>
      <c r="E17" s="43" t="s">
        <v>133</v>
      </c>
      <c r="F17" s="31" t="e">
        <f>COUNTIF(#REF!,"*"&amp;E17&amp;"*")</f>
        <v>#REF!</v>
      </c>
      <c r="G17" s="75" t="e">
        <f t="shared" si="1"/>
        <v>#REF!</v>
      </c>
      <c r="H17" s="31" t="s">
        <v>131</v>
      </c>
      <c r="I17" s="31" t="e">
        <f>COUNTIFS(#REF!,"*"&amp;E17&amp;"*",#REF!,"*"&amp;H17&amp;"*")</f>
        <v>#REF!</v>
      </c>
      <c r="J17" s="75" t="e">
        <f t="shared" si="2"/>
        <v>#REF!</v>
      </c>
      <c r="P17" s="150"/>
      <c r="Q17" s="53" t="s">
        <v>121</v>
      </c>
      <c r="R17" s="62" t="s">
        <v>132</v>
      </c>
      <c r="S17" s="5" t="e">
        <f t="shared" si="0"/>
        <v>#REF!</v>
      </c>
      <c r="T17" s="2" t="e">
        <f t="shared" si="3"/>
        <v>#REF!</v>
      </c>
    </row>
    <row r="18" spans="1:27">
      <c r="A18" s="42" t="s">
        <v>113</v>
      </c>
      <c r="B18" s="43" t="s">
        <v>114</v>
      </c>
      <c r="C18" s="43" t="s">
        <v>115</v>
      </c>
      <c r="D18" s="31" t="s">
        <v>134</v>
      </c>
      <c r="E18" s="43" t="s">
        <v>117</v>
      </c>
      <c r="F18" s="31" t="e">
        <f>COUNTIF(#REF!,"*"&amp;E18&amp;"*")</f>
        <v>#REF!</v>
      </c>
      <c r="G18" s="75" t="e">
        <f t="shared" si="1"/>
        <v>#REF!</v>
      </c>
      <c r="H18" s="31" t="s">
        <v>132</v>
      </c>
      <c r="I18" s="31" t="e">
        <f>COUNTIFS(#REF!,"*"&amp;E18&amp;"*",#REF!,"*"&amp;H18&amp;"*")</f>
        <v>#REF!</v>
      </c>
      <c r="J18" s="75" t="e">
        <f t="shared" si="2"/>
        <v>#REF!</v>
      </c>
      <c r="P18" s="150"/>
      <c r="Q18" s="53" t="s">
        <v>117</v>
      </c>
      <c r="R18" s="62" t="s">
        <v>132</v>
      </c>
      <c r="S18" s="5" t="e">
        <f t="shared" si="0"/>
        <v>#REF!</v>
      </c>
      <c r="T18" s="2" t="e">
        <f t="shared" si="3"/>
        <v>#REF!</v>
      </c>
    </row>
    <row r="19" spans="1:27">
      <c r="A19" s="42" t="s">
        <v>113</v>
      </c>
      <c r="B19" s="43" t="s">
        <v>114</v>
      </c>
      <c r="C19" s="43" t="s">
        <v>115</v>
      </c>
      <c r="D19" s="31" t="s">
        <v>134</v>
      </c>
      <c r="E19" s="43" t="s">
        <v>121</v>
      </c>
      <c r="F19" s="31" t="e">
        <f>COUNTIF(#REF!,"*"&amp;E19&amp;"*")</f>
        <v>#REF!</v>
      </c>
      <c r="G19" s="75" t="e">
        <f t="shared" si="1"/>
        <v>#REF!</v>
      </c>
      <c r="H19" s="31" t="s">
        <v>132</v>
      </c>
      <c r="I19" s="31" t="e">
        <f>COUNTIFS(#REF!,"*"&amp;E19&amp;"*",#REF!,"*"&amp;H19&amp;"*")</f>
        <v>#REF!</v>
      </c>
      <c r="J19" s="75" t="e">
        <f t="shared" si="2"/>
        <v>#REF!</v>
      </c>
      <c r="P19" s="150"/>
      <c r="Q19" s="53" t="s">
        <v>121</v>
      </c>
      <c r="R19" s="62" t="s">
        <v>132</v>
      </c>
      <c r="S19" s="5" t="e">
        <f t="shared" si="0"/>
        <v>#REF!</v>
      </c>
      <c r="T19" s="2" t="e">
        <f t="shared" si="3"/>
        <v>#REF!</v>
      </c>
      <c r="AA19"/>
    </row>
    <row r="20" spans="1:27">
      <c r="A20" s="42" t="s">
        <v>113</v>
      </c>
      <c r="B20" s="43" t="s">
        <v>114</v>
      </c>
      <c r="C20" s="43" t="s">
        <v>115</v>
      </c>
      <c r="D20" s="31" t="s">
        <v>135</v>
      </c>
      <c r="E20" s="43" t="s">
        <v>117</v>
      </c>
      <c r="F20" s="31" t="e">
        <f>COUNTIF(#REF!,"*"&amp;E20&amp;"*")</f>
        <v>#REF!</v>
      </c>
      <c r="G20" s="75" t="e">
        <f t="shared" si="1"/>
        <v>#REF!</v>
      </c>
      <c r="H20" s="31" t="s">
        <v>136</v>
      </c>
      <c r="I20" s="31" t="e">
        <f>COUNTIFS(#REF!,"*"&amp;E20&amp;"*",#REF!,"*"&amp;H20&amp;"*")</f>
        <v>#REF!</v>
      </c>
      <c r="J20" s="75" t="e">
        <f t="shared" si="2"/>
        <v>#REF!</v>
      </c>
      <c r="P20" s="150"/>
      <c r="Q20" s="53" t="s">
        <v>117</v>
      </c>
      <c r="R20" s="62" t="s">
        <v>136</v>
      </c>
      <c r="S20" s="5" t="e">
        <f t="shared" si="0"/>
        <v>#REF!</v>
      </c>
      <c r="T20" s="2" t="e">
        <f t="shared" si="3"/>
        <v>#REF!</v>
      </c>
    </row>
    <row r="21" spans="1:27">
      <c r="A21" s="42" t="s">
        <v>113</v>
      </c>
      <c r="B21" s="43" t="s">
        <v>114</v>
      </c>
      <c r="C21" s="43" t="s">
        <v>115</v>
      </c>
      <c r="D21" s="31" t="s">
        <v>135</v>
      </c>
      <c r="E21" s="43" t="s">
        <v>121</v>
      </c>
      <c r="F21" s="31" t="e">
        <f>COUNTIF(#REF!,"*"&amp;E21&amp;"*")</f>
        <v>#REF!</v>
      </c>
      <c r="G21" s="75" t="e">
        <f t="shared" si="1"/>
        <v>#REF!</v>
      </c>
      <c r="H21" s="31" t="s">
        <v>136</v>
      </c>
      <c r="I21" s="31" t="e">
        <f>COUNTIFS(#REF!,"*"&amp;E21&amp;"*",#REF!,"*"&amp;H21&amp;"*")</f>
        <v>#REF!</v>
      </c>
      <c r="J21" s="75" t="e">
        <f t="shared" si="2"/>
        <v>#REF!</v>
      </c>
      <c r="P21" s="150"/>
      <c r="Q21" s="53" t="s">
        <v>121</v>
      </c>
      <c r="R21" s="62" t="s">
        <v>136</v>
      </c>
      <c r="S21" s="5" t="e">
        <f t="shared" si="0"/>
        <v>#REF!</v>
      </c>
      <c r="T21" s="2" t="e">
        <f t="shared" si="3"/>
        <v>#REF!</v>
      </c>
    </row>
    <row r="22" spans="1:27">
      <c r="A22" s="42" t="s">
        <v>113</v>
      </c>
      <c r="B22" s="43" t="s">
        <v>114</v>
      </c>
      <c r="C22" s="43" t="s">
        <v>115</v>
      </c>
      <c r="D22" s="31" t="s">
        <v>137</v>
      </c>
      <c r="E22" s="43" t="s">
        <v>117</v>
      </c>
      <c r="F22" s="31" t="e">
        <f>COUNTIF(#REF!,"*"&amp;E22&amp;"*")</f>
        <v>#REF!</v>
      </c>
      <c r="G22" s="75" t="e">
        <f t="shared" si="1"/>
        <v>#REF!</v>
      </c>
      <c r="H22" s="31" t="s">
        <v>138</v>
      </c>
      <c r="I22" s="31" t="e">
        <f>COUNTIFS(#REF!,"*"&amp;E22&amp;"*",#REF!,"*"&amp;H22&amp;"*")</f>
        <v>#REF!</v>
      </c>
      <c r="J22" s="75" t="e">
        <f t="shared" si="2"/>
        <v>#REF!</v>
      </c>
      <c r="P22" s="150"/>
      <c r="Q22" s="53" t="s">
        <v>117</v>
      </c>
      <c r="R22" s="62" t="s">
        <v>138</v>
      </c>
      <c r="S22" s="5" t="e">
        <f t="shared" si="0"/>
        <v>#REF!</v>
      </c>
      <c r="T22" s="2" t="e">
        <f t="shared" si="3"/>
        <v>#REF!</v>
      </c>
    </row>
    <row r="23" spans="1:27" ht="17.25" thickBot="1">
      <c r="A23" s="42" t="s">
        <v>113</v>
      </c>
      <c r="B23" s="43" t="s">
        <v>114</v>
      </c>
      <c r="C23" s="43" t="s">
        <v>115</v>
      </c>
      <c r="D23" s="31" t="s">
        <v>137</v>
      </c>
      <c r="E23" s="43" t="s">
        <v>121</v>
      </c>
      <c r="F23" s="31" t="e">
        <f>COUNTIF(#REF!,"*"&amp;E23&amp;"*")</f>
        <v>#REF!</v>
      </c>
      <c r="G23" s="75" t="e">
        <f t="shared" si="1"/>
        <v>#REF!</v>
      </c>
      <c r="H23" s="31" t="s">
        <v>138</v>
      </c>
      <c r="I23" s="31" t="e">
        <f>COUNTIFS(#REF!,"*"&amp;E23&amp;"*",#REF!,"*"&amp;H23&amp;"*")</f>
        <v>#REF!</v>
      </c>
      <c r="J23" s="75" t="e">
        <f t="shared" si="2"/>
        <v>#REF!</v>
      </c>
      <c r="P23" s="151"/>
      <c r="Q23" s="53" t="s">
        <v>121</v>
      </c>
      <c r="R23" s="62" t="s">
        <v>138</v>
      </c>
      <c r="S23" s="5" t="e">
        <f t="shared" si="0"/>
        <v>#REF!</v>
      </c>
      <c r="T23" s="2" t="e">
        <f t="shared" si="3"/>
        <v>#REF!</v>
      </c>
    </row>
    <row r="24" spans="1:27" ht="17.25" thickBot="1">
      <c r="A24" s="43" t="s">
        <v>139</v>
      </c>
      <c r="B24" s="43" t="s">
        <v>139</v>
      </c>
      <c r="C24" s="43" t="s">
        <v>139</v>
      </c>
      <c r="D24" s="43" t="s">
        <v>139</v>
      </c>
      <c r="E24" s="43" t="s">
        <v>139</v>
      </c>
      <c r="F24" s="31" t="e">
        <f>COUNTIF(#REF!,"*"&amp;E24&amp;"*")</f>
        <v>#REF!</v>
      </c>
      <c r="G24" s="75" t="e">
        <f t="shared" si="1"/>
        <v>#REF!</v>
      </c>
      <c r="H24" s="43" t="s">
        <v>139</v>
      </c>
      <c r="I24" s="31" t="e">
        <f>COUNTIFS(#REF!,"*"&amp;E24&amp;"*",#REF!,"*"&amp;H24&amp;"*")</f>
        <v>#REF!</v>
      </c>
      <c r="J24" s="75" t="e">
        <f t="shared" si="2"/>
        <v>#REF!</v>
      </c>
      <c r="P24" s="52"/>
      <c r="Q24" s="4"/>
      <c r="R24" s="33"/>
      <c r="T24" s="54"/>
    </row>
    <row r="25" spans="1:27">
      <c r="A25" s="42" t="s">
        <v>113</v>
      </c>
      <c r="B25" s="43" t="s">
        <v>114</v>
      </c>
      <c r="C25" s="43" t="s">
        <v>140</v>
      </c>
      <c r="D25" s="43" t="s">
        <v>141</v>
      </c>
      <c r="E25" s="43" t="s">
        <v>141</v>
      </c>
      <c r="F25" s="31" t="e">
        <f>COUNTIF(#REF!,"*"&amp;E25&amp;"*")</f>
        <v>#REF!</v>
      </c>
      <c r="G25" s="75" t="e">
        <f t="shared" si="1"/>
        <v>#REF!</v>
      </c>
      <c r="H25" s="31" t="s">
        <v>141</v>
      </c>
      <c r="I25" s="31" t="e">
        <f>COUNTIFS(#REF!,"*"&amp;E25&amp;"*",#REF!,"*"&amp;H25&amp;"*")</f>
        <v>#REF!</v>
      </c>
      <c r="J25" s="75" t="e">
        <f t="shared" si="2"/>
        <v>#REF!</v>
      </c>
      <c r="P25" s="155" t="s">
        <v>140</v>
      </c>
      <c r="Q25" s="62" t="s">
        <v>141</v>
      </c>
      <c r="R25" s="62" t="s">
        <v>141</v>
      </c>
      <c r="S25" s="5" t="e">
        <f>I25</f>
        <v>#REF!</v>
      </c>
      <c r="T25" s="71" t="e">
        <f t="shared" ref="T25:T29" si="4">S25/$S$63</f>
        <v>#REF!</v>
      </c>
    </row>
    <row r="26" spans="1:27">
      <c r="A26" s="42" t="s">
        <v>113</v>
      </c>
      <c r="B26" s="43" t="s">
        <v>114</v>
      </c>
      <c r="C26" s="43" t="s">
        <v>140</v>
      </c>
      <c r="D26" s="43" t="s">
        <v>142</v>
      </c>
      <c r="E26" s="43" t="s">
        <v>143</v>
      </c>
      <c r="F26" s="31" t="e">
        <f>COUNTIF(#REF!,"*"&amp;E26&amp;"*")</f>
        <v>#REF!</v>
      </c>
      <c r="G26" s="75" t="e">
        <f t="shared" si="1"/>
        <v>#REF!</v>
      </c>
      <c r="H26" s="31" t="s">
        <v>142</v>
      </c>
      <c r="I26" s="31" t="e">
        <f>COUNTIFS(#REF!,"*"&amp;E26&amp;"*",#REF!,"*"&amp;H26&amp;"*")</f>
        <v>#REF!</v>
      </c>
      <c r="J26" s="75" t="e">
        <f t="shared" si="2"/>
        <v>#REF!</v>
      </c>
      <c r="P26" s="156"/>
      <c r="Q26" s="62" t="s">
        <v>142</v>
      </c>
      <c r="R26" s="62" t="s">
        <v>142</v>
      </c>
      <c r="S26" s="5" t="e">
        <f>I26</f>
        <v>#REF!</v>
      </c>
      <c r="T26" s="71" t="e">
        <f t="shared" si="4"/>
        <v>#REF!</v>
      </c>
    </row>
    <row r="27" spans="1:27">
      <c r="A27" s="42" t="s">
        <v>113</v>
      </c>
      <c r="B27" s="43" t="s">
        <v>114</v>
      </c>
      <c r="C27" s="43" t="s">
        <v>140</v>
      </c>
      <c r="D27" s="43" t="s">
        <v>144</v>
      </c>
      <c r="E27" s="43" t="s">
        <v>144</v>
      </c>
      <c r="F27" s="31" t="e">
        <f>COUNTIF(#REF!,"*"&amp;E27&amp;"*")</f>
        <v>#REF!</v>
      </c>
      <c r="G27" s="75" t="e">
        <f t="shared" si="1"/>
        <v>#REF!</v>
      </c>
      <c r="H27" s="31" t="s">
        <v>144</v>
      </c>
      <c r="I27" s="31" t="e">
        <f>COUNTIFS(#REF!,"*"&amp;E27&amp;"*",#REF!,"*"&amp;H27&amp;"*")</f>
        <v>#REF!</v>
      </c>
      <c r="J27" s="75" t="e">
        <f t="shared" si="2"/>
        <v>#REF!</v>
      </c>
      <c r="P27" s="156"/>
      <c r="Q27" s="62" t="s">
        <v>144</v>
      </c>
      <c r="R27" s="62" t="s">
        <v>144</v>
      </c>
      <c r="S27" s="5" t="e">
        <f>I27</f>
        <v>#REF!</v>
      </c>
      <c r="T27" s="71" t="e">
        <f t="shared" si="4"/>
        <v>#REF!</v>
      </c>
    </row>
    <row r="28" spans="1:27">
      <c r="A28" s="42" t="s">
        <v>113</v>
      </c>
      <c r="B28" s="43" t="s">
        <v>114</v>
      </c>
      <c r="C28" s="43" t="s">
        <v>140</v>
      </c>
      <c r="D28" s="43" t="s">
        <v>145</v>
      </c>
      <c r="E28" s="43" t="s">
        <v>145</v>
      </c>
      <c r="F28" s="31" t="e">
        <f>COUNTIF(#REF!,"*"&amp;E28&amp;"*")</f>
        <v>#REF!</v>
      </c>
      <c r="G28" s="75" t="e">
        <f t="shared" si="1"/>
        <v>#REF!</v>
      </c>
      <c r="H28" s="31" t="s">
        <v>145</v>
      </c>
      <c r="I28" s="31" t="e">
        <f>COUNTIFS(#REF!,"*"&amp;E28&amp;"*",#REF!,"*"&amp;H28&amp;"*")</f>
        <v>#REF!</v>
      </c>
      <c r="J28" s="75" t="e">
        <f t="shared" si="2"/>
        <v>#REF!</v>
      </c>
      <c r="P28" s="156"/>
      <c r="Q28" s="62" t="s">
        <v>145</v>
      </c>
      <c r="R28" s="62" t="s">
        <v>145</v>
      </c>
      <c r="S28" s="5" t="e">
        <f>I28</f>
        <v>#REF!</v>
      </c>
      <c r="T28" s="71" t="e">
        <f t="shared" si="4"/>
        <v>#REF!</v>
      </c>
    </row>
    <row r="29" spans="1:27" ht="17.25" thickBot="1">
      <c r="A29" s="42" t="s">
        <v>113</v>
      </c>
      <c r="B29" s="43" t="s">
        <v>114</v>
      </c>
      <c r="C29" s="43" t="s">
        <v>140</v>
      </c>
      <c r="D29" s="43" t="s">
        <v>146</v>
      </c>
      <c r="E29" s="43" t="s">
        <v>146</v>
      </c>
      <c r="F29" s="31" t="e">
        <f>COUNTIF(#REF!,"*"&amp;E29&amp;"*")</f>
        <v>#REF!</v>
      </c>
      <c r="G29" s="75" t="e">
        <f t="shared" si="1"/>
        <v>#REF!</v>
      </c>
      <c r="H29" s="31" t="s">
        <v>146</v>
      </c>
      <c r="I29" s="31" t="e">
        <f>COUNTIFS(#REF!,"*"&amp;E29&amp;"*",#REF!,"*"&amp;H29&amp;"*")</f>
        <v>#REF!</v>
      </c>
      <c r="J29" s="75" t="e">
        <f t="shared" si="2"/>
        <v>#REF!</v>
      </c>
      <c r="P29" s="157"/>
      <c r="Q29" s="62" t="s">
        <v>146</v>
      </c>
      <c r="R29" s="62" t="s">
        <v>146</v>
      </c>
      <c r="S29" s="5" t="e">
        <f>I29</f>
        <v>#REF!</v>
      </c>
      <c r="T29" s="71" t="e">
        <f t="shared" si="4"/>
        <v>#REF!</v>
      </c>
    </row>
    <row r="30" spans="1:27" ht="17.25" thickBot="1">
      <c r="A30" s="43" t="s">
        <v>139</v>
      </c>
      <c r="B30" s="43" t="s">
        <v>139</v>
      </c>
      <c r="C30" s="43" t="s">
        <v>139</v>
      </c>
      <c r="D30" s="43" t="s">
        <v>139</v>
      </c>
      <c r="E30" s="43" t="s">
        <v>139</v>
      </c>
      <c r="F30" s="31" t="e">
        <f>COUNTIF(#REF!,"*"&amp;E30&amp;"*")</f>
        <v>#REF!</v>
      </c>
      <c r="G30" s="75" t="e">
        <f t="shared" si="1"/>
        <v>#REF!</v>
      </c>
      <c r="H30" s="43" t="s">
        <v>139</v>
      </c>
      <c r="I30" s="31" t="e">
        <f>COUNTIFS(#REF!,"*"&amp;E30&amp;"*",#REF!,"*"&amp;H30&amp;"*")</f>
        <v>#REF!</v>
      </c>
      <c r="J30" s="75" t="e">
        <f t="shared" si="2"/>
        <v>#REF!</v>
      </c>
      <c r="P30" s="4"/>
      <c r="Q30" s="4"/>
      <c r="R30" s="4"/>
      <c r="S30" s="59"/>
      <c r="T30" s="54"/>
    </row>
    <row r="31" spans="1:27">
      <c r="A31" s="42" t="s">
        <v>113</v>
      </c>
      <c r="B31" s="43" t="s">
        <v>114</v>
      </c>
      <c r="C31" s="43" t="s">
        <v>147</v>
      </c>
      <c r="D31" s="43" t="s">
        <v>148</v>
      </c>
      <c r="E31" s="43" t="s">
        <v>148</v>
      </c>
      <c r="F31" s="31" t="e">
        <f>COUNTIF(#REF!,"*"&amp;E31&amp;"*")</f>
        <v>#REF!</v>
      </c>
      <c r="G31" s="75" t="e">
        <f t="shared" si="1"/>
        <v>#REF!</v>
      </c>
      <c r="H31" s="31" t="s">
        <v>148</v>
      </c>
      <c r="I31" s="31" t="e">
        <f>COUNTIFS(#REF!,"*"&amp;E31&amp;"*",#REF!,"*"&amp;H31&amp;"*")</f>
        <v>#REF!</v>
      </c>
      <c r="J31" s="75" t="e">
        <f t="shared" si="2"/>
        <v>#REF!</v>
      </c>
      <c r="P31" s="158" t="s">
        <v>147</v>
      </c>
      <c r="Q31" s="53" t="s">
        <v>148</v>
      </c>
      <c r="R31" s="62" t="s">
        <v>148</v>
      </c>
      <c r="S31" s="5" t="e">
        <f>I31</f>
        <v>#REF!</v>
      </c>
      <c r="T31" s="71" t="e">
        <f t="shared" ref="T31:T32" si="5">S31/$S$63</f>
        <v>#REF!</v>
      </c>
    </row>
    <row r="32" spans="1:27" ht="17.25" thickBot="1">
      <c r="A32" s="42" t="s">
        <v>113</v>
      </c>
      <c r="B32" s="43" t="s">
        <v>114</v>
      </c>
      <c r="C32" s="43" t="s">
        <v>147</v>
      </c>
      <c r="D32" s="43" t="s">
        <v>149</v>
      </c>
      <c r="E32" s="43" t="s">
        <v>149</v>
      </c>
      <c r="F32" s="31" t="e">
        <f>COUNTIF(#REF!,"*"&amp;E32&amp;"*")</f>
        <v>#REF!</v>
      </c>
      <c r="G32" s="75" t="e">
        <f t="shared" si="1"/>
        <v>#REF!</v>
      </c>
      <c r="H32" s="31" t="s">
        <v>149</v>
      </c>
      <c r="I32" s="31" t="e">
        <f>COUNTIFS(#REF!,"*"&amp;E32&amp;"*",#REF!,"*"&amp;H32&amp;"*")</f>
        <v>#REF!</v>
      </c>
      <c r="J32" s="75" t="e">
        <f t="shared" si="2"/>
        <v>#REF!</v>
      </c>
      <c r="P32" s="159"/>
      <c r="Q32" s="53" t="s">
        <v>149</v>
      </c>
      <c r="R32" s="62" t="s">
        <v>149</v>
      </c>
      <c r="S32" s="5" t="e">
        <f>I32</f>
        <v>#REF!</v>
      </c>
      <c r="T32" s="71" t="e">
        <f t="shared" si="5"/>
        <v>#REF!</v>
      </c>
    </row>
    <row r="33" spans="1:27" ht="17.25" thickBot="1">
      <c r="A33" s="43" t="s">
        <v>139</v>
      </c>
      <c r="B33" s="43" t="s">
        <v>139</v>
      </c>
      <c r="C33" s="43" t="s">
        <v>139</v>
      </c>
      <c r="D33" s="43" t="s">
        <v>139</v>
      </c>
      <c r="E33" s="43" t="s">
        <v>139</v>
      </c>
      <c r="F33" s="31" t="e">
        <f>COUNTIF(#REF!,"*"&amp;E33&amp;"*")</f>
        <v>#REF!</v>
      </c>
      <c r="G33" s="75" t="e">
        <f t="shared" si="1"/>
        <v>#REF!</v>
      </c>
      <c r="H33" s="43" t="s">
        <v>139</v>
      </c>
      <c r="I33" s="31" t="e">
        <f>COUNTIFS(#REF!,"*"&amp;E33&amp;"*",#REF!,"*"&amp;H33&amp;"*")</f>
        <v>#REF!</v>
      </c>
      <c r="J33" s="75" t="e">
        <f t="shared" si="2"/>
        <v>#REF!</v>
      </c>
      <c r="P33" s="4"/>
      <c r="Q33" s="4"/>
      <c r="R33" s="4"/>
      <c r="S33" s="59"/>
      <c r="T33" s="54"/>
    </row>
    <row r="34" spans="1:27">
      <c r="A34" s="42" t="s">
        <v>113</v>
      </c>
      <c r="B34" s="43" t="s">
        <v>114</v>
      </c>
      <c r="C34" s="43" t="s">
        <v>150</v>
      </c>
      <c r="D34" s="31" t="s">
        <v>151</v>
      </c>
      <c r="E34" s="43" t="s">
        <v>152</v>
      </c>
      <c r="F34" s="31" t="e">
        <f>COUNTIF(#REF!,"*"&amp;E34&amp;"*")</f>
        <v>#REF!</v>
      </c>
      <c r="G34" s="75" t="e">
        <f t="shared" si="1"/>
        <v>#REF!</v>
      </c>
      <c r="H34" s="31" t="s">
        <v>152</v>
      </c>
      <c r="I34" s="31" t="e">
        <f>COUNTIFS(#REF!,"*"&amp;E34&amp;"*",#REF!,"*"&amp;H34&amp;"*")</f>
        <v>#REF!</v>
      </c>
      <c r="J34" s="75" t="e">
        <f t="shared" si="2"/>
        <v>#REF!</v>
      </c>
      <c r="P34" s="152" t="s">
        <v>150</v>
      </c>
      <c r="Q34" s="53" t="s">
        <v>152</v>
      </c>
      <c r="R34" s="62" t="s">
        <v>152</v>
      </c>
      <c r="S34" s="5" t="e">
        <f t="shared" ref="S34:S42" si="6">I34</f>
        <v>#REF!</v>
      </c>
      <c r="T34" s="71" t="e">
        <f t="shared" ref="T34:T42" si="7">S34/$S$63</f>
        <v>#REF!</v>
      </c>
    </row>
    <row r="35" spans="1:27">
      <c r="A35" s="42" t="s">
        <v>113</v>
      </c>
      <c r="B35" s="43" t="s">
        <v>114</v>
      </c>
      <c r="C35" s="43" t="s">
        <v>150</v>
      </c>
      <c r="D35" s="31" t="s">
        <v>151</v>
      </c>
      <c r="E35" s="43" t="s">
        <v>153</v>
      </c>
      <c r="F35" s="31" t="e">
        <f>COUNTIF(#REF!,"*"&amp;E35&amp;"*")</f>
        <v>#REF!</v>
      </c>
      <c r="G35" s="75" t="e">
        <f t="shared" si="1"/>
        <v>#REF!</v>
      </c>
      <c r="H35" s="31" t="s">
        <v>153</v>
      </c>
      <c r="I35" s="31" t="e">
        <f>COUNTIFS(#REF!,"*"&amp;E35&amp;"*",#REF!,"*"&amp;H35&amp;"*")</f>
        <v>#REF!</v>
      </c>
      <c r="J35" s="75" t="e">
        <f t="shared" si="2"/>
        <v>#REF!</v>
      </c>
      <c r="P35" s="153"/>
      <c r="Q35" s="53" t="s">
        <v>153</v>
      </c>
      <c r="R35" s="62" t="s">
        <v>153</v>
      </c>
      <c r="S35" s="5" t="e">
        <f t="shared" si="6"/>
        <v>#REF!</v>
      </c>
      <c r="T35" s="71" t="e">
        <f t="shared" si="7"/>
        <v>#REF!</v>
      </c>
    </row>
    <row r="36" spans="1:27">
      <c r="A36" s="42" t="s">
        <v>113</v>
      </c>
      <c r="B36" s="43" t="s">
        <v>114</v>
      </c>
      <c r="C36" s="43" t="s">
        <v>150</v>
      </c>
      <c r="D36" s="31" t="s">
        <v>151</v>
      </c>
      <c r="E36" s="43" t="s">
        <v>154</v>
      </c>
      <c r="F36" s="31" t="e">
        <f>COUNTIF(#REF!,"*"&amp;E36&amp;"*")</f>
        <v>#REF!</v>
      </c>
      <c r="G36" s="75" t="e">
        <f t="shared" si="1"/>
        <v>#REF!</v>
      </c>
      <c r="H36" s="31" t="s">
        <v>154</v>
      </c>
      <c r="I36" s="31" t="e">
        <f>COUNTIFS(#REF!,"*"&amp;E36&amp;"*",#REF!,"*"&amp;H36&amp;"*")</f>
        <v>#REF!</v>
      </c>
      <c r="J36" s="75" t="e">
        <f t="shared" si="2"/>
        <v>#REF!</v>
      </c>
      <c r="P36" s="153"/>
      <c r="Q36" s="53" t="s">
        <v>155</v>
      </c>
      <c r="R36" s="62" t="s">
        <v>155</v>
      </c>
      <c r="S36" s="5" t="e">
        <f t="shared" si="6"/>
        <v>#REF!</v>
      </c>
      <c r="T36" s="71" t="e">
        <f t="shared" si="7"/>
        <v>#REF!</v>
      </c>
    </row>
    <row r="37" spans="1:27">
      <c r="A37" s="42" t="s">
        <v>113</v>
      </c>
      <c r="B37" s="43" t="s">
        <v>114</v>
      </c>
      <c r="C37" s="43" t="s">
        <v>150</v>
      </c>
      <c r="D37" s="31" t="s">
        <v>151</v>
      </c>
      <c r="E37" s="43" t="s">
        <v>156</v>
      </c>
      <c r="F37" s="31" t="e">
        <f>COUNTIF(#REF!,"*"&amp;E37&amp;"*")</f>
        <v>#REF!</v>
      </c>
      <c r="G37" s="75" t="e">
        <f t="shared" si="1"/>
        <v>#REF!</v>
      </c>
      <c r="H37" s="31" t="s">
        <v>156</v>
      </c>
      <c r="I37" s="31" t="e">
        <f>COUNTIFS(#REF!,"*"&amp;E37&amp;"*",#REF!,"*"&amp;H37&amp;"*")</f>
        <v>#REF!</v>
      </c>
      <c r="J37" s="75" t="e">
        <f t="shared" si="2"/>
        <v>#REF!</v>
      </c>
      <c r="P37" s="153"/>
      <c r="Q37" s="53" t="s">
        <v>157</v>
      </c>
      <c r="R37" s="62" t="s">
        <v>157</v>
      </c>
      <c r="S37" s="5" t="e">
        <f t="shared" si="6"/>
        <v>#REF!</v>
      </c>
      <c r="T37" s="71" t="e">
        <f t="shared" si="7"/>
        <v>#REF!</v>
      </c>
    </row>
    <row r="38" spans="1:27">
      <c r="A38" s="42" t="s">
        <v>113</v>
      </c>
      <c r="B38" s="43" t="s">
        <v>114</v>
      </c>
      <c r="C38" s="43" t="s">
        <v>150</v>
      </c>
      <c r="D38" s="31" t="s">
        <v>158</v>
      </c>
      <c r="E38" s="43" t="s">
        <v>150</v>
      </c>
      <c r="F38" s="31" t="e">
        <f>COUNTIF(#REF!,"*"&amp;E38&amp;"*")</f>
        <v>#REF!</v>
      </c>
      <c r="G38" s="75" t="e">
        <f t="shared" si="1"/>
        <v>#REF!</v>
      </c>
      <c r="H38" s="31" t="s">
        <v>159</v>
      </c>
      <c r="I38" s="31" t="e">
        <f>COUNTIFS(#REF!,"*"&amp;E38&amp;"*",#REF!,"*"&amp;H38&amp;"*")</f>
        <v>#REF!</v>
      </c>
      <c r="J38" s="75" t="e">
        <f t="shared" si="2"/>
        <v>#REF!</v>
      </c>
      <c r="K38" s="74"/>
      <c r="P38" s="153"/>
      <c r="Q38" s="66" t="s">
        <v>160</v>
      </c>
      <c r="R38" s="67" t="s">
        <v>161</v>
      </c>
      <c r="S38" s="68" t="e">
        <f t="shared" si="6"/>
        <v>#REF!</v>
      </c>
      <c r="T38" s="72" t="e">
        <f t="shared" si="7"/>
        <v>#REF!</v>
      </c>
      <c r="AA38"/>
    </row>
    <row r="39" spans="1:27">
      <c r="A39" s="42" t="s">
        <v>113</v>
      </c>
      <c r="B39" s="43" t="s">
        <v>114</v>
      </c>
      <c r="C39" s="43" t="s">
        <v>150</v>
      </c>
      <c r="D39" s="31" t="s">
        <v>158</v>
      </c>
      <c r="E39" s="43" t="s">
        <v>150</v>
      </c>
      <c r="F39" s="31" t="e">
        <f>COUNTIF(#REF!,"*"&amp;E39&amp;"*")</f>
        <v>#REF!</v>
      </c>
      <c r="G39" s="75" t="e">
        <f t="shared" si="1"/>
        <v>#REF!</v>
      </c>
      <c r="H39" s="31" t="s">
        <v>162</v>
      </c>
      <c r="I39" s="31" t="e">
        <f>COUNTIFS(#REF!,"*"&amp;E39&amp;"*",#REF!,"*"&amp;H39&amp;"*")</f>
        <v>#REF!</v>
      </c>
      <c r="J39" s="75" t="e">
        <f t="shared" si="2"/>
        <v>#REF!</v>
      </c>
      <c r="P39" s="153"/>
      <c r="Q39" s="66" t="s">
        <v>160</v>
      </c>
      <c r="R39" s="67" t="s">
        <v>163</v>
      </c>
      <c r="S39" s="68" t="e">
        <f t="shared" si="6"/>
        <v>#REF!</v>
      </c>
      <c r="T39" s="72" t="e">
        <f t="shared" si="7"/>
        <v>#REF!</v>
      </c>
      <c r="AA39"/>
    </row>
    <row r="40" spans="1:27">
      <c r="A40" s="42" t="s">
        <v>113</v>
      </c>
      <c r="B40" s="43" t="s">
        <v>114</v>
      </c>
      <c r="C40" s="43" t="s">
        <v>150</v>
      </c>
      <c r="D40" s="31" t="s">
        <v>158</v>
      </c>
      <c r="E40" s="43" t="s">
        <v>150</v>
      </c>
      <c r="F40" s="31" t="e">
        <f>COUNTIF(#REF!,"*"&amp;E40&amp;"*")</f>
        <v>#REF!</v>
      </c>
      <c r="G40" s="75" t="e">
        <f t="shared" si="1"/>
        <v>#REF!</v>
      </c>
      <c r="H40" s="31" t="s">
        <v>164</v>
      </c>
      <c r="I40" s="31" t="e">
        <f>COUNTIFS(#REF!,"*"&amp;E40&amp;"*",#REF!,"*"&amp;H40&amp;"*")</f>
        <v>#REF!</v>
      </c>
      <c r="J40" s="75" t="e">
        <f t="shared" si="2"/>
        <v>#REF!</v>
      </c>
      <c r="P40" s="153"/>
      <c r="Q40" s="66" t="s">
        <v>160</v>
      </c>
      <c r="R40" s="67" t="s">
        <v>165</v>
      </c>
      <c r="S40" s="68" t="e">
        <f t="shared" si="6"/>
        <v>#REF!</v>
      </c>
      <c r="T40" s="72" t="e">
        <f t="shared" si="7"/>
        <v>#REF!</v>
      </c>
      <c r="AA40"/>
    </row>
    <row r="41" spans="1:27">
      <c r="A41" s="42" t="s">
        <v>113</v>
      </c>
      <c r="B41" s="43" t="s">
        <v>114</v>
      </c>
      <c r="C41" s="43" t="s">
        <v>150</v>
      </c>
      <c r="D41" s="31" t="s">
        <v>158</v>
      </c>
      <c r="E41" s="43" t="s">
        <v>166</v>
      </c>
      <c r="F41" s="31" t="e">
        <f>COUNTIF(#REF!,"*"&amp;E41&amp;"*")</f>
        <v>#REF!</v>
      </c>
      <c r="G41" s="75" t="e">
        <f t="shared" si="1"/>
        <v>#REF!</v>
      </c>
      <c r="H41" s="31" t="s">
        <v>159</v>
      </c>
      <c r="I41" s="31" t="e">
        <f>COUNTIFS(#REF!,"*"&amp;E41&amp;"*",#REF!,"*"&amp;H41&amp;"*")</f>
        <v>#REF!</v>
      </c>
      <c r="J41" s="75" t="e">
        <f t="shared" si="2"/>
        <v>#REF!</v>
      </c>
      <c r="P41" s="153"/>
      <c r="Q41" s="66" t="s">
        <v>167</v>
      </c>
      <c r="R41" s="67" t="s">
        <v>161</v>
      </c>
      <c r="S41" s="68" t="e">
        <f t="shared" si="6"/>
        <v>#REF!</v>
      </c>
      <c r="T41" s="72" t="e">
        <f t="shared" si="7"/>
        <v>#REF!</v>
      </c>
      <c r="AA41"/>
    </row>
    <row r="42" spans="1:27" ht="17.25" thickBot="1">
      <c r="A42" s="42" t="s">
        <v>113</v>
      </c>
      <c r="B42" s="43" t="s">
        <v>114</v>
      </c>
      <c r="C42" s="43" t="s">
        <v>150</v>
      </c>
      <c r="D42" s="31" t="s">
        <v>158</v>
      </c>
      <c r="E42" s="43" t="s">
        <v>168</v>
      </c>
      <c r="F42" s="31" t="e">
        <f>COUNTIF(#REF!,"*"&amp;E42&amp;"*")</f>
        <v>#REF!</v>
      </c>
      <c r="G42" s="75" t="e">
        <f t="shared" si="1"/>
        <v>#REF!</v>
      </c>
      <c r="H42" s="31" t="s">
        <v>168</v>
      </c>
      <c r="I42" s="31" t="e">
        <f>COUNTIFS(#REF!,"*"&amp;E42&amp;"*",#REF!,"*"&amp;H42&amp;"*")</f>
        <v>#REF!</v>
      </c>
      <c r="J42" s="75" t="e">
        <f t="shared" si="2"/>
        <v>#REF!</v>
      </c>
      <c r="P42" s="154"/>
      <c r="Q42" s="66" t="s">
        <v>169</v>
      </c>
      <c r="R42" s="67" t="s">
        <v>169</v>
      </c>
      <c r="S42" s="68" t="e">
        <f t="shared" si="6"/>
        <v>#REF!</v>
      </c>
      <c r="T42" s="72" t="e">
        <f t="shared" si="7"/>
        <v>#REF!</v>
      </c>
      <c r="AA42"/>
    </row>
    <row r="43" spans="1:27" ht="17.25" thickBot="1">
      <c r="A43" s="43" t="s">
        <v>139</v>
      </c>
      <c r="B43" s="43" t="s">
        <v>139</v>
      </c>
      <c r="C43" s="43" t="s">
        <v>139</v>
      </c>
      <c r="D43" s="43" t="s">
        <v>139</v>
      </c>
      <c r="E43" s="43" t="s">
        <v>139</v>
      </c>
      <c r="F43" s="31" t="e">
        <f>COUNTIF(#REF!,"*"&amp;E43&amp;"*")</f>
        <v>#REF!</v>
      </c>
      <c r="G43" s="75" t="e">
        <f t="shared" si="1"/>
        <v>#REF!</v>
      </c>
      <c r="H43" s="43" t="s">
        <v>139</v>
      </c>
      <c r="I43" s="31" t="e">
        <f>COUNTIFS(#REF!,"*"&amp;E43&amp;"*",#REF!,"*"&amp;H43&amp;"*")</f>
        <v>#REF!</v>
      </c>
      <c r="J43" s="75" t="e">
        <f t="shared" si="2"/>
        <v>#REF!</v>
      </c>
      <c r="P43" s="4"/>
      <c r="Q43" s="64"/>
      <c r="R43" s="64"/>
      <c r="S43" s="60"/>
      <c r="T43" s="61"/>
      <c r="AA43"/>
    </row>
    <row r="44" spans="1:27" ht="17.25" thickBot="1">
      <c r="A44" s="42" t="s">
        <v>113</v>
      </c>
      <c r="B44" s="43" t="s">
        <v>114</v>
      </c>
      <c r="C44" s="43" t="s">
        <v>170</v>
      </c>
      <c r="D44" s="43" t="s">
        <v>171</v>
      </c>
      <c r="E44" s="43" t="s">
        <v>172</v>
      </c>
      <c r="F44" s="31" t="e">
        <f>COUNTIF(#REF!,"*"&amp;E44&amp;"*")</f>
        <v>#REF!</v>
      </c>
      <c r="G44" s="75" t="e">
        <f t="shared" si="1"/>
        <v>#REF!</v>
      </c>
      <c r="H44" s="31" t="s">
        <v>171</v>
      </c>
      <c r="I44" s="31" t="e">
        <f>COUNTIFS(#REF!,"*"&amp;E44&amp;"*",#REF!,"*"&amp;H44&amp;"*")</f>
        <v>#REF!</v>
      </c>
      <c r="J44" s="75" t="e">
        <f t="shared" si="2"/>
        <v>#REF!</v>
      </c>
      <c r="P44" s="65" t="s">
        <v>170</v>
      </c>
      <c r="Q44" s="53" t="s">
        <v>172</v>
      </c>
      <c r="R44" s="62" t="s">
        <v>172</v>
      </c>
      <c r="S44" s="6" t="e">
        <f>I44</f>
        <v>#REF!</v>
      </c>
      <c r="T44" s="2" t="e">
        <f>S44/$S$63</f>
        <v>#REF!</v>
      </c>
    </row>
    <row r="45" spans="1:27" ht="17.25" thickBot="1">
      <c r="A45" s="43" t="s">
        <v>139</v>
      </c>
      <c r="B45" s="43" t="s">
        <v>139</v>
      </c>
      <c r="C45" s="43" t="s">
        <v>139</v>
      </c>
      <c r="D45" s="43" t="s">
        <v>139</v>
      </c>
      <c r="E45" s="43" t="s">
        <v>139</v>
      </c>
      <c r="F45" s="31" t="e">
        <f>COUNTIF(#REF!,"*"&amp;E45&amp;"*")</f>
        <v>#REF!</v>
      </c>
      <c r="G45" s="75" t="e">
        <f t="shared" si="1"/>
        <v>#REF!</v>
      </c>
      <c r="H45" s="43" t="s">
        <v>139</v>
      </c>
      <c r="I45" s="31" t="e">
        <f>COUNTIFS(#REF!,"*"&amp;E45&amp;"*",#REF!,"*"&amp;H45&amp;"*")</f>
        <v>#REF!</v>
      </c>
      <c r="J45" s="75" t="e">
        <f t="shared" si="2"/>
        <v>#REF!</v>
      </c>
      <c r="P45" s="4"/>
      <c r="Q45" s="4"/>
      <c r="R45" s="4"/>
      <c r="T45" s="63"/>
    </row>
    <row r="46" spans="1:27">
      <c r="A46" s="42" t="s">
        <v>113</v>
      </c>
      <c r="B46" s="43" t="s">
        <v>114</v>
      </c>
      <c r="C46" s="43" t="s">
        <v>173</v>
      </c>
      <c r="D46" s="43" t="s">
        <v>174</v>
      </c>
      <c r="E46" s="43" t="s">
        <v>174</v>
      </c>
      <c r="F46" s="31" t="e">
        <f>COUNTIF(#REF!,"*"&amp;E46&amp;"*")</f>
        <v>#REF!</v>
      </c>
      <c r="G46" s="75" t="e">
        <f t="shared" si="1"/>
        <v>#REF!</v>
      </c>
      <c r="H46" s="31" t="s">
        <v>174</v>
      </c>
      <c r="I46" s="31" t="e">
        <f>COUNTIFS(#REF!,"*"&amp;E46&amp;"*",#REF!,"*"&amp;H46&amp;"*")</f>
        <v>#REF!</v>
      </c>
      <c r="J46" s="75" t="e">
        <f t="shared" si="2"/>
        <v>#REF!</v>
      </c>
      <c r="P46" s="158" t="s">
        <v>173</v>
      </c>
      <c r="Q46" s="53" t="s">
        <v>174</v>
      </c>
      <c r="R46" s="62" t="s">
        <v>174</v>
      </c>
      <c r="S46" s="5" t="e">
        <f>I46</f>
        <v>#REF!</v>
      </c>
      <c r="T46" s="71" t="e">
        <f t="shared" ref="T46:T47" si="8">S46/$S$63</f>
        <v>#REF!</v>
      </c>
    </row>
    <row r="47" spans="1:27" ht="17.25" thickBot="1">
      <c r="A47" s="42" t="s">
        <v>113</v>
      </c>
      <c r="B47" s="43" t="s">
        <v>114</v>
      </c>
      <c r="C47" s="43" t="s">
        <v>173</v>
      </c>
      <c r="D47" s="43" t="s">
        <v>175</v>
      </c>
      <c r="E47" s="43" t="s">
        <v>175</v>
      </c>
      <c r="F47" s="31" t="e">
        <f>COUNTIF(#REF!,"*"&amp;E47&amp;"*")</f>
        <v>#REF!</v>
      </c>
      <c r="G47" s="75" t="e">
        <f t="shared" si="1"/>
        <v>#REF!</v>
      </c>
      <c r="H47" s="31" t="s">
        <v>175</v>
      </c>
      <c r="I47" s="31" t="e">
        <f>COUNTIFS(#REF!,"*"&amp;E47&amp;"*",#REF!,"*"&amp;H47&amp;"*")</f>
        <v>#REF!</v>
      </c>
      <c r="J47" s="75" t="e">
        <f t="shared" si="2"/>
        <v>#REF!</v>
      </c>
      <c r="P47" s="159"/>
      <c r="Q47" s="53" t="s">
        <v>175</v>
      </c>
      <c r="R47" s="62" t="s">
        <v>175</v>
      </c>
      <c r="S47" s="5" t="e">
        <f>I47</f>
        <v>#REF!</v>
      </c>
      <c r="T47" s="71" t="e">
        <f t="shared" si="8"/>
        <v>#REF!</v>
      </c>
    </row>
    <row r="48" spans="1:27" ht="17.25" thickBot="1">
      <c r="A48" s="43" t="s">
        <v>139</v>
      </c>
      <c r="B48" s="43" t="s">
        <v>139</v>
      </c>
      <c r="C48" s="43" t="s">
        <v>139</v>
      </c>
      <c r="D48" s="43" t="s">
        <v>139</v>
      </c>
      <c r="E48" s="43" t="s">
        <v>139</v>
      </c>
      <c r="F48" s="31" t="e">
        <f>COUNTIF(#REF!,"*"&amp;E48&amp;"*")</f>
        <v>#REF!</v>
      </c>
      <c r="G48" s="75" t="e">
        <f t="shared" si="1"/>
        <v>#REF!</v>
      </c>
      <c r="H48" s="43" t="s">
        <v>139</v>
      </c>
      <c r="I48" s="31" t="e">
        <f>COUNTIFS(#REF!,"*"&amp;E48&amp;"*",#REF!,"*"&amp;H48&amp;"*")</f>
        <v>#REF!</v>
      </c>
      <c r="J48" s="75" t="e">
        <f t="shared" si="2"/>
        <v>#REF!</v>
      </c>
      <c r="P48" s="4"/>
      <c r="Q48" s="4"/>
      <c r="R48" s="4"/>
      <c r="S48" s="59"/>
      <c r="T48" s="54"/>
    </row>
    <row r="49" spans="1:20">
      <c r="A49" s="42" t="s">
        <v>113</v>
      </c>
      <c r="B49" s="43" t="s">
        <v>114</v>
      </c>
      <c r="C49" s="43" t="s">
        <v>176</v>
      </c>
      <c r="D49" s="31" t="s">
        <v>177</v>
      </c>
      <c r="E49" s="43" t="s">
        <v>178</v>
      </c>
      <c r="F49" s="31" t="e">
        <f>COUNTIF(#REF!,"*"&amp;E49&amp;"*")</f>
        <v>#REF!</v>
      </c>
      <c r="G49" s="75" t="e">
        <f t="shared" si="1"/>
        <v>#REF!</v>
      </c>
      <c r="H49" s="31" t="s">
        <v>179</v>
      </c>
      <c r="I49" s="31" t="e">
        <f>COUNTIFS(#REF!,"*"&amp;E49&amp;"*",#REF!,"*"&amp;H49&amp;"*")</f>
        <v>#REF!</v>
      </c>
      <c r="J49" s="75" t="e">
        <f t="shared" si="2"/>
        <v>#REF!</v>
      </c>
      <c r="P49" s="152" t="s">
        <v>176</v>
      </c>
      <c r="Q49" s="53" t="s">
        <v>178</v>
      </c>
      <c r="R49" s="62" t="s">
        <v>179</v>
      </c>
      <c r="S49" s="6" t="e">
        <f t="shared" ref="S49:S56" si="9">I49</f>
        <v>#REF!</v>
      </c>
      <c r="T49" s="71" t="e">
        <f t="shared" ref="T49:T56" si="10">S49/$S$63</f>
        <v>#REF!</v>
      </c>
    </row>
    <row r="50" spans="1:20">
      <c r="A50" s="42" t="s">
        <v>113</v>
      </c>
      <c r="B50" s="43" t="s">
        <v>114</v>
      </c>
      <c r="C50" s="43" t="s">
        <v>176</v>
      </c>
      <c r="D50" s="31" t="s">
        <v>177</v>
      </c>
      <c r="E50" s="43" t="s">
        <v>178</v>
      </c>
      <c r="F50" s="31" t="e">
        <f>COUNTIF(#REF!,"*"&amp;E50&amp;"*")</f>
        <v>#REF!</v>
      </c>
      <c r="G50" s="75" t="e">
        <f t="shared" si="1"/>
        <v>#REF!</v>
      </c>
      <c r="H50" s="31" t="s">
        <v>180</v>
      </c>
      <c r="I50" s="31" t="e">
        <f>COUNTIFS(#REF!,"*"&amp;E50&amp;"*",#REF!,"*"&amp;H50&amp;"*")</f>
        <v>#REF!</v>
      </c>
      <c r="J50" s="75" t="e">
        <f t="shared" si="2"/>
        <v>#REF!</v>
      </c>
      <c r="P50" s="153"/>
      <c r="Q50" s="53" t="s">
        <v>178</v>
      </c>
      <c r="R50" s="62" t="s">
        <v>180</v>
      </c>
      <c r="S50" s="6" t="e">
        <f t="shared" si="9"/>
        <v>#REF!</v>
      </c>
      <c r="T50" s="71" t="e">
        <f t="shared" si="10"/>
        <v>#REF!</v>
      </c>
    </row>
    <row r="51" spans="1:20">
      <c r="A51" s="42" t="s">
        <v>113</v>
      </c>
      <c r="B51" s="43" t="s">
        <v>114</v>
      </c>
      <c r="C51" s="43" t="s">
        <v>176</v>
      </c>
      <c r="D51" s="31" t="s">
        <v>177</v>
      </c>
      <c r="E51" s="43" t="s">
        <v>178</v>
      </c>
      <c r="F51" s="31" t="e">
        <f>COUNTIF(#REF!,"*"&amp;E51&amp;"*")</f>
        <v>#REF!</v>
      </c>
      <c r="G51" s="75" t="e">
        <f t="shared" si="1"/>
        <v>#REF!</v>
      </c>
      <c r="H51" s="31" t="s">
        <v>181</v>
      </c>
      <c r="I51" s="31" t="e">
        <f>COUNTIFS(#REF!,"*"&amp;E51&amp;"*",#REF!,"*"&amp;H51&amp;"*")</f>
        <v>#REF!</v>
      </c>
      <c r="J51" s="75" t="e">
        <f t="shared" si="2"/>
        <v>#REF!</v>
      </c>
      <c r="P51" s="153"/>
      <c r="Q51" s="53" t="s">
        <v>178</v>
      </c>
      <c r="R51" s="62" t="s">
        <v>181</v>
      </c>
      <c r="S51" s="6" t="e">
        <f t="shared" si="9"/>
        <v>#REF!</v>
      </c>
      <c r="T51" s="71" t="e">
        <f t="shared" si="10"/>
        <v>#REF!</v>
      </c>
    </row>
    <row r="52" spans="1:20">
      <c r="A52" s="42" t="s">
        <v>113</v>
      </c>
      <c r="B52" s="43" t="s">
        <v>114</v>
      </c>
      <c r="C52" s="43" t="s">
        <v>176</v>
      </c>
      <c r="D52" s="31" t="s">
        <v>177</v>
      </c>
      <c r="E52" s="43" t="s">
        <v>182</v>
      </c>
      <c r="F52" s="31" t="e">
        <f>COUNTIF(#REF!,"*"&amp;E52&amp;"*")</f>
        <v>#REF!</v>
      </c>
      <c r="G52" s="75" t="e">
        <f t="shared" si="1"/>
        <v>#REF!</v>
      </c>
      <c r="H52" s="31" t="s">
        <v>179</v>
      </c>
      <c r="I52" s="31" t="e">
        <f>COUNTIFS(#REF!,"*"&amp;E52&amp;"*",#REF!,"*"&amp;H52&amp;"*")</f>
        <v>#REF!</v>
      </c>
      <c r="J52" s="75" t="e">
        <f t="shared" si="2"/>
        <v>#REF!</v>
      </c>
      <c r="P52" s="153"/>
      <c r="Q52" s="53" t="s">
        <v>182</v>
      </c>
      <c r="R52" s="62" t="s">
        <v>179</v>
      </c>
      <c r="S52" s="6" t="e">
        <f t="shared" si="9"/>
        <v>#REF!</v>
      </c>
      <c r="T52" s="71" t="e">
        <f t="shared" si="10"/>
        <v>#REF!</v>
      </c>
    </row>
    <row r="53" spans="1:20">
      <c r="A53" s="42" t="s">
        <v>113</v>
      </c>
      <c r="B53" s="43" t="s">
        <v>114</v>
      </c>
      <c r="C53" s="43" t="s">
        <v>176</v>
      </c>
      <c r="D53" s="31" t="s">
        <v>177</v>
      </c>
      <c r="E53" s="43" t="s">
        <v>182</v>
      </c>
      <c r="F53" s="31" t="e">
        <f>COUNTIF(#REF!,"*"&amp;E53&amp;"*")</f>
        <v>#REF!</v>
      </c>
      <c r="G53" s="75" t="e">
        <f t="shared" si="1"/>
        <v>#REF!</v>
      </c>
      <c r="H53" s="31" t="s">
        <v>180</v>
      </c>
      <c r="I53" s="31" t="e">
        <f>COUNTIFS(#REF!,"*"&amp;E53&amp;"*",#REF!,"*"&amp;H53&amp;"*")</f>
        <v>#REF!</v>
      </c>
      <c r="J53" s="75" t="e">
        <f t="shared" si="2"/>
        <v>#REF!</v>
      </c>
      <c r="P53" s="153"/>
      <c r="Q53" s="53" t="s">
        <v>182</v>
      </c>
      <c r="R53" s="62" t="s">
        <v>180</v>
      </c>
      <c r="S53" s="6" t="e">
        <f t="shared" si="9"/>
        <v>#REF!</v>
      </c>
      <c r="T53" s="71" t="e">
        <f t="shared" si="10"/>
        <v>#REF!</v>
      </c>
    </row>
    <row r="54" spans="1:20">
      <c r="A54" s="42" t="s">
        <v>113</v>
      </c>
      <c r="B54" s="43" t="s">
        <v>114</v>
      </c>
      <c r="C54" s="43" t="s">
        <v>176</v>
      </c>
      <c r="D54" s="31" t="s">
        <v>177</v>
      </c>
      <c r="E54" s="43" t="s">
        <v>182</v>
      </c>
      <c r="F54" s="31" t="e">
        <f>COUNTIF(#REF!,"*"&amp;E54&amp;"*")</f>
        <v>#REF!</v>
      </c>
      <c r="G54" s="75" t="e">
        <f t="shared" si="1"/>
        <v>#REF!</v>
      </c>
      <c r="H54" s="31" t="s">
        <v>181</v>
      </c>
      <c r="I54" s="31" t="e">
        <f>COUNTIFS(#REF!,"*"&amp;E54&amp;"*",#REF!,"*"&amp;H54&amp;"*")</f>
        <v>#REF!</v>
      </c>
      <c r="J54" s="75" t="e">
        <f t="shared" si="2"/>
        <v>#REF!</v>
      </c>
      <c r="P54" s="153"/>
      <c r="Q54" s="53" t="s">
        <v>182</v>
      </c>
      <c r="R54" s="62" t="s">
        <v>181</v>
      </c>
      <c r="S54" s="6" t="e">
        <f t="shared" si="9"/>
        <v>#REF!</v>
      </c>
      <c r="T54" s="71" t="e">
        <f t="shared" si="10"/>
        <v>#REF!</v>
      </c>
    </row>
    <row r="55" spans="1:20">
      <c r="A55" s="42" t="s">
        <v>113</v>
      </c>
      <c r="B55" s="43" t="s">
        <v>114</v>
      </c>
      <c r="C55" s="43" t="s">
        <v>176</v>
      </c>
      <c r="D55" s="31" t="s">
        <v>122</v>
      </c>
      <c r="E55" s="43" t="s">
        <v>178</v>
      </c>
      <c r="F55" s="31" t="e">
        <f>COUNTIF(#REF!,"*"&amp;E55&amp;"*")</f>
        <v>#REF!</v>
      </c>
      <c r="G55" s="75" t="e">
        <f t="shared" si="1"/>
        <v>#REF!</v>
      </c>
      <c r="H55" s="31" t="s">
        <v>123</v>
      </c>
      <c r="I55" s="31" t="e">
        <f>COUNTIFS(#REF!,"*"&amp;E55&amp;"*",#REF!,"*"&amp;H55&amp;"*")</f>
        <v>#REF!</v>
      </c>
      <c r="J55" s="75" t="e">
        <f t="shared" si="2"/>
        <v>#REF!</v>
      </c>
      <c r="P55" s="153"/>
      <c r="Q55" s="53" t="s">
        <v>178</v>
      </c>
      <c r="R55" s="62" t="s">
        <v>123</v>
      </c>
      <c r="S55" s="6" t="e">
        <f t="shared" si="9"/>
        <v>#REF!</v>
      </c>
      <c r="T55" s="71" t="e">
        <f t="shared" si="10"/>
        <v>#REF!</v>
      </c>
    </row>
    <row r="56" spans="1:20" ht="17.25" thickBot="1">
      <c r="A56" s="42" t="s">
        <v>113</v>
      </c>
      <c r="B56" s="43" t="s">
        <v>114</v>
      </c>
      <c r="C56" s="43" t="s">
        <v>176</v>
      </c>
      <c r="D56" s="31" t="s">
        <v>122</v>
      </c>
      <c r="E56" s="43" t="s">
        <v>182</v>
      </c>
      <c r="F56" s="31" t="e">
        <f>COUNTIF(#REF!,"*"&amp;E56&amp;"*")</f>
        <v>#REF!</v>
      </c>
      <c r="G56" s="75" t="e">
        <f t="shared" si="1"/>
        <v>#REF!</v>
      </c>
      <c r="H56" s="31" t="s">
        <v>123</v>
      </c>
      <c r="I56" s="31" t="e">
        <f>COUNTIFS(#REF!,"*"&amp;E56&amp;"*",#REF!,"*"&amp;H56&amp;"*")</f>
        <v>#REF!</v>
      </c>
      <c r="J56" s="75" t="e">
        <f t="shared" si="2"/>
        <v>#REF!</v>
      </c>
      <c r="P56" s="154"/>
      <c r="Q56" s="53" t="s">
        <v>182</v>
      </c>
      <c r="R56" s="62" t="s">
        <v>123</v>
      </c>
      <c r="S56" s="6" t="e">
        <f t="shared" si="9"/>
        <v>#REF!</v>
      </c>
      <c r="T56" s="71" t="e">
        <f t="shared" si="10"/>
        <v>#REF!</v>
      </c>
    </row>
    <row r="57" spans="1:20" ht="17.25" thickBot="1">
      <c r="A57" s="43" t="s">
        <v>139</v>
      </c>
      <c r="B57" s="43" t="s">
        <v>139</v>
      </c>
      <c r="C57" s="43" t="s">
        <v>139</v>
      </c>
      <c r="D57" s="43" t="s">
        <v>139</v>
      </c>
      <c r="E57" s="43" t="s">
        <v>139</v>
      </c>
      <c r="F57" s="31" t="e">
        <f>COUNTIF(#REF!,"*"&amp;E57&amp;"*")</f>
        <v>#REF!</v>
      </c>
      <c r="G57" s="75" t="e">
        <f t="shared" si="1"/>
        <v>#REF!</v>
      </c>
      <c r="H57" s="43" t="s">
        <v>139</v>
      </c>
      <c r="I57" s="31" t="e">
        <f>COUNTIFS(#REF!,"*"&amp;E57&amp;"*",#REF!,"*"&amp;H57&amp;"*")</f>
        <v>#REF!</v>
      </c>
      <c r="J57" s="75" t="e">
        <f t="shared" si="2"/>
        <v>#REF!</v>
      </c>
      <c r="P57" s="4"/>
      <c r="Q57" s="4"/>
      <c r="R57" s="4"/>
      <c r="T57" s="54"/>
    </row>
    <row r="58" spans="1:20">
      <c r="A58" s="42" t="s">
        <v>113</v>
      </c>
      <c r="B58" s="43" t="s">
        <v>114</v>
      </c>
      <c r="C58" s="43" t="s">
        <v>183</v>
      </c>
      <c r="D58" s="43" t="s">
        <v>158</v>
      </c>
      <c r="E58" s="43" t="s">
        <v>161</v>
      </c>
      <c r="F58" s="31" t="e">
        <f>COUNTIF(#REF!,"*"&amp;E58&amp;"*")</f>
        <v>#REF!</v>
      </c>
      <c r="G58" s="75" t="e">
        <f t="shared" si="1"/>
        <v>#REF!</v>
      </c>
      <c r="H58" s="31" t="s">
        <v>161</v>
      </c>
      <c r="I58" s="31" t="e">
        <f>COUNTIFS(#REF!,"*"&amp;E58&amp;"*",#REF!,"*"&amp;H58&amp;"*")</f>
        <v>#REF!</v>
      </c>
      <c r="J58" s="75" t="e">
        <f t="shared" si="2"/>
        <v>#REF!</v>
      </c>
      <c r="P58" s="155" t="s">
        <v>183</v>
      </c>
      <c r="Q58" s="62" t="s">
        <v>161</v>
      </c>
      <c r="R58" s="62" t="s">
        <v>161</v>
      </c>
      <c r="S58" s="6" t="e">
        <f>I58</f>
        <v>#REF!</v>
      </c>
      <c r="T58" s="71" t="e">
        <f t="shared" ref="T58:T60" si="11">S58/$S$63</f>
        <v>#REF!</v>
      </c>
    </row>
    <row r="59" spans="1:20">
      <c r="A59" s="42" t="s">
        <v>113</v>
      </c>
      <c r="B59" s="43" t="s">
        <v>114</v>
      </c>
      <c r="C59" s="43" t="s">
        <v>183</v>
      </c>
      <c r="D59" s="43" t="s">
        <v>114</v>
      </c>
      <c r="E59" s="43" t="s">
        <v>184</v>
      </c>
      <c r="F59" s="31" t="e">
        <f>COUNTIF(#REF!,"*"&amp;E59&amp;"*")</f>
        <v>#REF!</v>
      </c>
      <c r="G59" s="75" t="e">
        <f t="shared" si="1"/>
        <v>#REF!</v>
      </c>
      <c r="H59" s="31" t="s">
        <v>184</v>
      </c>
      <c r="I59" s="31" t="e">
        <f>COUNTIFS(#REF!,"*"&amp;E59&amp;"*",#REF!,"*"&amp;H59&amp;"*")</f>
        <v>#REF!</v>
      </c>
      <c r="J59" s="75" t="e">
        <f t="shared" si="2"/>
        <v>#REF!</v>
      </c>
      <c r="P59" s="156"/>
      <c r="Q59" s="62" t="s">
        <v>184</v>
      </c>
      <c r="R59" s="62" t="s">
        <v>184</v>
      </c>
      <c r="S59" s="6" t="e">
        <f>I59</f>
        <v>#REF!</v>
      </c>
      <c r="T59" s="71" t="e">
        <f t="shared" si="11"/>
        <v>#REF!</v>
      </c>
    </row>
    <row r="60" spans="1:20" ht="17.25" thickBot="1">
      <c r="A60" s="42" t="s">
        <v>113</v>
      </c>
      <c r="B60" s="43" t="s">
        <v>114</v>
      </c>
      <c r="C60" s="43" t="s">
        <v>185</v>
      </c>
      <c r="D60" s="43" t="s">
        <v>186</v>
      </c>
      <c r="E60" s="43" t="s">
        <v>187</v>
      </c>
      <c r="F60" s="31" t="e">
        <f>COUNTIF(#REF!,"*"&amp;E60&amp;"*")</f>
        <v>#REF!</v>
      </c>
      <c r="G60" s="75" t="e">
        <f t="shared" si="1"/>
        <v>#REF!</v>
      </c>
      <c r="H60" s="31" t="s">
        <v>187</v>
      </c>
      <c r="I60" s="31" t="e">
        <f>COUNTIFS(#REF!,"*"&amp;E60&amp;"*",#REF!,"*"&amp;H60&amp;"*")</f>
        <v>#REF!</v>
      </c>
      <c r="J60" s="75" t="e">
        <f t="shared" si="2"/>
        <v>#REF!</v>
      </c>
      <c r="P60" s="157"/>
      <c r="Q60" s="62" t="s">
        <v>187</v>
      </c>
      <c r="R60" s="62" t="s">
        <v>187</v>
      </c>
      <c r="S60" s="6" t="e">
        <f>I60</f>
        <v>#REF!</v>
      </c>
      <c r="T60" s="71" t="e">
        <f t="shared" si="11"/>
        <v>#REF!</v>
      </c>
    </row>
    <row r="61" spans="1:20" ht="17.25" thickBot="1">
      <c r="A61" s="43" t="s">
        <v>139</v>
      </c>
      <c r="B61" s="43" t="s">
        <v>139</v>
      </c>
      <c r="C61" s="43" t="s">
        <v>139</v>
      </c>
      <c r="D61" s="43" t="s">
        <v>139</v>
      </c>
      <c r="E61" s="43" t="s">
        <v>139</v>
      </c>
      <c r="F61" s="31" t="e">
        <f>COUNTIF(#REF!,"*"&amp;E61&amp;"*")</f>
        <v>#REF!</v>
      </c>
      <c r="G61" s="75" t="e">
        <f t="shared" si="1"/>
        <v>#REF!</v>
      </c>
      <c r="H61" s="43" t="s">
        <v>139</v>
      </c>
      <c r="I61" s="31" t="e">
        <f>COUNTIFS(#REF!,"*"&amp;E61&amp;"*",#REF!,"*"&amp;H61&amp;"*")</f>
        <v>#REF!</v>
      </c>
      <c r="J61" s="75" t="e">
        <f t="shared" si="2"/>
        <v>#REF!</v>
      </c>
      <c r="P61" s="4"/>
      <c r="Q61" s="4"/>
      <c r="R61" s="4"/>
      <c r="T61" s="54"/>
    </row>
    <row r="62" spans="1:20">
      <c r="A62" s="43" t="s">
        <v>139</v>
      </c>
      <c r="B62" s="43" t="s">
        <v>139</v>
      </c>
      <c r="C62" s="43" t="s">
        <v>139</v>
      </c>
      <c r="D62" s="43" t="s">
        <v>139</v>
      </c>
      <c r="E62" s="43" t="s">
        <v>139</v>
      </c>
      <c r="F62" s="31" t="e">
        <f>COUNTIF(#REF!,"*"&amp;E62&amp;"*")</f>
        <v>#REF!</v>
      </c>
      <c r="G62" s="75" t="e">
        <f t="shared" si="1"/>
        <v>#REF!</v>
      </c>
      <c r="H62" s="43" t="s">
        <v>139</v>
      </c>
      <c r="I62" s="31" t="e">
        <f>COUNTIFS(#REF!,"*"&amp;E62&amp;"*",#REF!,"*"&amp;H62&amp;"*")</f>
        <v>#REF!</v>
      </c>
      <c r="J62" s="75" t="e">
        <f t="shared" si="2"/>
        <v>#REF!</v>
      </c>
      <c r="P62" s="69" t="s">
        <v>188</v>
      </c>
      <c r="Q62" s="138" t="s">
        <v>189</v>
      </c>
      <c r="R62" s="139"/>
      <c r="S62" s="7" t="e">
        <f>SUM(S2:S23,S25:S29,S31:S32,S34:S42,S44,S46:S47,S49:S56,S58:S60)</f>
        <v>#REF!</v>
      </c>
      <c r="T62" s="73" t="e">
        <f>S62/$S$63</f>
        <v>#REF!</v>
      </c>
    </row>
    <row r="63" spans="1:20" ht="17.25" thickBot="1">
      <c r="A63" s="43" t="s">
        <v>139</v>
      </c>
      <c r="B63" s="43" t="s">
        <v>139</v>
      </c>
      <c r="C63" s="43" t="s">
        <v>139</v>
      </c>
      <c r="D63" s="43" t="s">
        <v>139</v>
      </c>
      <c r="E63" s="43" t="s">
        <v>139</v>
      </c>
      <c r="F63" s="31" t="e">
        <f>COUNTIF(#REF!,"*"&amp;E63&amp;"*")</f>
        <v>#REF!</v>
      </c>
      <c r="G63" s="75" t="e">
        <f t="shared" si="1"/>
        <v>#REF!</v>
      </c>
      <c r="H63" s="43" t="s">
        <v>139</v>
      </c>
      <c r="I63" s="31" t="e">
        <f>COUNTIFS(#REF!,"*"&amp;E63&amp;"*",#REF!,"*"&amp;H63&amp;"*")</f>
        <v>#REF!</v>
      </c>
      <c r="J63" s="75" t="e">
        <f t="shared" si="2"/>
        <v>#REF!</v>
      </c>
      <c r="P63" s="70" t="s">
        <v>190</v>
      </c>
      <c r="Q63" s="138" t="s">
        <v>189</v>
      </c>
      <c r="R63" s="139"/>
      <c r="S63" s="7" t="e">
        <f>I190</f>
        <v>#REF!</v>
      </c>
      <c r="T63" s="51" t="e">
        <f>S63/$S$63</f>
        <v>#REF!</v>
      </c>
    </row>
    <row r="64" spans="1:20">
      <c r="A64" s="43" t="s">
        <v>139</v>
      </c>
      <c r="B64" s="43" t="s">
        <v>139</v>
      </c>
      <c r="C64" s="43" t="s">
        <v>139</v>
      </c>
      <c r="D64" s="43" t="s">
        <v>139</v>
      </c>
      <c r="E64" s="43" t="s">
        <v>139</v>
      </c>
      <c r="F64" s="31" t="e">
        <f>COUNTIF(#REF!,"*"&amp;E64&amp;"*")</f>
        <v>#REF!</v>
      </c>
      <c r="G64" s="75" t="e">
        <f t="shared" si="1"/>
        <v>#REF!</v>
      </c>
      <c r="H64" s="43" t="s">
        <v>139</v>
      </c>
      <c r="I64" s="31" t="e">
        <f>COUNTIFS(#REF!,"*"&amp;E64&amp;"*",#REF!,"*"&amp;H64&amp;"*")</f>
        <v>#REF!</v>
      </c>
      <c r="J64" s="75" t="e">
        <f t="shared" si="2"/>
        <v>#REF!</v>
      </c>
      <c r="P64" s="33"/>
      <c r="Q64" s="33"/>
      <c r="R64" s="33"/>
      <c r="T64" s="54"/>
    </row>
    <row r="65" spans="1:25" ht="17.25" thickBot="1">
      <c r="A65" s="43" t="s">
        <v>139</v>
      </c>
      <c r="B65" s="43" t="s">
        <v>139</v>
      </c>
      <c r="C65" s="43" t="s">
        <v>139</v>
      </c>
      <c r="D65" s="43" t="s">
        <v>139</v>
      </c>
      <c r="E65" s="43" t="s">
        <v>139</v>
      </c>
      <c r="F65" s="31" t="e">
        <f>COUNTIF(#REF!,"*"&amp;E65&amp;"*")</f>
        <v>#REF!</v>
      </c>
      <c r="G65" s="75" t="e">
        <f t="shared" si="1"/>
        <v>#REF!</v>
      </c>
      <c r="H65" s="43" t="s">
        <v>139</v>
      </c>
      <c r="I65" s="31" t="e">
        <f>COUNTIFS(#REF!,"*"&amp;E65&amp;"*",#REF!,"*"&amp;H65&amp;"*")</f>
        <v>#REF!</v>
      </c>
      <c r="J65" s="75" t="e">
        <f t="shared" si="2"/>
        <v>#REF!</v>
      </c>
      <c r="L65" s="48"/>
      <c r="M65" s="48"/>
      <c r="P65" s="48"/>
      <c r="Q65" s="48"/>
    </row>
    <row r="66" spans="1:25" ht="17.25" thickBot="1">
      <c r="A66" s="43" t="s">
        <v>139</v>
      </c>
      <c r="B66" s="43" t="s">
        <v>139</v>
      </c>
      <c r="C66" s="43" t="s">
        <v>139</v>
      </c>
      <c r="D66" s="43" t="s">
        <v>139</v>
      </c>
      <c r="E66" s="43" t="s">
        <v>139</v>
      </c>
      <c r="F66" s="31" t="e">
        <f>COUNTIF(#REF!,"*"&amp;E66&amp;"*")</f>
        <v>#REF!</v>
      </c>
      <c r="G66" s="75" t="e">
        <f t="shared" si="1"/>
        <v>#REF!</v>
      </c>
      <c r="H66" s="43" t="s">
        <v>139</v>
      </c>
      <c r="I66" s="31" t="e">
        <f>COUNTIFS(#REF!,"*"&amp;E66&amp;"*",#REF!,"*"&amp;H66&amp;"*")</f>
        <v>#REF!</v>
      </c>
      <c r="J66" s="75" t="e">
        <f t="shared" si="2"/>
        <v>#REF!</v>
      </c>
      <c r="L66" s="76" t="s">
        <v>191</v>
      </c>
      <c r="M66" s="76"/>
      <c r="N66" s="3"/>
      <c r="O66" s="3"/>
      <c r="P66" s="55" t="s">
        <v>108</v>
      </c>
      <c r="Q66" s="77" t="s">
        <v>109</v>
      </c>
      <c r="R66" s="77" t="s">
        <v>110</v>
      </c>
      <c r="S66" s="57" t="s">
        <v>111</v>
      </c>
      <c r="T66" s="58" t="s">
        <v>112</v>
      </c>
      <c r="U66" s="91" t="e">
        <f>SUM(S67:S72)</f>
        <v>#REF!</v>
      </c>
      <c r="W66" s="62" t="s">
        <v>192</v>
      </c>
      <c r="X66" s="34" t="e">
        <f>U66</f>
        <v>#REF!</v>
      </c>
      <c r="Y66" s="102" t="e">
        <f>SUM(T67:T72)</f>
        <v>#REF!</v>
      </c>
    </row>
    <row r="67" spans="1:25">
      <c r="A67" s="44" t="s">
        <v>193</v>
      </c>
      <c r="B67" s="43" t="s">
        <v>194</v>
      </c>
      <c r="C67" s="43" t="s">
        <v>192</v>
      </c>
      <c r="D67" s="43" t="s">
        <v>195</v>
      </c>
      <c r="E67" s="43" t="s">
        <v>195</v>
      </c>
      <c r="F67" s="31" t="e">
        <f>COUNTIF(#REF!,"*"&amp;E67&amp;"*")</f>
        <v>#REF!</v>
      </c>
      <c r="G67" s="75" t="e">
        <f t="shared" ref="G67:G133" si="12">F67/$F$190</f>
        <v>#REF!</v>
      </c>
      <c r="H67" s="31" t="s">
        <v>195</v>
      </c>
      <c r="I67" s="31" t="e">
        <f>COUNTIFS(#REF!,"*"&amp;E67&amp;"*",#REF!,"*"&amp;H67&amp;"*")</f>
        <v>#REF!</v>
      </c>
      <c r="J67" s="75" t="e">
        <f t="shared" ref="J67:J133" si="13">I67/$I$190</f>
        <v>#REF!</v>
      </c>
      <c r="P67" s="143" t="s">
        <v>192</v>
      </c>
      <c r="Q67" s="32" t="s">
        <v>192</v>
      </c>
      <c r="R67" s="34" t="s">
        <v>195</v>
      </c>
      <c r="S67" s="5" t="e">
        <f>I67</f>
        <v>#REF!</v>
      </c>
      <c r="T67" s="71" t="e">
        <f t="shared" ref="T67:T72" si="14">S67/$S$63</f>
        <v>#REF!</v>
      </c>
      <c r="W67" s="62" t="s">
        <v>196</v>
      </c>
      <c r="X67" s="103" t="e">
        <f>U74</f>
        <v>#REF!</v>
      </c>
      <c r="Y67" s="102" t="e">
        <f>SUM(T74:T75)</f>
        <v>#REF!</v>
      </c>
    </row>
    <row r="68" spans="1:25">
      <c r="A68" s="44" t="s">
        <v>193</v>
      </c>
      <c r="B68" s="43" t="s">
        <v>194</v>
      </c>
      <c r="C68" s="43" t="s">
        <v>192</v>
      </c>
      <c r="D68" s="43" t="s">
        <v>197</v>
      </c>
      <c r="E68" s="43" t="s">
        <v>197</v>
      </c>
      <c r="F68" s="31" t="e">
        <f>COUNTIF(#REF!,"*"&amp;E68&amp;"*")</f>
        <v>#REF!</v>
      </c>
      <c r="G68" s="75" t="e">
        <f t="shared" si="12"/>
        <v>#REF!</v>
      </c>
      <c r="H68" s="31" t="s">
        <v>197</v>
      </c>
      <c r="I68" s="31" t="e">
        <f>COUNTIFS(#REF!,"*"&amp;E68&amp;"*",#REF!,"*"&amp;H68&amp;"*")</f>
        <v>#REF!</v>
      </c>
      <c r="J68" s="75" t="e">
        <f t="shared" si="13"/>
        <v>#REF!</v>
      </c>
      <c r="P68" s="144"/>
      <c r="Q68" s="32" t="s">
        <v>198</v>
      </c>
      <c r="R68" s="34" t="s">
        <v>197</v>
      </c>
      <c r="S68" s="5" t="e">
        <f t="shared" ref="S68:S72" si="15">I68</f>
        <v>#REF!</v>
      </c>
      <c r="T68" s="71" t="e">
        <f t="shared" si="14"/>
        <v>#REF!</v>
      </c>
      <c r="W68" s="62" t="s">
        <v>199</v>
      </c>
      <c r="X68" s="103" t="e">
        <f>U77</f>
        <v>#REF!</v>
      </c>
      <c r="Y68" s="102" t="e">
        <f>SUM(T77:T87,T89:T96,T98:T102)</f>
        <v>#REF!</v>
      </c>
    </row>
    <row r="69" spans="1:25">
      <c r="A69" s="44" t="s">
        <v>193</v>
      </c>
      <c r="B69" s="43" t="s">
        <v>194</v>
      </c>
      <c r="C69" s="43" t="s">
        <v>192</v>
      </c>
      <c r="D69" s="43" t="s">
        <v>200</v>
      </c>
      <c r="E69" s="43" t="s">
        <v>200</v>
      </c>
      <c r="F69" s="31" t="e">
        <f>COUNTIF(#REF!,"*"&amp;E69&amp;"*")</f>
        <v>#REF!</v>
      </c>
      <c r="G69" s="75" t="e">
        <f t="shared" si="12"/>
        <v>#REF!</v>
      </c>
      <c r="H69" s="31" t="s">
        <v>200</v>
      </c>
      <c r="I69" s="31" t="e">
        <f>COUNTIFS(#REF!,"*"&amp;E69&amp;"*",#REF!,"*"&amp;H69&amp;"*")</f>
        <v>#REF!</v>
      </c>
      <c r="J69" s="75" t="e">
        <f t="shared" si="13"/>
        <v>#REF!</v>
      </c>
      <c r="P69" s="144"/>
      <c r="Q69" s="32" t="s">
        <v>201</v>
      </c>
      <c r="R69" s="34" t="s">
        <v>200</v>
      </c>
      <c r="S69" s="5" t="e">
        <f t="shared" si="15"/>
        <v>#REF!</v>
      </c>
      <c r="T69" s="71" t="e">
        <f t="shared" si="14"/>
        <v>#REF!</v>
      </c>
      <c r="W69" s="62" t="s">
        <v>202</v>
      </c>
      <c r="X69" s="103" t="e">
        <f>U104</f>
        <v>#REF!</v>
      </c>
      <c r="Y69" s="102" t="e">
        <f>SUM(T104:T107)</f>
        <v>#REF!</v>
      </c>
    </row>
    <row r="70" spans="1:25">
      <c r="A70" s="44" t="s">
        <v>193</v>
      </c>
      <c r="B70" s="43" t="s">
        <v>194</v>
      </c>
      <c r="C70" s="43" t="s">
        <v>203</v>
      </c>
      <c r="D70" s="43" t="s">
        <v>204</v>
      </c>
      <c r="E70" s="43" t="s">
        <v>204</v>
      </c>
      <c r="F70" s="31" t="e">
        <f>COUNTIF(#REF!,"*"&amp;E70&amp;"*")</f>
        <v>#REF!</v>
      </c>
      <c r="G70" s="75" t="e">
        <f t="shared" si="12"/>
        <v>#REF!</v>
      </c>
      <c r="H70" s="31" t="s">
        <v>204</v>
      </c>
      <c r="I70" s="31" t="e">
        <f>COUNTIFS(#REF!,"*"&amp;E70&amp;"*",#REF!,"*"&amp;H70&amp;"*")</f>
        <v>#REF!</v>
      </c>
      <c r="J70" s="75" t="e">
        <f t="shared" si="13"/>
        <v>#REF!</v>
      </c>
      <c r="P70" s="144"/>
      <c r="Q70" s="32" t="s">
        <v>203</v>
      </c>
      <c r="R70" s="34" t="s">
        <v>204</v>
      </c>
      <c r="S70" s="5" t="e">
        <f t="shared" si="15"/>
        <v>#REF!</v>
      </c>
      <c r="T70" s="71" t="e">
        <f t="shared" si="14"/>
        <v>#REF!</v>
      </c>
      <c r="W70" s="62" t="s">
        <v>205</v>
      </c>
      <c r="X70" s="103" t="e">
        <f>U109</f>
        <v>#REF!</v>
      </c>
      <c r="Y70" s="104" t="e">
        <f>SUM(T109:T112)</f>
        <v>#REF!</v>
      </c>
    </row>
    <row r="71" spans="1:25">
      <c r="A71" s="44" t="s">
        <v>193</v>
      </c>
      <c r="B71" s="43" t="s">
        <v>194</v>
      </c>
      <c r="C71" s="43" t="s">
        <v>203</v>
      </c>
      <c r="D71" s="31" t="s">
        <v>206</v>
      </c>
      <c r="E71" s="43" t="s">
        <v>207</v>
      </c>
      <c r="F71" s="31" t="e">
        <f>COUNTIF(#REF!,"*"&amp;E71&amp;"*")</f>
        <v>#REF!</v>
      </c>
      <c r="G71" s="75" t="e">
        <f t="shared" si="12"/>
        <v>#REF!</v>
      </c>
      <c r="H71" s="31" t="s">
        <v>208</v>
      </c>
      <c r="I71" s="31" t="e">
        <f>COUNTIFS(#REF!,"*"&amp;E71&amp;"*",#REF!,"*"&amp;H71&amp;"*")</f>
        <v>#REF!</v>
      </c>
      <c r="J71" s="75" t="e">
        <f t="shared" si="13"/>
        <v>#REF!</v>
      </c>
      <c r="P71" s="144"/>
      <c r="Q71" s="32" t="s">
        <v>209</v>
      </c>
      <c r="R71" s="34" t="s">
        <v>208</v>
      </c>
      <c r="S71" s="5" t="e">
        <f t="shared" si="15"/>
        <v>#REF!</v>
      </c>
      <c r="T71" s="71" t="e">
        <f t="shared" si="14"/>
        <v>#REF!</v>
      </c>
      <c r="W71" s="62" t="s">
        <v>210</v>
      </c>
      <c r="X71" s="103" t="e">
        <f>U114</f>
        <v>#REF!</v>
      </c>
      <c r="Y71" s="104" t="e">
        <f>SUM(T114:T119,T127:T134)</f>
        <v>#REF!</v>
      </c>
    </row>
    <row r="72" spans="1:25" ht="17.25" thickBot="1">
      <c r="A72" s="44" t="s">
        <v>193</v>
      </c>
      <c r="B72" s="43" t="s">
        <v>194</v>
      </c>
      <c r="C72" s="43" t="s">
        <v>203</v>
      </c>
      <c r="D72" s="31" t="s">
        <v>206</v>
      </c>
      <c r="E72" s="43" t="s">
        <v>207</v>
      </c>
      <c r="F72" s="31" t="e">
        <f>COUNTIF(#REF!,"*"&amp;E72&amp;"*")</f>
        <v>#REF!</v>
      </c>
      <c r="G72" s="75" t="e">
        <f t="shared" si="12"/>
        <v>#REF!</v>
      </c>
      <c r="H72" s="31" t="s">
        <v>211</v>
      </c>
      <c r="I72" s="31" t="e">
        <f>COUNTIFS(#REF!,"*"&amp;E72&amp;"*",#REF!,"*"&amp;H72&amp;"*")</f>
        <v>#REF!</v>
      </c>
      <c r="J72" s="75" t="e">
        <f t="shared" si="13"/>
        <v>#REF!</v>
      </c>
      <c r="P72" s="145"/>
      <c r="Q72" s="32" t="s">
        <v>209</v>
      </c>
      <c r="R72" s="34" t="s">
        <v>211</v>
      </c>
      <c r="S72" s="5" t="e">
        <f t="shared" si="15"/>
        <v>#REF!</v>
      </c>
      <c r="T72" s="71" t="e">
        <f t="shared" si="14"/>
        <v>#REF!</v>
      </c>
      <c r="W72" s="62" t="s">
        <v>212</v>
      </c>
      <c r="X72" s="103" t="e">
        <f>U121</f>
        <v>#REF!</v>
      </c>
      <c r="Y72" s="104" t="e">
        <f>SUM(T121:T125)</f>
        <v>#REF!</v>
      </c>
    </row>
    <row r="73" spans="1:25" ht="17.25" thickBot="1">
      <c r="A73" s="43" t="s">
        <v>139</v>
      </c>
      <c r="B73" s="43" t="s">
        <v>139</v>
      </c>
      <c r="C73" s="43" t="s">
        <v>139</v>
      </c>
      <c r="D73" s="43" t="s">
        <v>139</v>
      </c>
      <c r="E73" s="43" t="s">
        <v>139</v>
      </c>
      <c r="F73" s="31" t="e">
        <f>COUNTIF(#REF!,"*"&amp;E73&amp;"*")</f>
        <v>#REF!</v>
      </c>
      <c r="G73" s="75" t="e">
        <f t="shared" si="12"/>
        <v>#REF!</v>
      </c>
      <c r="H73" s="43" t="s">
        <v>139</v>
      </c>
      <c r="I73" s="31" t="e">
        <f>COUNTIFS(#REF!,"*"&amp;E73&amp;"*",#REF!,"*"&amp;H73&amp;"*")</f>
        <v>#REF!</v>
      </c>
      <c r="J73" s="75" t="e">
        <f t="shared" si="13"/>
        <v>#REF!</v>
      </c>
      <c r="P73" s="33"/>
      <c r="Q73" s="33"/>
      <c r="R73" s="33"/>
      <c r="S73" s="59"/>
      <c r="T73" s="54"/>
    </row>
    <row r="74" spans="1:25">
      <c r="A74" s="44" t="s">
        <v>193</v>
      </c>
      <c r="B74" s="43" t="s">
        <v>210</v>
      </c>
      <c r="C74" s="43" t="s">
        <v>196</v>
      </c>
      <c r="D74" s="43" t="s">
        <v>213</v>
      </c>
      <c r="E74" s="43" t="s">
        <v>213</v>
      </c>
      <c r="F74" s="31" t="e">
        <f>COUNTIF(#REF!,"*"&amp;E74&amp;"*")</f>
        <v>#REF!</v>
      </c>
      <c r="G74" s="75" t="e">
        <f t="shared" si="12"/>
        <v>#REF!</v>
      </c>
      <c r="H74" s="31" t="s">
        <v>213</v>
      </c>
      <c r="I74" s="31" t="e">
        <f>COUNTIFS(#REF!,"*"&amp;E74&amp;"*",#REF!,"*"&amp;H74&amp;"*")</f>
        <v>#REF!</v>
      </c>
      <c r="J74" s="75" t="e">
        <f t="shared" si="13"/>
        <v>#REF!</v>
      </c>
      <c r="P74" s="143" t="s">
        <v>196</v>
      </c>
      <c r="Q74" s="32" t="s">
        <v>214</v>
      </c>
      <c r="R74" s="34" t="s">
        <v>214</v>
      </c>
      <c r="S74" s="6" t="e">
        <f>I74</f>
        <v>#REF!</v>
      </c>
      <c r="T74" s="71" t="e">
        <f t="shared" ref="T74:T75" si="16">S74/$S$63</f>
        <v>#REF!</v>
      </c>
      <c r="U74" s="92" t="e">
        <f>SUM(S74:S75)</f>
        <v>#REF!</v>
      </c>
    </row>
    <row r="75" spans="1:25" ht="17.25" thickBot="1">
      <c r="A75" s="44" t="s">
        <v>193</v>
      </c>
      <c r="B75" s="43" t="s">
        <v>210</v>
      </c>
      <c r="C75" s="43" t="s">
        <v>196</v>
      </c>
      <c r="D75" s="43" t="s">
        <v>215</v>
      </c>
      <c r="E75" s="43" t="s">
        <v>215</v>
      </c>
      <c r="F75" s="31" t="e">
        <f>COUNTIF(#REF!,"*"&amp;E75&amp;"*")</f>
        <v>#REF!</v>
      </c>
      <c r="G75" s="75" t="e">
        <f t="shared" si="12"/>
        <v>#REF!</v>
      </c>
      <c r="H75" s="31" t="s">
        <v>215</v>
      </c>
      <c r="I75" s="31" t="e">
        <f>COUNTIFS(#REF!,"*"&amp;E75&amp;"*",#REF!,"*"&amp;H75&amp;"*")</f>
        <v>#REF!</v>
      </c>
      <c r="J75" s="75" t="e">
        <f t="shared" si="13"/>
        <v>#REF!</v>
      </c>
      <c r="P75" s="145"/>
      <c r="Q75" s="32" t="s">
        <v>216</v>
      </c>
      <c r="R75" s="34" t="s">
        <v>216</v>
      </c>
      <c r="S75" s="6" t="e">
        <f>I75</f>
        <v>#REF!</v>
      </c>
      <c r="T75" s="71" t="e">
        <f t="shared" si="16"/>
        <v>#REF!</v>
      </c>
    </row>
    <row r="76" spans="1:25" ht="17.25" thickBot="1">
      <c r="A76" s="43" t="s">
        <v>139</v>
      </c>
      <c r="B76" s="43" t="s">
        <v>139</v>
      </c>
      <c r="C76" s="43" t="s">
        <v>139</v>
      </c>
      <c r="D76" s="43" t="s">
        <v>139</v>
      </c>
      <c r="E76" s="43" t="s">
        <v>139</v>
      </c>
      <c r="F76" s="31" t="e">
        <f>COUNTIF(#REF!,"*"&amp;E76&amp;"*")</f>
        <v>#REF!</v>
      </c>
      <c r="G76" s="75" t="e">
        <f t="shared" si="12"/>
        <v>#REF!</v>
      </c>
      <c r="H76" s="43" t="s">
        <v>139</v>
      </c>
      <c r="I76" s="31" t="e">
        <f>COUNTIFS(#REF!,"*"&amp;E76&amp;"*",#REF!,"*"&amp;H76&amp;"*")</f>
        <v>#REF!</v>
      </c>
      <c r="J76" s="75" t="e">
        <f t="shared" si="13"/>
        <v>#REF!</v>
      </c>
      <c r="Q76" s="33"/>
      <c r="R76" s="33"/>
      <c r="T76" s="54"/>
    </row>
    <row r="77" spans="1:25" ht="33" customHeight="1">
      <c r="A77" s="44" t="s">
        <v>193</v>
      </c>
      <c r="B77" s="43" t="s">
        <v>199</v>
      </c>
      <c r="C77" s="43" t="s">
        <v>217</v>
      </c>
      <c r="D77" s="31" t="s">
        <v>218</v>
      </c>
      <c r="E77" s="43" t="s">
        <v>130</v>
      </c>
      <c r="F77" s="31" t="e">
        <f>COUNTIF(#REF!,"*"&amp;E77&amp;"*")</f>
        <v>#REF!</v>
      </c>
      <c r="G77" s="75" t="e">
        <f t="shared" si="12"/>
        <v>#REF!</v>
      </c>
      <c r="H77" s="31" t="s">
        <v>219</v>
      </c>
      <c r="I77" s="31" t="e">
        <f>COUNTIFS(#REF!,"*"&amp;E77&amp;"*",#REF!,"*"&amp;H77&amp;"*")</f>
        <v>#REF!</v>
      </c>
      <c r="J77" s="75" t="e">
        <f t="shared" si="13"/>
        <v>#REF!</v>
      </c>
      <c r="P77" s="149" t="s">
        <v>220</v>
      </c>
      <c r="Q77" s="32" t="s">
        <v>130</v>
      </c>
      <c r="R77" s="34" t="s">
        <v>219</v>
      </c>
      <c r="S77" s="6" t="e">
        <f>I77</f>
        <v>#REF!</v>
      </c>
      <c r="T77" s="2" t="e">
        <f t="shared" ref="T77:T87" si="17">S77/$S$63</f>
        <v>#REF!</v>
      </c>
      <c r="U77" s="92" t="e">
        <f>SUM(S77:S102)</f>
        <v>#REF!</v>
      </c>
    </row>
    <row r="78" spans="1:25">
      <c r="A78" s="44" t="s">
        <v>193</v>
      </c>
      <c r="B78" s="43" t="s">
        <v>199</v>
      </c>
      <c r="C78" s="43" t="s">
        <v>221</v>
      </c>
      <c r="D78" s="31" t="s">
        <v>222</v>
      </c>
      <c r="E78" s="43" t="s">
        <v>117</v>
      </c>
      <c r="F78" s="31" t="e">
        <f>COUNTIF(#REF!,"*"&amp;E78&amp;"*")</f>
        <v>#REF!</v>
      </c>
      <c r="G78" s="75" t="e">
        <f t="shared" si="12"/>
        <v>#REF!</v>
      </c>
      <c r="H78" s="31" t="s">
        <v>223</v>
      </c>
      <c r="I78" s="31" t="e">
        <f>COUNTIFS(#REF!,"*"&amp;E78&amp;"*",#REF!,"*"&amp;H78&amp;"*")</f>
        <v>#REF!</v>
      </c>
      <c r="J78" s="75" t="e">
        <f t="shared" si="13"/>
        <v>#REF!</v>
      </c>
      <c r="P78" s="150"/>
      <c r="Q78" s="32" t="s">
        <v>130</v>
      </c>
      <c r="R78" s="34" t="s">
        <v>223</v>
      </c>
      <c r="S78" s="6" t="e">
        <f t="shared" ref="S78:S87" si="18">I78</f>
        <v>#REF!</v>
      </c>
      <c r="T78" s="2" t="e">
        <f t="shared" si="17"/>
        <v>#REF!</v>
      </c>
    </row>
    <row r="79" spans="1:25">
      <c r="A79" s="44" t="s">
        <v>193</v>
      </c>
      <c r="B79" s="43" t="s">
        <v>199</v>
      </c>
      <c r="C79" s="43" t="s">
        <v>221</v>
      </c>
      <c r="D79" s="31" t="s">
        <v>222</v>
      </c>
      <c r="E79" s="43" t="s">
        <v>117</v>
      </c>
      <c r="F79" s="31" t="e">
        <f>COUNTIF(#REF!,"*"&amp;E79&amp;"*")</f>
        <v>#REF!</v>
      </c>
      <c r="G79" s="75" t="e">
        <f t="shared" si="12"/>
        <v>#REF!</v>
      </c>
      <c r="H79" s="31" t="s">
        <v>224</v>
      </c>
      <c r="I79" s="31" t="e">
        <f>COUNTIFS(#REF!,"*"&amp;E79&amp;"*",#REF!,"*"&amp;H79&amp;"*")</f>
        <v>#REF!</v>
      </c>
      <c r="J79" s="75" t="e">
        <f t="shared" si="13"/>
        <v>#REF!</v>
      </c>
      <c r="P79" s="150"/>
      <c r="Q79" s="32" t="s">
        <v>130</v>
      </c>
      <c r="R79" s="34" t="s">
        <v>224</v>
      </c>
      <c r="S79" s="6" t="e">
        <f t="shared" si="18"/>
        <v>#REF!</v>
      </c>
      <c r="T79" s="2" t="e">
        <f t="shared" si="17"/>
        <v>#REF!</v>
      </c>
    </row>
    <row r="80" spans="1:25">
      <c r="A80" s="44" t="s">
        <v>193</v>
      </c>
      <c r="B80" s="43" t="s">
        <v>199</v>
      </c>
      <c r="C80" s="43" t="s">
        <v>221</v>
      </c>
      <c r="D80" s="31" t="s">
        <v>222</v>
      </c>
      <c r="E80" s="43" t="s">
        <v>117</v>
      </c>
      <c r="F80" s="31" t="e">
        <f>COUNTIF(#REF!,"*"&amp;E80&amp;"*")</f>
        <v>#REF!</v>
      </c>
      <c r="G80" s="75" t="e">
        <f t="shared" si="12"/>
        <v>#REF!</v>
      </c>
      <c r="H80" s="31" t="s">
        <v>225</v>
      </c>
      <c r="I80" s="31" t="e">
        <f>COUNTIFS(#REF!,"*"&amp;E80&amp;"*",#REF!,"*"&amp;H80&amp;"*")</f>
        <v>#REF!</v>
      </c>
      <c r="J80" s="75" t="e">
        <f t="shared" si="13"/>
        <v>#REF!</v>
      </c>
      <c r="P80" s="150"/>
      <c r="Q80" s="32" t="s">
        <v>130</v>
      </c>
      <c r="R80" s="34" t="s">
        <v>225</v>
      </c>
      <c r="S80" s="6" t="e">
        <f t="shared" si="18"/>
        <v>#REF!</v>
      </c>
      <c r="T80" s="2" t="e">
        <f t="shared" si="17"/>
        <v>#REF!</v>
      </c>
    </row>
    <row r="81" spans="1:27">
      <c r="A81" s="44" t="s">
        <v>193</v>
      </c>
      <c r="B81" s="43" t="s">
        <v>199</v>
      </c>
      <c r="C81" s="43" t="s">
        <v>221</v>
      </c>
      <c r="D81" s="31" t="s">
        <v>226</v>
      </c>
      <c r="E81" s="43" t="s">
        <v>117</v>
      </c>
      <c r="F81" s="31" t="e">
        <f>COUNTIF(#REF!,"*"&amp;E81&amp;"*")</f>
        <v>#REF!</v>
      </c>
      <c r="G81" s="75" t="e">
        <f t="shared" si="12"/>
        <v>#REF!</v>
      </c>
      <c r="H81" s="31" t="s">
        <v>227</v>
      </c>
      <c r="I81" s="31" t="e">
        <f>COUNTIFS(#REF!,"*"&amp;E81&amp;"*",#REF!,"*"&amp;H81&amp;"*")</f>
        <v>#REF!</v>
      </c>
      <c r="J81" s="75" t="e">
        <f t="shared" si="13"/>
        <v>#REF!</v>
      </c>
      <c r="P81" s="150"/>
      <c r="Q81" s="32" t="s">
        <v>130</v>
      </c>
      <c r="R81" s="34" t="s">
        <v>227</v>
      </c>
      <c r="S81" s="6" t="e">
        <f t="shared" si="18"/>
        <v>#REF!</v>
      </c>
      <c r="T81" s="2" t="e">
        <f t="shared" si="17"/>
        <v>#REF!</v>
      </c>
      <c r="AA81"/>
    </row>
    <row r="82" spans="1:27">
      <c r="A82" s="44" t="s">
        <v>193</v>
      </c>
      <c r="B82" s="43" t="s">
        <v>199</v>
      </c>
      <c r="C82" s="43" t="s">
        <v>221</v>
      </c>
      <c r="D82" s="31" t="s">
        <v>226</v>
      </c>
      <c r="E82" s="43" t="s">
        <v>117</v>
      </c>
      <c r="F82" s="31" t="e">
        <f>COUNTIF(#REF!,"*"&amp;E82&amp;"*")</f>
        <v>#REF!</v>
      </c>
      <c r="G82" s="75" t="e">
        <f t="shared" si="12"/>
        <v>#REF!</v>
      </c>
      <c r="H82" s="31" t="s">
        <v>228</v>
      </c>
      <c r="I82" s="31" t="e">
        <f>COUNTIFS(#REF!,"*"&amp;E82&amp;"*",#REF!,"*"&amp;H82&amp;"*")</f>
        <v>#REF!</v>
      </c>
      <c r="J82" s="75" t="e">
        <f t="shared" si="13"/>
        <v>#REF!</v>
      </c>
      <c r="P82" s="150"/>
      <c r="Q82" s="32" t="s">
        <v>130</v>
      </c>
      <c r="R82" s="34" t="s">
        <v>229</v>
      </c>
      <c r="S82" s="6" t="e">
        <f t="shared" si="18"/>
        <v>#REF!</v>
      </c>
      <c r="T82" s="2" t="e">
        <f t="shared" si="17"/>
        <v>#REF!</v>
      </c>
    </row>
    <row r="83" spans="1:27">
      <c r="A83" s="44" t="s">
        <v>193</v>
      </c>
      <c r="B83" s="43" t="s">
        <v>199</v>
      </c>
      <c r="C83" s="43" t="s">
        <v>221</v>
      </c>
      <c r="D83" s="31" t="s">
        <v>222</v>
      </c>
      <c r="E83" s="43" t="s">
        <v>121</v>
      </c>
      <c r="F83" s="31" t="e">
        <f>COUNTIF(#REF!,"*"&amp;E83&amp;"*")</f>
        <v>#REF!</v>
      </c>
      <c r="G83" s="75" t="e">
        <f t="shared" si="12"/>
        <v>#REF!</v>
      </c>
      <c r="H83" s="31" t="s">
        <v>223</v>
      </c>
      <c r="I83" s="31" t="e">
        <f>COUNTIFS(#REF!,"*"&amp;E83&amp;"*",#REF!,"*"&amp;H83&amp;"*")</f>
        <v>#REF!</v>
      </c>
      <c r="J83" s="75" t="e">
        <f t="shared" si="13"/>
        <v>#REF!</v>
      </c>
      <c r="P83" s="150"/>
      <c r="Q83" s="32" t="s">
        <v>133</v>
      </c>
      <c r="R83" s="34" t="s">
        <v>223</v>
      </c>
      <c r="S83" s="6" t="e">
        <f t="shared" si="18"/>
        <v>#REF!</v>
      </c>
      <c r="T83" s="2" t="e">
        <f t="shared" si="17"/>
        <v>#REF!</v>
      </c>
    </row>
    <row r="84" spans="1:27">
      <c r="A84" s="44" t="s">
        <v>193</v>
      </c>
      <c r="B84" s="43" t="s">
        <v>199</v>
      </c>
      <c r="C84" s="43" t="s">
        <v>221</v>
      </c>
      <c r="D84" s="31" t="s">
        <v>222</v>
      </c>
      <c r="E84" s="43" t="s">
        <v>121</v>
      </c>
      <c r="F84" s="31" t="e">
        <f>COUNTIF(#REF!,"*"&amp;E84&amp;"*")</f>
        <v>#REF!</v>
      </c>
      <c r="G84" s="75" t="e">
        <f t="shared" si="12"/>
        <v>#REF!</v>
      </c>
      <c r="H84" s="31" t="s">
        <v>224</v>
      </c>
      <c r="I84" s="31" t="e">
        <f>COUNTIFS(#REF!,"*"&amp;E84&amp;"*",#REF!,"*"&amp;H84&amp;"*")</f>
        <v>#REF!</v>
      </c>
      <c r="J84" s="75" t="e">
        <f t="shared" si="13"/>
        <v>#REF!</v>
      </c>
      <c r="P84" s="150"/>
      <c r="Q84" s="32" t="s">
        <v>133</v>
      </c>
      <c r="R84" s="34" t="s">
        <v>224</v>
      </c>
      <c r="S84" s="6" t="e">
        <f t="shared" si="18"/>
        <v>#REF!</v>
      </c>
      <c r="T84" s="2" t="e">
        <f t="shared" si="17"/>
        <v>#REF!</v>
      </c>
    </row>
    <row r="85" spans="1:27">
      <c r="A85" s="44" t="s">
        <v>193</v>
      </c>
      <c r="B85" s="43" t="s">
        <v>199</v>
      </c>
      <c r="C85" s="43" t="s">
        <v>221</v>
      </c>
      <c r="D85" s="31" t="s">
        <v>222</v>
      </c>
      <c r="E85" s="43" t="s">
        <v>121</v>
      </c>
      <c r="F85" s="31" t="e">
        <f>COUNTIF(#REF!,"*"&amp;E85&amp;"*")</f>
        <v>#REF!</v>
      </c>
      <c r="G85" s="75" t="e">
        <f t="shared" si="12"/>
        <v>#REF!</v>
      </c>
      <c r="H85" s="31" t="s">
        <v>225</v>
      </c>
      <c r="I85" s="31" t="e">
        <f>COUNTIFS(#REF!,"*"&amp;E85&amp;"*",#REF!,"*"&amp;H85&amp;"*")</f>
        <v>#REF!</v>
      </c>
      <c r="J85" s="75" t="e">
        <f t="shared" si="13"/>
        <v>#REF!</v>
      </c>
      <c r="P85" s="150"/>
      <c r="Q85" s="32" t="s">
        <v>133</v>
      </c>
      <c r="R85" s="34" t="s">
        <v>225</v>
      </c>
      <c r="S85" s="6" t="e">
        <f t="shared" si="18"/>
        <v>#REF!</v>
      </c>
      <c r="T85" s="2" t="e">
        <f t="shared" si="17"/>
        <v>#REF!</v>
      </c>
      <c r="AA85"/>
    </row>
    <row r="86" spans="1:27">
      <c r="A86" s="44" t="s">
        <v>193</v>
      </c>
      <c r="B86" s="43" t="s">
        <v>199</v>
      </c>
      <c r="C86" s="43" t="s">
        <v>221</v>
      </c>
      <c r="D86" s="31" t="s">
        <v>226</v>
      </c>
      <c r="E86" s="43" t="s">
        <v>121</v>
      </c>
      <c r="F86" s="31" t="e">
        <f>COUNTIF(#REF!,"*"&amp;E86&amp;"*")</f>
        <v>#REF!</v>
      </c>
      <c r="G86" s="75" t="e">
        <f t="shared" si="12"/>
        <v>#REF!</v>
      </c>
      <c r="H86" s="31" t="s">
        <v>227</v>
      </c>
      <c r="I86" s="31" t="e">
        <f>COUNTIFS(#REF!,"*"&amp;E86&amp;"*",#REF!,"*"&amp;H86&amp;"*")</f>
        <v>#REF!</v>
      </c>
      <c r="J86" s="75" t="e">
        <f t="shared" si="13"/>
        <v>#REF!</v>
      </c>
      <c r="P86" s="150"/>
      <c r="Q86" s="32" t="s">
        <v>133</v>
      </c>
      <c r="R86" s="34" t="s">
        <v>227</v>
      </c>
      <c r="S86" s="6" t="e">
        <f t="shared" si="18"/>
        <v>#REF!</v>
      </c>
      <c r="T86" s="2" t="e">
        <f t="shared" si="17"/>
        <v>#REF!</v>
      </c>
    </row>
    <row r="87" spans="1:27" ht="17.25" thickBot="1">
      <c r="A87" s="44" t="s">
        <v>193</v>
      </c>
      <c r="B87" s="43" t="s">
        <v>199</v>
      </c>
      <c r="C87" s="43" t="s">
        <v>221</v>
      </c>
      <c r="D87" s="31" t="s">
        <v>226</v>
      </c>
      <c r="E87" s="43" t="s">
        <v>121</v>
      </c>
      <c r="F87" s="31" t="e">
        <f>COUNTIF(#REF!,"*"&amp;E87&amp;"*")</f>
        <v>#REF!</v>
      </c>
      <c r="G87" s="75" t="e">
        <f t="shared" si="12"/>
        <v>#REF!</v>
      </c>
      <c r="H87" s="31" t="s">
        <v>228</v>
      </c>
      <c r="I87" s="31" t="e">
        <f>COUNTIFS(#REF!,"*"&amp;E87&amp;"*",#REF!,"*"&amp;H87&amp;"*")</f>
        <v>#REF!</v>
      </c>
      <c r="J87" s="75" t="e">
        <f t="shared" si="13"/>
        <v>#REF!</v>
      </c>
      <c r="P87" s="151"/>
      <c r="Q87" s="32" t="s">
        <v>133</v>
      </c>
      <c r="R87" s="34" t="s">
        <v>228</v>
      </c>
      <c r="S87" s="6" t="e">
        <f t="shared" si="18"/>
        <v>#REF!</v>
      </c>
      <c r="T87" s="2" t="e">
        <f t="shared" si="17"/>
        <v>#REF!</v>
      </c>
    </row>
    <row r="88" spans="1:27" ht="17.25" thickBot="1">
      <c r="A88" s="43" t="s">
        <v>230</v>
      </c>
      <c r="B88" s="43" t="s">
        <v>230</v>
      </c>
      <c r="C88" s="43" t="s">
        <v>230</v>
      </c>
      <c r="D88" s="43" t="s">
        <v>230</v>
      </c>
      <c r="E88" s="43" t="s">
        <v>230</v>
      </c>
      <c r="F88" s="31" t="e">
        <f>COUNTIF(#REF!,"*"&amp;E88&amp;"*")</f>
        <v>#REF!</v>
      </c>
      <c r="G88" s="75" t="e">
        <f t="shared" si="12"/>
        <v>#REF!</v>
      </c>
      <c r="H88" s="43" t="s">
        <v>230</v>
      </c>
      <c r="I88" s="31" t="e">
        <f>COUNTIFS(#REF!,"*"&amp;E88&amp;"*",#REF!,"*"&amp;H88&amp;"*")</f>
        <v>#REF!</v>
      </c>
      <c r="J88" s="75" t="e">
        <f t="shared" si="13"/>
        <v>#REF!</v>
      </c>
      <c r="P88" s="52"/>
      <c r="Q88" s="33"/>
      <c r="R88" s="33"/>
      <c r="T88" s="54"/>
    </row>
    <row r="89" spans="1:27">
      <c r="A89" s="44" t="s">
        <v>231</v>
      </c>
      <c r="B89" s="43" t="s">
        <v>232</v>
      </c>
      <c r="C89" s="43" t="s">
        <v>218</v>
      </c>
      <c r="D89" s="31" t="s">
        <v>218</v>
      </c>
      <c r="E89" s="43" t="s">
        <v>233</v>
      </c>
      <c r="F89" s="31" t="e">
        <f>COUNTIF(#REF!,"*"&amp;E89&amp;"*")</f>
        <v>#REF!</v>
      </c>
      <c r="G89" s="75" t="e">
        <f t="shared" si="12"/>
        <v>#REF!</v>
      </c>
      <c r="H89" s="31" t="s">
        <v>233</v>
      </c>
      <c r="I89" s="31" t="e">
        <f>COUNTIFS(#REF!,"*"&amp;E89&amp;"*",#REF!,"*"&amp;H89&amp;"*")</f>
        <v>#REF!</v>
      </c>
      <c r="J89" s="75" t="e">
        <f t="shared" si="13"/>
        <v>#REF!</v>
      </c>
      <c r="P89" s="140" t="s">
        <v>234</v>
      </c>
      <c r="Q89" s="32" t="s">
        <v>233</v>
      </c>
      <c r="R89" s="34" t="s">
        <v>233</v>
      </c>
      <c r="S89" s="6" t="e">
        <f>I89</f>
        <v>#REF!</v>
      </c>
      <c r="T89" s="81" t="e">
        <f t="shared" ref="T89:T96" si="19">S89/$S$63</f>
        <v>#REF!</v>
      </c>
    </row>
    <row r="90" spans="1:27">
      <c r="A90" s="44" t="s">
        <v>231</v>
      </c>
      <c r="B90" s="43" t="s">
        <v>232</v>
      </c>
      <c r="C90" s="43" t="s">
        <v>218</v>
      </c>
      <c r="D90" s="31" t="s">
        <v>218</v>
      </c>
      <c r="E90" s="43" t="s">
        <v>235</v>
      </c>
      <c r="F90" s="31" t="e">
        <f>COUNTIF(#REF!,"*"&amp;E90&amp;"*")</f>
        <v>#REF!</v>
      </c>
      <c r="G90" s="75" t="e">
        <f t="shared" si="12"/>
        <v>#REF!</v>
      </c>
      <c r="H90" s="31" t="s">
        <v>235</v>
      </c>
      <c r="I90" s="31" t="e">
        <f>COUNTIFS(#REF!,"*"&amp;E90&amp;"*",#REF!,"*"&amp;H90&amp;"*")</f>
        <v>#REF!</v>
      </c>
      <c r="J90" s="75" t="e">
        <f t="shared" si="13"/>
        <v>#REF!</v>
      </c>
      <c r="P90" s="141"/>
      <c r="Q90" s="32" t="s">
        <v>235</v>
      </c>
      <c r="R90" s="34" t="s">
        <v>235</v>
      </c>
      <c r="S90" s="6" t="e">
        <f t="shared" ref="S90:S96" si="20">I90</f>
        <v>#REF!</v>
      </c>
      <c r="T90" s="81" t="e">
        <f t="shared" si="19"/>
        <v>#REF!</v>
      </c>
    </row>
    <row r="91" spans="1:27">
      <c r="A91" s="44" t="s">
        <v>231</v>
      </c>
      <c r="B91" s="43" t="s">
        <v>232</v>
      </c>
      <c r="C91" s="43" t="s">
        <v>218</v>
      </c>
      <c r="D91" s="31" t="s">
        <v>236</v>
      </c>
      <c r="E91" s="43" t="s">
        <v>237</v>
      </c>
      <c r="F91" s="31" t="e">
        <f>COUNTIF(#REF!,"*"&amp;E91&amp;"*")</f>
        <v>#REF!</v>
      </c>
      <c r="G91" s="75" t="e">
        <f t="shared" si="12"/>
        <v>#REF!</v>
      </c>
      <c r="H91" s="31" t="s">
        <v>237</v>
      </c>
      <c r="I91" s="31" t="e">
        <f>COUNTIFS(#REF!,"*"&amp;E91&amp;"*",#REF!,"*"&amp;H91&amp;"*")</f>
        <v>#REF!</v>
      </c>
      <c r="J91" s="75" t="e">
        <f t="shared" si="13"/>
        <v>#REF!</v>
      </c>
      <c r="P91" s="141"/>
      <c r="Q91" s="53" t="s">
        <v>237</v>
      </c>
      <c r="R91" s="34" t="s">
        <v>237</v>
      </c>
      <c r="S91" s="6" t="e">
        <f t="shared" si="20"/>
        <v>#REF!</v>
      </c>
      <c r="T91" s="71" t="e">
        <f t="shared" si="19"/>
        <v>#REF!</v>
      </c>
    </row>
    <row r="92" spans="1:27">
      <c r="A92" s="44" t="s">
        <v>231</v>
      </c>
      <c r="B92" s="43" t="s">
        <v>232</v>
      </c>
      <c r="C92" s="43" t="s">
        <v>218</v>
      </c>
      <c r="D92" s="31" t="s">
        <v>236</v>
      </c>
      <c r="E92" s="43" t="s">
        <v>238</v>
      </c>
      <c r="F92" s="31" t="e">
        <f>COUNTIF(#REF!,"*"&amp;E92&amp;"*")</f>
        <v>#REF!</v>
      </c>
      <c r="G92" s="75" t="e">
        <f t="shared" si="12"/>
        <v>#REF!</v>
      </c>
      <c r="H92" s="31" t="s">
        <v>238</v>
      </c>
      <c r="I92" s="31" t="e">
        <f>COUNTIFS(#REF!,"*"&amp;E92&amp;"*",#REF!,"*"&amp;H92&amp;"*")</f>
        <v>#REF!</v>
      </c>
      <c r="J92" s="75" t="e">
        <f t="shared" si="13"/>
        <v>#REF!</v>
      </c>
      <c r="P92" s="141"/>
      <c r="Q92" s="32" t="s">
        <v>238</v>
      </c>
      <c r="R92" s="34" t="s">
        <v>238</v>
      </c>
      <c r="S92" s="6" t="e">
        <f t="shared" si="20"/>
        <v>#REF!</v>
      </c>
      <c r="T92" s="81" t="e">
        <f t="shared" si="19"/>
        <v>#REF!</v>
      </c>
    </row>
    <row r="93" spans="1:27">
      <c r="A93" s="44" t="s">
        <v>231</v>
      </c>
      <c r="B93" s="43" t="s">
        <v>232</v>
      </c>
      <c r="C93" s="43" t="s">
        <v>218</v>
      </c>
      <c r="D93" s="31" t="s">
        <v>236</v>
      </c>
      <c r="E93" s="43" t="s">
        <v>239</v>
      </c>
      <c r="F93" s="31" t="e">
        <f>COUNTIF(#REF!,"*"&amp;E93&amp;"*")</f>
        <v>#REF!</v>
      </c>
      <c r="G93" s="75" t="e">
        <f t="shared" si="12"/>
        <v>#REF!</v>
      </c>
      <c r="H93" s="31" t="s">
        <v>239</v>
      </c>
      <c r="I93" s="31" t="e">
        <f>COUNTIFS(#REF!,"*"&amp;E93&amp;"*",#REF!,"*"&amp;H93&amp;"*")</f>
        <v>#REF!</v>
      </c>
      <c r="J93" s="75" t="e">
        <f t="shared" si="13"/>
        <v>#REF!</v>
      </c>
      <c r="P93" s="141"/>
      <c r="Q93" s="32" t="s">
        <v>239</v>
      </c>
      <c r="R93" s="34" t="s">
        <v>239</v>
      </c>
      <c r="S93" s="6" t="e">
        <f t="shared" si="20"/>
        <v>#REF!</v>
      </c>
      <c r="T93" s="81" t="e">
        <f t="shared" si="19"/>
        <v>#REF!</v>
      </c>
    </row>
    <row r="94" spans="1:27">
      <c r="A94" s="44" t="s">
        <v>231</v>
      </c>
      <c r="B94" s="43" t="s">
        <v>232</v>
      </c>
      <c r="C94" s="43" t="s">
        <v>218</v>
      </c>
      <c r="D94" s="31" t="s">
        <v>240</v>
      </c>
      <c r="E94" s="43" t="s">
        <v>241</v>
      </c>
      <c r="F94" s="31" t="e">
        <f>COUNTIF(#REF!,"*"&amp;E94&amp;"*")</f>
        <v>#REF!</v>
      </c>
      <c r="G94" s="75" t="e">
        <f t="shared" si="12"/>
        <v>#REF!</v>
      </c>
      <c r="H94" s="31" t="s">
        <v>241</v>
      </c>
      <c r="I94" s="31" t="e">
        <f>COUNTIFS(#REF!,"*"&amp;E94&amp;"*",#REF!,"*"&amp;H94&amp;"*")</f>
        <v>#REF!</v>
      </c>
      <c r="J94" s="75" t="e">
        <f t="shared" si="13"/>
        <v>#REF!</v>
      </c>
      <c r="P94" s="141"/>
      <c r="Q94" s="32" t="s">
        <v>241</v>
      </c>
      <c r="R94" s="34" t="s">
        <v>241</v>
      </c>
      <c r="S94" s="6" t="e">
        <f t="shared" si="20"/>
        <v>#REF!</v>
      </c>
      <c r="T94" s="81" t="e">
        <f t="shared" si="19"/>
        <v>#REF!</v>
      </c>
    </row>
    <row r="95" spans="1:27">
      <c r="A95" s="44" t="s">
        <v>231</v>
      </c>
      <c r="B95" s="43" t="s">
        <v>232</v>
      </c>
      <c r="C95" s="43" t="s">
        <v>218</v>
      </c>
      <c r="D95" s="31" t="s">
        <v>242</v>
      </c>
      <c r="E95" s="43" t="s">
        <v>242</v>
      </c>
      <c r="F95" s="31" t="e">
        <f>COUNTIF(#REF!,"*"&amp;E95&amp;"*")</f>
        <v>#REF!</v>
      </c>
      <c r="G95" s="75" t="e">
        <f t="shared" si="12"/>
        <v>#REF!</v>
      </c>
      <c r="H95" s="31" t="s">
        <v>242</v>
      </c>
      <c r="I95" s="31" t="e">
        <f>COUNTIFS(#REF!,"*"&amp;E95&amp;"*",#REF!,"*"&amp;H95&amp;"*")</f>
        <v>#REF!</v>
      </c>
      <c r="J95" s="75" t="e">
        <f t="shared" si="13"/>
        <v>#REF!</v>
      </c>
      <c r="P95" s="141"/>
      <c r="Q95" s="32" t="s">
        <v>242</v>
      </c>
      <c r="R95" s="34" t="s">
        <v>242</v>
      </c>
      <c r="S95" s="6" t="e">
        <f t="shared" si="20"/>
        <v>#REF!</v>
      </c>
      <c r="T95" s="81" t="e">
        <f t="shared" si="19"/>
        <v>#REF!</v>
      </c>
    </row>
    <row r="96" spans="1:27" ht="17.25" thickBot="1">
      <c r="A96" s="44" t="s">
        <v>231</v>
      </c>
      <c r="B96" s="43" t="s">
        <v>232</v>
      </c>
      <c r="C96" s="43" t="s">
        <v>218</v>
      </c>
      <c r="D96" s="31" t="s">
        <v>218</v>
      </c>
      <c r="E96" s="43" t="s">
        <v>218</v>
      </c>
      <c r="F96" s="31" t="e">
        <f>COUNTIF(#REF!,"*"&amp;E96&amp;"*")</f>
        <v>#REF!</v>
      </c>
      <c r="G96" s="75" t="e">
        <f t="shared" si="12"/>
        <v>#REF!</v>
      </c>
      <c r="H96" s="31" t="s">
        <v>218</v>
      </c>
      <c r="I96" s="31" t="e">
        <f>COUNTIFS(#REF!,"*"&amp;E96&amp;"*",#REF!,"*"&amp;H96&amp;"*")</f>
        <v>#REF!</v>
      </c>
      <c r="J96" s="75" t="e">
        <f t="shared" si="13"/>
        <v>#REF!</v>
      </c>
      <c r="P96" s="142"/>
      <c r="Q96" s="32" t="s">
        <v>218</v>
      </c>
      <c r="R96" s="34" t="s">
        <v>218</v>
      </c>
      <c r="S96" s="6" t="e">
        <f t="shared" si="20"/>
        <v>#REF!</v>
      </c>
      <c r="T96" s="81" t="e">
        <f t="shared" si="19"/>
        <v>#REF!</v>
      </c>
    </row>
    <row r="97" spans="1:28" ht="17.25" thickBot="1">
      <c r="A97" s="43" t="s">
        <v>230</v>
      </c>
      <c r="B97" s="43" t="s">
        <v>230</v>
      </c>
      <c r="C97" s="43" t="s">
        <v>230</v>
      </c>
      <c r="D97" s="43" t="s">
        <v>230</v>
      </c>
      <c r="E97" s="43" t="s">
        <v>230</v>
      </c>
      <c r="F97" s="31" t="e">
        <f>COUNTIF(#REF!,"*"&amp;E97&amp;"*")</f>
        <v>#REF!</v>
      </c>
      <c r="G97" s="75" t="e">
        <f t="shared" si="12"/>
        <v>#REF!</v>
      </c>
      <c r="H97" s="43" t="s">
        <v>230</v>
      </c>
      <c r="I97" s="31" t="e">
        <f>COUNTIFS(#REF!,"*"&amp;E97&amp;"*",#REF!,"*"&amp;H97&amp;"*")</f>
        <v>#REF!</v>
      </c>
      <c r="J97" s="75" t="e">
        <f t="shared" si="13"/>
        <v>#REF!</v>
      </c>
      <c r="P97" s="33"/>
      <c r="Q97" s="33"/>
      <c r="R97" s="33"/>
    </row>
    <row r="98" spans="1:28">
      <c r="A98" s="44" t="s">
        <v>231</v>
      </c>
      <c r="B98" s="43" t="s">
        <v>232</v>
      </c>
      <c r="C98" s="43" t="s">
        <v>243</v>
      </c>
      <c r="D98" s="31" t="s">
        <v>244</v>
      </c>
      <c r="E98" s="43" t="s">
        <v>245</v>
      </c>
      <c r="F98" s="31" t="e">
        <f>COUNTIF(#REF!,"*"&amp;E98&amp;"*")</f>
        <v>#REF!</v>
      </c>
      <c r="G98" s="75" t="e">
        <f t="shared" si="12"/>
        <v>#REF!</v>
      </c>
      <c r="H98" s="31" t="s">
        <v>245</v>
      </c>
      <c r="I98" s="31" t="e">
        <f>COUNTIFS(#REF!,"*"&amp;E98&amp;"*",#REF!,"*"&amp;H98&amp;"*")</f>
        <v>#REF!</v>
      </c>
      <c r="J98" s="75" t="e">
        <f t="shared" si="13"/>
        <v>#REF!</v>
      </c>
      <c r="P98" s="143" t="s">
        <v>246</v>
      </c>
      <c r="Q98" s="32" t="s">
        <v>245</v>
      </c>
      <c r="R98" s="34" t="s">
        <v>245</v>
      </c>
      <c r="S98" s="6" t="e">
        <f>I98</f>
        <v>#REF!</v>
      </c>
      <c r="T98" s="81" t="e">
        <f t="shared" ref="T98:T102" si="21">S98/$S$63</f>
        <v>#REF!</v>
      </c>
    </row>
    <row r="99" spans="1:28">
      <c r="A99" s="44" t="s">
        <v>231</v>
      </c>
      <c r="B99" s="43" t="s">
        <v>232</v>
      </c>
      <c r="C99" s="43" t="s">
        <v>218</v>
      </c>
      <c r="D99" s="31" t="s">
        <v>218</v>
      </c>
      <c r="E99" s="31" t="s">
        <v>247</v>
      </c>
      <c r="F99" s="31" t="e">
        <f>COUNTIF(#REF!,"*"&amp;E99&amp;"*")</f>
        <v>#REF!</v>
      </c>
      <c r="G99" s="75" t="e">
        <f t="shared" si="12"/>
        <v>#REF!</v>
      </c>
      <c r="H99" s="31" t="s">
        <v>247</v>
      </c>
      <c r="I99" s="31" t="e">
        <f>COUNTIFS(#REF!,"*"&amp;E99&amp;"*",#REF!,"*"&amp;H99&amp;"*")</f>
        <v>#REF!</v>
      </c>
      <c r="J99" s="75" t="e">
        <f t="shared" si="13"/>
        <v>#REF!</v>
      </c>
      <c r="P99" s="144"/>
      <c r="Q99" s="32" t="s">
        <v>247</v>
      </c>
      <c r="R99" s="34" t="s">
        <v>247</v>
      </c>
      <c r="S99" s="6" t="e">
        <f t="shared" ref="S99:S102" si="22">I99</f>
        <v>#REF!</v>
      </c>
      <c r="T99" s="81" t="e">
        <f t="shared" si="21"/>
        <v>#REF!</v>
      </c>
      <c r="W99" s="31"/>
      <c r="Z99" s="33"/>
      <c r="AB99" s="54"/>
    </row>
    <row r="100" spans="1:28">
      <c r="A100" s="44" t="s">
        <v>231</v>
      </c>
      <c r="B100" s="43" t="s">
        <v>232</v>
      </c>
      <c r="C100" s="43" t="s">
        <v>243</v>
      </c>
      <c r="D100" s="31" t="s">
        <v>248</v>
      </c>
      <c r="E100" s="43" t="s">
        <v>249</v>
      </c>
      <c r="F100" s="31" t="e">
        <f>COUNTIF(#REF!,"*"&amp;E100&amp;"*")</f>
        <v>#REF!</v>
      </c>
      <c r="G100" s="75" t="e">
        <f t="shared" si="12"/>
        <v>#REF!</v>
      </c>
      <c r="H100" s="31" t="s">
        <v>249</v>
      </c>
      <c r="I100" s="31" t="e">
        <f>COUNTIFS(#REF!,"*"&amp;E100&amp;"*",#REF!,"*"&amp;H100&amp;"*")</f>
        <v>#REF!</v>
      </c>
      <c r="J100" s="75" t="e">
        <f t="shared" si="13"/>
        <v>#REF!</v>
      </c>
      <c r="P100" s="144"/>
      <c r="Q100" s="32" t="s">
        <v>249</v>
      </c>
      <c r="R100" s="34" t="s">
        <v>249</v>
      </c>
      <c r="S100" s="6" t="e">
        <f t="shared" si="22"/>
        <v>#REF!</v>
      </c>
      <c r="T100" s="81" t="e">
        <f t="shared" si="21"/>
        <v>#REF!</v>
      </c>
    </row>
    <row r="101" spans="1:28">
      <c r="A101" s="44" t="s">
        <v>231</v>
      </c>
      <c r="B101" s="43" t="s">
        <v>232</v>
      </c>
      <c r="C101" s="43" t="s">
        <v>243</v>
      </c>
      <c r="D101" s="31" t="s">
        <v>248</v>
      </c>
      <c r="E101" s="43" t="s">
        <v>250</v>
      </c>
      <c r="F101" s="31" t="e">
        <f>COUNTIF(#REF!,"*"&amp;E101&amp;"*")</f>
        <v>#REF!</v>
      </c>
      <c r="G101" s="75" t="e">
        <f t="shared" si="12"/>
        <v>#REF!</v>
      </c>
      <c r="H101" s="31" t="s">
        <v>250</v>
      </c>
      <c r="I101" s="31" t="e">
        <f>COUNTIFS(#REF!,"*"&amp;E101&amp;"*",#REF!,"*"&amp;H101&amp;"*")</f>
        <v>#REF!</v>
      </c>
      <c r="J101" s="75" t="e">
        <f t="shared" si="13"/>
        <v>#REF!</v>
      </c>
      <c r="P101" s="144"/>
      <c r="Q101" s="78" t="s">
        <v>250</v>
      </c>
      <c r="R101" s="79" t="s">
        <v>250</v>
      </c>
      <c r="S101" s="6" t="e">
        <f t="shared" si="22"/>
        <v>#REF!</v>
      </c>
      <c r="T101" s="82" t="e">
        <f t="shared" si="21"/>
        <v>#REF!</v>
      </c>
    </row>
    <row r="102" spans="1:28" ht="17.25" thickBot="1">
      <c r="A102" s="44" t="s">
        <v>231</v>
      </c>
      <c r="B102" s="43" t="s">
        <v>232</v>
      </c>
      <c r="C102" s="43" t="s">
        <v>243</v>
      </c>
      <c r="D102" s="31" t="s">
        <v>244</v>
      </c>
      <c r="E102" s="43" t="s">
        <v>251</v>
      </c>
      <c r="F102" s="31" t="e">
        <f>COUNTIF(#REF!,"*"&amp;E102&amp;"*")</f>
        <v>#REF!</v>
      </c>
      <c r="G102" s="75" t="e">
        <f t="shared" si="12"/>
        <v>#REF!</v>
      </c>
      <c r="H102" s="31" t="s">
        <v>252</v>
      </c>
      <c r="I102" s="31" t="e">
        <f>COUNTIFS(#REF!,"*"&amp;E102&amp;"*",#REF!,"*"&amp;H102&amp;"*")</f>
        <v>#REF!</v>
      </c>
      <c r="J102" s="75" t="e">
        <f t="shared" si="13"/>
        <v>#REF!</v>
      </c>
      <c r="P102" s="145"/>
      <c r="Q102" s="93" t="s">
        <v>253</v>
      </c>
      <c r="R102" s="94" t="s">
        <v>254</v>
      </c>
      <c r="S102" s="95" t="e">
        <f t="shared" si="22"/>
        <v>#REF!</v>
      </c>
      <c r="T102" s="96" t="e">
        <f t="shared" si="21"/>
        <v>#REF!</v>
      </c>
    </row>
    <row r="103" spans="1:28" ht="17.25" thickBot="1">
      <c r="A103" s="43" t="s">
        <v>230</v>
      </c>
      <c r="B103" s="43" t="s">
        <v>230</v>
      </c>
      <c r="C103" s="43" t="s">
        <v>230</v>
      </c>
      <c r="D103" s="43" t="s">
        <v>230</v>
      </c>
      <c r="E103" s="43" t="s">
        <v>230</v>
      </c>
      <c r="F103" s="31" t="e">
        <f>COUNTIF(#REF!,"*"&amp;E103&amp;"*")</f>
        <v>#REF!</v>
      </c>
      <c r="G103" s="75" t="e">
        <f t="shared" si="12"/>
        <v>#REF!</v>
      </c>
      <c r="H103" s="43" t="s">
        <v>230</v>
      </c>
      <c r="I103" s="31" t="e">
        <f>COUNTIFS(#REF!,"*"&amp;E103&amp;"*",#REF!,"*"&amp;H103&amp;"*")</f>
        <v>#REF!</v>
      </c>
      <c r="J103" s="75" t="e">
        <f t="shared" si="13"/>
        <v>#REF!</v>
      </c>
      <c r="P103" s="33"/>
      <c r="Q103" s="33"/>
      <c r="R103" s="33"/>
    </row>
    <row r="104" spans="1:28">
      <c r="A104" s="44" t="s">
        <v>231</v>
      </c>
      <c r="B104" s="43" t="s">
        <v>255</v>
      </c>
      <c r="C104" s="43" t="s">
        <v>256</v>
      </c>
      <c r="D104" s="31" t="s">
        <v>257</v>
      </c>
      <c r="E104" s="43" t="s">
        <v>258</v>
      </c>
      <c r="F104" s="31" t="e">
        <f>COUNTIF(#REF!,"*"&amp;E104&amp;"*")</f>
        <v>#REF!</v>
      </c>
      <c r="G104" s="75" t="e">
        <f t="shared" si="12"/>
        <v>#REF!</v>
      </c>
      <c r="H104" s="31" t="s">
        <v>258</v>
      </c>
      <c r="I104" s="31" t="e">
        <f>COUNTIFS(#REF!,"*"&amp;E104&amp;"*",#REF!,"*"&amp;H104&amp;"*")</f>
        <v>#REF!</v>
      </c>
      <c r="J104" s="75" t="e">
        <f t="shared" si="13"/>
        <v>#REF!</v>
      </c>
      <c r="P104" s="140" t="s">
        <v>202</v>
      </c>
      <c r="Q104" s="32" t="s">
        <v>258</v>
      </c>
      <c r="R104" s="34" t="s">
        <v>258</v>
      </c>
      <c r="S104" s="6" t="e">
        <f>I104</f>
        <v>#REF!</v>
      </c>
      <c r="T104" s="81" t="e">
        <f t="shared" ref="T104:T107" si="23">S104/$S$63</f>
        <v>#REF!</v>
      </c>
      <c r="U104" s="92" t="e">
        <f>SUM(S104:S107)</f>
        <v>#REF!</v>
      </c>
    </row>
    <row r="105" spans="1:28">
      <c r="A105" s="44" t="s">
        <v>231</v>
      </c>
      <c r="B105" s="43" t="s">
        <v>255</v>
      </c>
      <c r="C105" s="43" t="s">
        <v>256</v>
      </c>
      <c r="D105" s="31" t="s">
        <v>257</v>
      </c>
      <c r="E105" s="43" t="s">
        <v>259</v>
      </c>
      <c r="F105" s="31" t="e">
        <f>COUNTIF(#REF!,"*"&amp;E105&amp;"*")</f>
        <v>#REF!</v>
      </c>
      <c r="G105" s="75" t="e">
        <f t="shared" si="12"/>
        <v>#REF!</v>
      </c>
      <c r="H105" s="31" t="s">
        <v>259</v>
      </c>
      <c r="I105" s="31" t="e">
        <f>COUNTIFS(#REF!,"*"&amp;E105&amp;"*",#REF!,"*"&amp;H105&amp;"*")</f>
        <v>#REF!</v>
      </c>
      <c r="J105" s="75" t="e">
        <f t="shared" si="13"/>
        <v>#REF!</v>
      </c>
      <c r="P105" s="141"/>
      <c r="Q105" s="32" t="s">
        <v>259</v>
      </c>
      <c r="R105" s="34" t="s">
        <v>259</v>
      </c>
      <c r="S105" s="6" t="e">
        <f t="shared" ref="S105:S107" si="24">I105</f>
        <v>#REF!</v>
      </c>
      <c r="T105" s="81" t="e">
        <f t="shared" si="23"/>
        <v>#REF!</v>
      </c>
    </row>
    <row r="106" spans="1:28">
      <c r="A106" s="44" t="s">
        <v>231</v>
      </c>
      <c r="B106" s="43" t="s">
        <v>255</v>
      </c>
      <c r="C106" s="43" t="s">
        <v>256</v>
      </c>
      <c r="D106" s="31" t="s">
        <v>260</v>
      </c>
      <c r="E106" s="43" t="s">
        <v>260</v>
      </c>
      <c r="F106" s="31" t="e">
        <f>COUNTIF(#REF!,"*"&amp;E106&amp;"*")</f>
        <v>#REF!</v>
      </c>
      <c r="G106" s="75" t="e">
        <f t="shared" si="12"/>
        <v>#REF!</v>
      </c>
      <c r="H106" s="31" t="s">
        <v>260</v>
      </c>
      <c r="I106" s="31" t="e">
        <f>COUNTIFS(#REF!,"*"&amp;E106&amp;"*",#REF!,"*"&amp;H106&amp;"*")</f>
        <v>#REF!</v>
      </c>
      <c r="J106" s="75" t="e">
        <f t="shared" si="13"/>
        <v>#REF!</v>
      </c>
      <c r="P106" s="141"/>
      <c r="Q106" s="32" t="s">
        <v>260</v>
      </c>
      <c r="R106" s="34" t="s">
        <v>260</v>
      </c>
      <c r="S106" s="6" t="e">
        <f t="shared" si="24"/>
        <v>#REF!</v>
      </c>
      <c r="T106" s="81" t="e">
        <f t="shared" si="23"/>
        <v>#REF!</v>
      </c>
    </row>
    <row r="107" spans="1:28" ht="17.25" thickBot="1">
      <c r="A107" s="44" t="s">
        <v>231</v>
      </c>
      <c r="B107" s="43" t="s">
        <v>255</v>
      </c>
      <c r="C107" s="43" t="s">
        <v>256</v>
      </c>
      <c r="D107" s="31" t="s">
        <v>261</v>
      </c>
      <c r="E107" s="43" t="s">
        <v>261</v>
      </c>
      <c r="F107" s="31" t="e">
        <f>COUNTIF(#REF!,"*"&amp;E107&amp;"*")</f>
        <v>#REF!</v>
      </c>
      <c r="G107" s="75" t="e">
        <f t="shared" si="12"/>
        <v>#REF!</v>
      </c>
      <c r="H107" s="31" t="s">
        <v>261</v>
      </c>
      <c r="I107" s="31" t="e">
        <f>COUNTIFS(#REF!,"*"&amp;E107&amp;"*",#REF!,"*"&amp;H107&amp;"*")</f>
        <v>#REF!</v>
      </c>
      <c r="J107" s="75" t="e">
        <f t="shared" si="13"/>
        <v>#REF!</v>
      </c>
      <c r="P107" s="142"/>
      <c r="Q107" s="32" t="s">
        <v>261</v>
      </c>
      <c r="R107" s="34" t="s">
        <v>261</v>
      </c>
      <c r="S107" s="6" t="e">
        <f t="shared" si="24"/>
        <v>#REF!</v>
      </c>
      <c r="T107" s="81" t="e">
        <f t="shared" si="23"/>
        <v>#REF!</v>
      </c>
    </row>
    <row r="108" spans="1:28" ht="17.25" thickBot="1">
      <c r="A108" s="43" t="s">
        <v>230</v>
      </c>
      <c r="B108" s="43" t="s">
        <v>230</v>
      </c>
      <c r="C108" s="43" t="s">
        <v>230</v>
      </c>
      <c r="D108" s="43" t="s">
        <v>230</v>
      </c>
      <c r="E108" s="43" t="s">
        <v>230</v>
      </c>
      <c r="F108" s="31" t="e">
        <f>COUNTIF(#REF!,"*"&amp;E108&amp;"*")</f>
        <v>#REF!</v>
      </c>
      <c r="G108" s="75" t="e">
        <f t="shared" si="12"/>
        <v>#REF!</v>
      </c>
      <c r="H108" s="43" t="s">
        <v>230</v>
      </c>
      <c r="I108" s="31" t="e">
        <f>COUNTIFS(#REF!,"*"&amp;E108&amp;"*",#REF!,"*"&amp;H108&amp;"*")</f>
        <v>#REF!</v>
      </c>
      <c r="J108" s="75" t="e">
        <f t="shared" si="13"/>
        <v>#REF!</v>
      </c>
      <c r="P108" s="33"/>
      <c r="Q108" s="33"/>
      <c r="R108" s="33"/>
    </row>
    <row r="109" spans="1:28">
      <c r="A109" s="44" t="s">
        <v>231</v>
      </c>
      <c r="B109" s="43" t="s">
        <v>232</v>
      </c>
      <c r="C109" s="43" t="s">
        <v>262</v>
      </c>
      <c r="D109" s="31" t="s">
        <v>262</v>
      </c>
      <c r="E109" s="43" t="s">
        <v>262</v>
      </c>
      <c r="F109" s="31" t="e">
        <f>COUNTIF(#REF!,"*"&amp;E109&amp;"*")</f>
        <v>#REF!</v>
      </c>
      <c r="G109" s="75" t="e">
        <f t="shared" si="12"/>
        <v>#REF!</v>
      </c>
      <c r="H109" s="31" t="s">
        <v>262</v>
      </c>
      <c r="I109" s="31" t="e">
        <f>COUNTIFS(#REF!,"*"&amp;E109&amp;"*",#REF!,"*"&amp;H109&amp;"*")</f>
        <v>#REF!</v>
      </c>
      <c r="J109" s="75" t="e">
        <f t="shared" si="13"/>
        <v>#REF!</v>
      </c>
      <c r="P109" s="140" t="s">
        <v>205</v>
      </c>
      <c r="Q109" s="32" t="s">
        <v>262</v>
      </c>
      <c r="R109" s="34" t="s">
        <v>262</v>
      </c>
      <c r="S109" s="6" t="e">
        <f>I109</f>
        <v>#REF!</v>
      </c>
      <c r="T109" s="81" t="e">
        <f t="shared" ref="T109:T112" si="25">S109/$S$63</f>
        <v>#REF!</v>
      </c>
      <c r="U109" s="92" t="e">
        <f>SUM(S109:S112)</f>
        <v>#REF!</v>
      </c>
    </row>
    <row r="110" spans="1:28">
      <c r="A110" s="44" t="s">
        <v>231</v>
      </c>
      <c r="B110" s="43" t="s">
        <v>232</v>
      </c>
      <c r="C110" s="43" t="s">
        <v>262</v>
      </c>
      <c r="D110" s="43" t="s">
        <v>263</v>
      </c>
      <c r="E110" s="43" t="s">
        <v>264</v>
      </c>
      <c r="F110" s="31" t="e">
        <f>COUNTIF(#REF!,"*"&amp;E110&amp;"*")</f>
        <v>#REF!</v>
      </c>
      <c r="G110" s="75" t="e">
        <f t="shared" si="12"/>
        <v>#REF!</v>
      </c>
      <c r="H110" s="31" t="s">
        <v>264</v>
      </c>
      <c r="I110" s="31" t="e">
        <f>COUNTIFS(#REF!,"*"&amp;E110&amp;"*",#REF!,"*"&amp;H110&amp;"*")</f>
        <v>#REF!</v>
      </c>
      <c r="J110" s="75" t="e">
        <f t="shared" si="13"/>
        <v>#REF!</v>
      </c>
      <c r="P110" s="141"/>
      <c r="Q110" s="32" t="s">
        <v>264</v>
      </c>
      <c r="R110" s="34" t="s">
        <v>264</v>
      </c>
      <c r="S110" s="6" t="e">
        <f t="shared" ref="S110:S112" si="26">I110</f>
        <v>#REF!</v>
      </c>
      <c r="T110" s="81" t="e">
        <f t="shared" si="25"/>
        <v>#REF!</v>
      </c>
    </row>
    <row r="111" spans="1:28">
      <c r="A111" s="44" t="s">
        <v>231</v>
      </c>
      <c r="B111" s="43" t="s">
        <v>232</v>
      </c>
      <c r="C111" s="43" t="s">
        <v>262</v>
      </c>
      <c r="D111" s="31" t="s">
        <v>265</v>
      </c>
      <c r="E111" s="43" t="s">
        <v>266</v>
      </c>
      <c r="F111" s="31" t="e">
        <f>COUNTIF(#REF!,"*"&amp;E111&amp;"*")</f>
        <v>#REF!</v>
      </c>
      <c r="G111" s="75" t="e">
        <f t="shared" si="12"/>
        <v>#REF!</v>
      </c>
      <c r="H111" s="31" t="s">
        <v>266</v>
      </c>
      <c r="I111" s="31" t="e">
        <f>COUNTIFS(#REF!,"*"&amp;E111&amp;"*",#REF!,"*"&amp;H111&amp;"*")</f>
        <v>#REF!</v>
      </c>
      <c r="J111" s="75" t="e">
        <f t="shared" si="13"/>
        <v>#REF!</v>
      </c>
      <c r="P111" s="141"/>
      <c r="Q111" s="32" t="s">
        <v>266</v>
      </c>
      <c r="R111" s="34" t="s">
        <v>266</v>
      </c>
      <c r="S111" s="6" t="e">
        <f t="shared" si="26"/>
        <v>#REF!</v>
      </c>
      <c r="T111" s="81" t="e">
        <f t="shared" si="25"/>
        <v>#REF!</v>
      </c>
    </row>
    <row r="112" spans="1:28" ht="17.25" thickBot="1">
      <c r="A112" s="44" t="s">
        <v>231</v>
      </c>
      <c r="B112" s="43" t="s">
        <v>232</v>
      </c>
      <c r="C112" s="43" t="s">
        <v>262</v>
      </c>
      <c r="D112" s="31" t="s">
        <v>267</v>
      </c>
      <c r="E112" s="43" t="s">
        <v>267</v>
      </c>
      <c r="F112" s="31" t="e">
        <f>COUNTIF(#REF!,"*"&amp;E112&amp;"*")</f>
        <v>#REF!</v>
      </c>
      <c r="G112" s="75" t="e">
        <f t="shared" si="12"/>
        <v>#REF!</v>
      </c>
      <c r="H112" s="31" t="s">
        <v>267</v>
      </c>
      <c r="I112" s="31" t="e">
        <f>COUNTIFS(#REF!,"*"&amp;E112&amp;"*",#REF!,"*"&amp;H112&amp;"*")</f>
        <v>#REF!</v>
      </c>
      <c r="J112" s="75" t="e">
        <f t="shared" si="13"/>
        <v>#REF!</v>
      </c>
      <c r="P112" s="142"/>
      <c r="Q112" s="32" t="s">
        <v>267</v>
      </c>
      <c r="R112" s="34" t="s">
        <v>267</v>
      </c>
      <c r="S112" s="6" t="e">
        <f t="shared" si="26"/>
        <v>#REF!</v>
      </c>
      <c r="T112" s="81" t="e">
        <f t="shared" si="25"/>
        <v>#REF!</v>
      </c>
    </row>
    <row r="113" spans="1:23" ht="17.25" thickBot="1">
      <c r="A113" s="43" t="s">
        <v>230</v>
      </c>
      <c r="B113" s="43" t="s">
        <v>230</v>
      </c>
      <c r="C113" s="43" t="s">
        <v>230</v>
      </c>
      <c r="D113" s="43" t="s">
        <v>230</v>
      </c>
      <c r="E113" s="43" t="s">
        <v>230</v>
      </c>
      <c r="F113" s="31" t="e">
        <f>COUNTIF(#REF!,"*"&amp;E113&amp;"*")</f>
        <v>#REF!</v>
      </c>
      <c r="G113" s="75" t="e">
        <f t="shared" si="12"/>
        <v>#REF!</v>
      </c>
      <c r="H113" s="43" t="s">
        <v>230</v>
      </c>
      <c r="I113" s="31" t="e">
        <f>COUNTIFS(#REF!,"*"&amp;E113&amp;"*",#REF!,"*"&amp;H113&amp;"*")</f>
        <v>#REF!</v>
      </c>
      <c r="J113" s="75" t="e">
        <f t="shared" si="13"/>
        <v>#REF!</v>
      </c>
      <c r="P113" s="33"/>
    </row>
    <row r="114" spans="1:23">
      <c r="A114" s="44" t="s">
        <v>231</v>
      </c>
      <c r="B114" s="43" t="s">
        <v>255</v>
      </c>
      <c r="C114" s="43" t="s">
        <v>268</v>
      </c>
      <c r="D114" s="31" t="s">
        <v>269</v>
      </c>
      <c r="E114" s="43" t="s">
        <v>178</v>
      </c>
      <c r="F114" s="31" t="e">
        <f>COUNTIF(#REF!,"*"&amp;E114&amp;"*")</f>
        <v>#REF!</v>
      </c>
      <c r="G114" s="75" t="e">
        <f t="shared" si="12"/>
        <v>#REF!</v>
      </c>
      <c r="H114" s="31" t="s">
        <v>270</v>
      </c>
      <c r="I114" s="31" t="e">
        <f>COUNTIFS(#REF!,"*"&amp;E114&amp;"*",#REF!,"*"&amp;H114&amp;"*")</f>
        <v>#REF!</v>
      </c>
      <c r="J114" s="75" t="e">
        <f t="shared" si="13"/>
        <v>#REF!</v>
      </c>
      <c r="P114" s="140" t="s">
        <v>271</v>
      </c>
      <c r="Q114" s="49" t="s">
        <v>178</v>
      </c>
      <c r="R114" s="80" t="s">
        <v>270</v>
      </c>
      <c r="S114" s="6" t="e">
        <f>I114</f>
        <v>#REF!</v>
      </c>
      <c r="T114" s="81" t="e">
        <f t="shared" ref="T114:T119" si="27">S114/$S$63</f>
        <v>#REF!</v>
      </c>
      <c r="U114" s="92" t="e">
        <f>SUM(S114:S119,S127:S134)</f>
        <v>#REF!</v>
      </c>
    </row>
    <row r="115" spans="1:23">
      <c r="A115" s="44" t="s">
        <v>231</v>
      </c>
      <c r="B115" s="43" t="s">
        <v>255</v>
      </c>
      <c r="C115" s="43" t="s">
        <v>268</v>
      </c>
      <c r="D115" s="31" t="s">
        <v>272</v>
      </c>
      <c r="E115" s="43" t="s">
        <v>178</v>
      </c>
      <c r="F115" s="31" t="e">
        <f>COUNTIF(#REF!,"*"&amp;E115&amp;"*")</f>
        <v>#REF!</v>
      </c>
      <c r="G115" s="75" t="e">
        <f t="shared" si="12"/>
        <v>#REF!</v>
      </c>
      <c r="H115" s="31" t="s">
        <v>272</v>
      </c>
      <c r="I115" s="31" t="e">
        <f>COUNTIFS(#REF!,"*"&amp;E115&amp;"*",#REF!,"*"&amp;H115&amp;"*")</f>
        <v>#REF!</v>
      </c>
      <c r="J115" s="75" t="e">
        <f t="shared" si="13"/>
        <v>#REF!</v>
      </c>
      <c r="P115" s="141"/>
      <c r="Q115" s="49" t="s">
        <v>178</v>
      </c>
      <c r="R115" s="80" t="s">
        <v>272</v>
      </c>
      <c r="S115" s="6" t="e">
        <f t="shared" ref="S115:S119" si="28">I115</f>
        <v>#REF!</v>
      </c>
      <c r="T115" s="81" t="e">
        <f t="shared" si="27"/>
        <v>#REF!</v>
      </c>
    </row>
    <row r="116" spans="1:23">
      <c r="A116" s="44" t="s">
        <v>231</v>
      </c>
      <c r="B116" s="43" t="s">
        <v>255</v>
      </c>
      <c r="C116" s="43" t="s">
        <v>268</v>
      </c>
      <c r="D116" s="43" t="s">
        <v>273</v>
      </c>
      <c r="E116" s="43" t="s">
        <v>178</v>
      </c>
      <c r="F116" s="31" t="e">
        <f>COUNTIF(#REF!,"*"&amp;E116&amp;"*")</f>
        <v>#REF!</v>
      </c>
      <c r="G116" s="75" t="e">
        <f t="shared" si="12"/>
        <v>#REF!</v>
      </c>
      <c r="H116" s="31" t="s">
        <v>273</v>
      </c>
      <c r="I116" s="31" t="e">
        <f>COUNTIFS(#REF!,"*"&amp;E116&amp;"*",#REF!,"*"&amp;H116&amp;"*")</f>
        <v>#REF!</v>
      </c>
      <c r="J116" s="75" t="e">
        <f t="shared" si="13"/>
        <v>#REF!</v>
      </c>
      <c r="P116" s="141"/>
      <c r="Q116" s="49" t="s">
        <v>178</v>
      </c>
      <c r="R116" s="80" t="s">
        <v>273</v>
      </c>
      <c r="S116" s="6" t="e">
        <f t="shared" si="28"/>
        <v>#REF!</v>
      </c>
      <c r="T116" s="81" t="e">
        <f t="shared" si="27"/>
        <v>#REF!</v>
      </c>
    </row>
    <row r="117" spans="1:23">
      <c r="A117" s="44" t="s">
        <v>231</v>
      </c>
      <c r="B117" s="43" t="s">
        <v>255</v>
      </c>
      <c r="C117" s="43" t="s">
        <v>268</v>
      </c>
      <c r="D117" s="43" t="s">
        <v>269</v>
      </c>
      <c r="E117" s="43" t="s">
        <v>182</v>
      </c>
      <c r="F117" s="31" t="e">
        <f>COUNTIF(#REF!,"*"&amp;E117&amp;"*")</f>
        <v>#REF!</v>
      </c>
      <c r="G117" s="75" t="e">
        <f t="shared" si="12"/>
        <v>#REF!</v>
      </c>
      <c r="H117" s="31" t="s">
        <v>270</v>
      </c>
      <c r="I117" s="31" t="e">
        <f>COUNTIFS(#REF!,"*"&amp;E117&amp;"*",#REF!,"*"&amp;H117&amp;"*")</f>
        <v>#REF!</v>
      </c>
      <c r="J117" s="75" t="e">
        <f t="shared" si="13"/>
        <v>#REF!</v>
      </c>
      <c r="P117" s="141"/>
      <c r="Q117" s="49" t="s">
        <v>182</v>
      </c>
      <c r="R117" s="80" t="s">
        <v>270</v>
      </c>
      <c r="S117" s="6" t="e">
        <f t="shared" si="28"/>
        <v>#REF!</v>
      </c>
      <c r="T117" s="81" t="e">
        <f t="shared" si="27"/>
        <v>#REF!</v>
      </c>
    </row>
    <row r="118" spans="1:23">
      <c r="A118" s="44" t="s">
        <v>231</v>
      </c>
      <c r="B118" s="43" t="s">
        <v>255</v>
      </c>
      <c r="C118" s="43" t="s">
        <v>268</v>
      </c>
      <c r="D118" s="31" t="s">
        <v>272</v>
      </c>
      <c r="E118" s="43" t="s">
        <v>182</v>
      </c>
      <c r="F118" s="31" t="e">
        <f>COUNTIF(#REF!,"*"&amp;E118&amp;"*")</f>
        <v>#REF!</v>
      </c>
      <c r="G118" s="75" t="e">
        <f t="shared" si="12"/>
        <v>#REF!</v>
      </c>
      <c r="H118" s="31" t="s">
        <v>272</v>
      </c>
      <c r="I118" s="31" t="e">
        <f>COUNTIFS(#REF!,"*"&amp;E118&amp;"*",#REF!,"*"&amp;H118&amp;"*")</f>
        <v>#REF!</v>
      </c>
      <c r="J118" s="75" t="e">
        <f t="shared" si="13"/>
        <v>#REF!</v>
      </c>
      <c r="P118" s="141"/>
      <c r="Q118" s="49" t="s">
        <v>182</v>
      </c>
      <c r="R118" s="80" t="s">
        <v>272</v>
      </c>
      <c r="S118" s="6" t="e">
        <f t="shared" si="28"/>
        <v>#REF!</v>
      </c>
      <c r="T118" s="81" t="e">
        <f t="shared" si="27"/>
        <v>#REF!</v>
      </c>
    </row>
    <row r="119" spans="1:23" ht="17.25" thickBot="1">
      <c r="A119" s="44" t="s">
        <v>231</v>
      </c>
      <c r="B119" s="43" t="s">
        <v>255</v>
      </c>
      <c r="C119" s="43" t="s">
        <v>268</v>
      </c>
      <c r="D119" s="31" t="s">
        <v>273</v>
      </c>
      <c r="E119" s="43" t="s">
        <v>182</v>
      </c>
      <c r="F119" s="31" t="e">
        <f>COUNTIF(#REF!,"*"&amp;E119&amp;"*")</f>
        <v>#REF!</v>
      </c>
      <c r="G119" s="75" t="e">
        <f t="shared" si="12"/>
        <v>#REF!</v>
      </c>
      <c r="H119" s="31" t="s">
        <v>273</v>
      </c>
      <c r="I119" s="31" t="e">
        <f>COUNTIFS(#REF!,"*"&amp;E119&amp;"*",#REF!,"*"&amp;H119&amp;"*")</f>
        <v>#REF!</v>
      </c>
      <c r="J119" s="75" t="e">
        <f t="shared" si="13"/>
        <v>#REF!</v>
      </c>
      <c r="P119" s="142"/>
      <c r="Q119" s="49" t="s">
        <v>182</v>
      </c>
      <c r="R119" s="80" t="s">
        <v>273</v>
      </c>
      <c r="S119" s="6" t="e">
        <f t="shared" si="28"/>
        <v>#REF!</v>
      </c>
      <c r="T119" s="81" t="e">
        <f t="shared" si="27"/>
        <v>#REF!</v>
      </c>
    </row>
    <row r="120" spans="1:23" ht="17.25" thickBot="1">
      <c r="A120" s="43" t="s">
        <v>230</v>
      </c>
      <c r="B120" s="43" t="s">
        <v>230</v>
      </c>
      <c r="C120" s="43" t="s">
        <v>230</v>
      </c>
      <c r="D120" s="43" t="s">
        <v>230</v>
      </c>
      <c r="E120" s="43" t="s">
        <v>230</v>
      </c>
      <c r="F120" s="31" t="e">
        <f>COUNTIF(#REF!,"*"&amp;E120&amp;"*")</f>
        <v>#REF!</v>
      </c>
      <c r="G120" s="75" t="e">
        <f t="shared" si="12"/>
        <v>#REF!</v>
      </c>
      <c r="H120" s="43" t="s">
        <v>230</v>
      </c>
      <c r="I120" s="31" t="e">
        <f>COUNTIFS(#REF!,"*"&amp;E120&amp;"*",#REF!,"*"&amp;H120&amp;"*")</f>
        <v>#REF!</v>
      </c>
      <c r="J120" s="75" t="e">
        <f t="shared" si="13"/>
        <v>#REF!</v>
      </c>
      <c r="P120" s="33"/>
    </row>
    <row r="121" spans="1:23">
      <c r="A121" s="44" t="s">
        <v>231</v>
      </c>
      <c r="B121" s="43" t="s">
        <v>274</v>
      </c>
      <c r="C121" s="43" t="s">
        <v>275</v>
      </c>
      <c r="D121" s="31" t="s">
        <v>276</v>
      </c>
      <c r="E121" s="43" t="s">
        <v>276</v>
      </c>
      <c r="F121" s="31" t="e">
        <f>COUNTIF(#REF!,"*"&amp;E121&amp;"*")</f>
        <v>#REF!</v>
      </c>
      <c r="G121" s="75" t="e">
        <f t="shared" si="12"/>
        <v>#REF!</v>
      </c>
      <c r="H121" s="31" t="s">
        <v>276</v>
      </c>
      <c r="I121" s="31" t="e">
        <f>COUNTIFS(#REF!,"*"&amp;E121&amp;"*",#REF!,"*"&amp;H121&amp;"*")</f>
        <v>#REF!</v>
      </c>
      <c r="J121" s="75" t="e">
        <f t="shared" si="13"/>
        <v>#REF!</v>
      </c>
      <c r="P121" s="146" t="s">
        <v>277</v>
      </c>
      <c r="Q121" s="84" t="s">
        <v>276</v>
      </c>
      <c r="R121" s="84" t="s">
        <v>276</v>
      </c>
      <c r="S121" s="85" t="e">
        <f>I121</f>
        <v>#REF!</v>
      </c>
      <c r="T121" s="86" t="e">
        <f t="shared" ref="T121:T125" si="29">S121/$S$63</f>
        <v>#REF!</v>
      </c>
      <c r="U121" s="92" t="e">
        <f>SUM(S121:S125)</f>
        <v>#REF!</v>
      </c>
      <c r="W121" t="s">
        <v>278</v>
      </c>
    </row>
    <row r="122" spans="1:23">
      <c r="A122" s="44" t="s">
        <v>231</v>
      </c>
      <c r="B122" s="43" t="s">
        <v>279</v>
      </c>
      <c r="C122" s="43" t="s">
        <v>275</v>
      </c>
      <c r="D122" s="31" t="s">
        <v>276</v>
      </c>
      <c r="E122" s="43" t="s">
        <v>280</v>
      </c>
      <c r="F122" s="31" t="e">
        <f>COUNTIF(#REF!,"*"&amp;E122&amp;"*")</f>
        <v>#REF!</v>
      </c>
      <c r="G122" s="75" t="e">
        <f t="shared" si="12"/>
        <v>#REF!</v>
      </c>
      <c r="H122" s="31" t="s">
        <v>281</v>
      </c>
      <c r="I122" s="31" t="e">
        <f>COUNTIFS(#REF!,"*"&amp;E122&amp;"*",#REF!,"*"&amp;H122&amp;"*")</f>
        <v>#REF!</v>
      </c>
      <c r="J122" s="75" t="e">
        <f t="shared" si="13"/>
        <v>#REF!</v>
      </c>
      <c r="P122" s="147"/>
      <c r="Q122" s="1" t="s">
        <v>280</v>
      </c>
      <c r="R122" s="1" t="s">
        <v>281</v>
      </c>
      <c r="S122" s="6" t="e">
        <f t="shared" ref="S122:S125" si="30">I122</f>
        <v>#REF!</v>
      </c>
      <c r="T122" s="87" t="e">
        <f t="shared" si="29"/>
        <v>#REF!</v>
      </c>
      <c r="W122" t="s">
        <v>282</v>
      </c>
    </row>
    <row r="123" spans="1:23">
      <c r="A123" s="44" t="s">
        <v>231</v>
      </c>
      <c r="B123" s="43" t="s">
        <v>279</v>
      </c>
      <c r="C123" s="43" t="s">
        <v>275</v>
      </c>
      <c r="D123" s="31" t="s">
        <v>276</v>
      </c>
      <c r="E123" s="43" t="s">
        <v>280</v>
      </c>
      <c r="F123" s="31" t="e">
        <f>COUNTIF(#REF!,"*"&amp;E123&amp;"*")</f>
        <v>#REF!</v>
      </c>
      <c r="G123" s="75" t="e">
        <f t="shared" si="12"/>
        <v>#REF!</v>
      </c>
      <c r="H123" s="31" t="s">
        <v>283</v>
      </c>
      <c r="I123" s="31" t="e">
        <f>COUNTIFS(#REF!,"*"&amp;E123&amp;"*",#REF!,"*"&amp;H123&amp;"*")</f>
        <v>#REF!</v>
      </c>
      <c r="J123" s="75" t="e">
        <f t="shared" si="13"/>
        <v>#REF!</v>
      </c>
      <c r="P123" s="147"/>
      <c r="Q123" s="80" t="s">
        <v>280</v>
      </c>
      <c r="R123" s="80" t="s">
        <v>283</v>
      </c>
      <c r="S123" s="6" t="e">
        <f t="shared" si="30"/>
        <v>#REF!</v>
      </c>
      <c r="T123" s="87" t="e">
        <f t="shared" si="29"/>
        <v>#REF!</v>
      </c>
    </row>
    <row r="124" spans="1:23">
      <c r="A124" s="44" t="s">
        <v>231</v>
      </c>
      <c r="B124" s="43" t="s">
        <v>279</v>
      </c>
      <c r="C124" s="43" t="s">
        <v>275</v>
      </c>
      <c r="D124" s="31" t="s">
        <v>276</v>
      </c>
      <c r="E124" s="43" t="s">
        <v>280</v>
      </c>
      <c r="F124" s="31" t="e">
        <f>COUNTIF(#REF!,"*"&amp;E124&amp;"*")</f>
        <v>#REF!</v>
      </c>
      <c r="G124" s="75" t="e">
        <f t="shared" si="12"/>
        <v>#REF!</v>
      </c>
      <c r="H124" s="31" t="s">
        <v>284</v>
      </c>
      <c r="I124" s="31" t="e">
        <f>COUNTIFS(#REF!,"*"&amp;E124&amp;"*",#REF!,"*"&amp;H124&amp;"*")</f>
        <v>#REF!</v>
      </c>
      <c r="J124" s="75" t="e">
        <f t="shared" si="13"/>
        <v>#REF!</v>
      </c>
      <c r="P124" s="147"/>
      <c r="Q124" s="80" t="s">
        <v>280</v>
      </c>
      <c r="R124" s="80" t="s">
        <v>284</v>
      </c>
      <c r="S124" s="6" t="e">
        <f t="shared" si="30"/>
        <v>#REF!</v>
      </c>
      <c r="T124" s="87" t="e">
        <f t="shared" si="29"/>
        <v>#REF!</v>
      </c>
    </row>
    <row r="125" spans="1:23" ht="17.25" thickBot="1">
      <c r="A125" s="44" t="s">
        <v>231</v>
      </c>
      <c r="B125" s="43" t="s">
        <v>279</v>
      </c>
      <c r="C125" s="43" t="s">
        <v>275</v>
      </c>
      <c r="D125" s="31" t="s">
        <v>276</v>
      </c>
      <c r="E125" s="43" t="s">
        <v>285</v>
      </c>
      <c r="F125" s="31" t="e">
        <f>COUNTIF(#REF!,"*"&amp;E125&amp;"*")</f>
        <v>#REF!</v>
      </c>
      <c r="G125" s="75" t="e">
        <f t="shared" si="12"/>
        <v>#REF!</v>
      </c>
      <c r="H125" s="31" t="s">
        <v>285</v>
      </c>
      <c r="I125" s="31" t="e">
        <f>COUNTIFS(#REF!,"*"&amp;E125&amp;"*",#REF!,"*"&amp;H125&amp;"*")</f>
        <v>#REF!</v>
      </c>
      <c r="J125" s="75" t="e">
        <f t="shared" si="13"/>
        <v>#REF!</v>
      </c>
      <c r="P125" s="148"/>
      <c r="Q125" s="88" t="s">
        <v>285</v>
      </c>
      <c r="R125" s="88" t="s">
        <v>285</v>
      </c>
      <c r="S125" s="89" t="e">
        <f t="shared" si="30"/>
        <v>#REF!</v>
      </c>
      <c r="T125" s="90" t="e">
        <f t="shared" si="29"/>
        <v>#REF!</v>
      </c>
      <c r="W125" t="s">
        <v>286</v>
      </c>
    </row>
    <row r="126" spans="1:23" ht="17.25" thickBot="1">
      <c r="A126" s="43" t="s">
        <v>230</v>
      </c>
      <c r="B126" s="43" t="s">
        <v>230</v>
      </c>
      <c r="C126" s="43" t="s">
        <v>230</v>
      </c>
      <c r="D126" s="43" t="s">
        <v>230</v>
      </c>
      <c r="E126" s="43" t="s">
        <v>230</v>
      </c>
      <c r="F126" s="31" t="e">
        <f>COUNTIF(#REF!,"*"&amp;E126&amp;"*")</f>
        <v>#REF!</v>
      </c>
      <c r="G126" s="75" t="e">
        <f t="shared" si="12"/>
        <v>#REF!</v>
      </c>
      <c r="H126" s="43" t="s">
        <v>230</v>
      </c>
      <c r="I126" s="31" t="e">
        <f>COUNTIFS(#REF!,"*"&amp;E126&amp;"*",#REF!,"*"&amp;H126&amp;"*")</f>
        <v>#REF!</v>
      </c>
      <c r="J126" s="75" t="e">
        <f t="shared" si="13"/>
        <v>#REF!</v>
      </c>
      <c r="P126" s="33"/>
      <c r="T126" s="83"/>
    </row>
    <row r="127" spans="1:23">
      <c r="A127" s="44" t="s">
        <v>231</v>
      </c>
      <c r="B127" s="43" t="s">
        <v>255</v>
      </c>
      <c r="C127" s="43" t="s">
        <v>287</v>
      </c>
      <c r="D127" s="31" t="s">
        <v>288</v>
      </c>
      <c r="E127" s="43" t="s">
        <v>178</v>
      </c>
      <c r="F127" s="31" t="e">
        <f>COUNTIF(#REF!,"*"&amp;E127&amp;"*")</f>
        <v>#REF!</v>
      </c>
      <c r="G127" s="75" t="e">
        <f t="shared" si="12"/>
        <v>#REF!</v>
      </c>
      <c r="H127" s="31" t="s">
        <v>288</v>
      </c>
      <c r="I127" s="31" t="e">
        <f>COUNTIFS(#REF!,"*"&amp;E127&amp;"*",#REF!,"*"&amp;H127&amp;"*")</f>
        <v>#REF!</v>
      </c>
      <c r="J127" s="75" t="e">
        <f t="shared" si="13"/>
        <v>#REF!</v>
      </c>
      <c r="P127" s="143" t="s">
        <v>289</v>
      </c>
      <c r="Q127" s="97" t="s">
        <v>178</v>
      </c>
      <c r="R127" s="84" t="s">
        <v>288</v>
      </c>
      <c r="S127" s="85" t="e">
        <f>I127</f>
        <v>#REF!</v>
      </c>
      <c r="T127" s="86" t="e">
        <f t="shared" ref="T127:T137" si="31">S127/$S$63</f>
        <v>#REF!</v>
      </c>
      <c r="U127" s="92"/>
    </row>
    <row r="128" spans="1:23">
      <c r="A128" s="44" t="s">
        <v>231</v>
      </c>
      <c r="B128" s="43" t="s">
        <v>255</v>
      </c>
      <c r="C128" s="43" t="s">
        <v>287</v>
      </c>
      <c r="D128" s="31" t="s">
        <v>290</v>
      </c>
      <c r="E128" s="43" t="s">
        <v>178</v>
      </c>
      <c r="F128" s="31" t="e">
        <f>COUNTIF(#REF!,"*"&amp;E128&amp;"*")</f>
        <v>#REF!</v>
      </c>
      <c r="G128" s="75" t="e">
        <f t="shared" si="12"/>
        <v>#REF!</v>
      </c>
      <c r="H128" s="31" t="s">
        <v>290</v>
      </c>
      <c r="I128" s="31" t="e">
        <f>COUNTIFS(#REF!,"*"&amp;E128&amp;"*",#REF!,"*"&amp;H128&amp;"*")</f>
        <v>#REF!</v>
      </c>
      <c r="J128" s="75" t="e">
        <f t="shared" si="13"/>
        <v>#REF!</v>
      </c>
      <c r="P128" s="144"/>
      <c r="Q128" s="49" t="s">
        <v>178</v>
      </c>
      <c r="R128" s="80" t="s">
        <v>290</v>
      </c>
      <c r="S128" s="6" t="e">
        <f t="shared" ref="S128:S134" si="32">I128</f>
        <v>#REF!</v>
      </c>
      <c r="T128" s="98" t="e">
        <f t="shared" si="31"/>
        <v>#REF!</v>
      </c>
    </row>
    <row r="129" spans="1:20">
      <c r="A129" s="44" t="s">
        <v>231</v>
      </c>
      <c r="B129" s="43" t="s">
        <v>255</v>
      </c>
      <c r="C129" s="43" t="s">
        <v>287</v>
      </c>
      <c r="D129" s="31" t="s">
        <v>291</v>
      </c>
      <c r="E129" s="43" t="s">
        <v>178</v>
      </c>
      <c r="F129" s="31" t="e">
        <f>COUNTIF(#REF!,"*"&amp;E129&amp;"*")</f>
        <v>#REF!</v>
      </c>
      <c r="G129" s="75" t="e">
        <f t="shared" si="12"/>
        <v>#REF!</v>
      </c>
      <c r="H129" s="31" t="s">
        <v>292</v>
      </c>
      <c r="I129" s="31" t="e">
        <f>COUNTIFS(#REF!,"*"&amp;E129&amp;"*",#REF!,"*"&amp;H129&amp;"*")</f>
        <v>#REF!</v>
      </c>
      <c r="J129" s="75" t="e">
        <f t="shared" si="13"/>
        <v>#REF!</v>
      </c>
      <c r="P129" s="144"/>
      <c r="Q129" s="49" t="s">
        <v>178</v>
      </c>
      <c r="R129" s="80" t="s">
        <v>292</v>
      </c>
      <c r="S129" s="6" t="e">
        <f t="shared" si="32"/>
        <v>#REF!</v>
      </c>
      <c r="T129" s="99" t="e">
        <f t="shared" si="31"/>
        <v>#REF!</v>
      </c>
    </row>
    <row r="130" spans="1:20">
      <c r="A130" s="43" t="s">
        <v>231</v>
      </c>
      <c r="B130" s="43" t="s">
        <v>255</v>
      </c>
      <c r="C130" s="43" t="s">
        <v>287</v>
      </c>
      <c r="D130" s="43" t="s">
        <v>291</v>
      </c>
      <c r="E130" s="43" t="s">
        <v>178</v>
      </c>
      <c r="F130" s="31" t="e">
        <f>COUNTIF(#REF!,"*"&amp;E130&amp;"*")</f>
        <v>#REF!</v>
      </c>
      <c r="G130" s="75" t="e">
        <f t="shared" si="12"/>
        <v>#REF!</v>
      </c>
      <c r="H130" s="43" t="s">
        <v>293</v>
      </c>
      <c r="I130" s="31" t="e">
        <f>COUNTIFS(#REF!,"*"&amp;E130&amp;"*",#REF!,"*"&amp;H130&amp;"*")</f>
        <v>#REF!</v>
      </c>
      <c r="J130" s="75" t="e">
        <f t="shared" si="13"/>
        <v>#REF!</v>
      </c>
      <c r="P130" s="144"/>
      <c r="Q130" s="49" t="s">
        <v>178</v>
      </c>
      <c r="R130" s="80" t="s">
        <v>293</v>
      </c>
      <c r="S130" s="6" t="e">
        <f t="shared" si="32"/>
        <v>#REF!</v>
      </c>
      <c r="T130" s="100" t="e">
        <f t="shared" si="31"/>
        <v>#REF!</v>
      </c>
    </row>
    <row r="131" spans="1:20">
      <c r="A131" s="44" t="s">
        <v>231</v>
      </c>
      <c r="B131" s="43" t="s">
        <v>255</v>
      </c>
      <c r="C131" s="43" t="s">
        <v>287</v>
      </c>
      <c r="D131" s="31" t="s">
        <v>288</v>
      </c>
      <c r="E131" s="43" t="s">
        <v>182</v>
      </c>
      <c r="F131" s="31" t="e">
        <f>COUNTIF(#REF!,"*"&amp;E131&amp;"*")</f>
        <v>#REF!</v>
      </c>
      <c r="G131" s="75" t="e">
        <f t="shared" si="12"/>
        <v>#REF!</v>
      </c>
      <c r="H131" s="31" t="s">
        <v>288</v>
      </c>
      <c r="I131" s="31" t="e">
        <f>COUNTIFS(#REF!,"*"&amp;E131&amp;"*",#REF!,"*"&amp;H131&amp;"*")</f>
        <v>#REF!</v>
      </c>
      <c r="J131" s="75" t="e">
        <f t="shared" si="13"/>
        <v>#REF!</v>
      </c>
      <c r="P131" s="144"/>
      <c r="Q131" s="49" t="s">
        <v>182</v>
      </c>
      <c r="R131" s="80" t="s">
        <v>288</v>
      </c>
      <c r="S131" s="6" t="e">
        <f t="shared" si="32"/>
        <v>#REF!</v>
      </c>
      <c r="T131" s="87" t="e">
        <f t="shared" si="31"/>
        <v>#REF!</v>
      </c>
    </row>
    <row r="132" spans="1:20">
      <c r="A132" s="44" t="s">
        <v>231</v>
      </c>
      <c r="B132" s="43" t="s">
        <v>255</v>
      </c>
      <c r="C132" s="43" t="s">
        <v>287</v>
      </c>
      <c r="D132" s="31" t="s">
        <v>290</v>
      </c>
      <c r="E132" s="43" t="s">
        <v>182</v>
      </c>
      <c r="F132" s="31" t="e">
        <f>COUNTIF(#REF!,"*"&amp;E132&amp;"*")</f>
        <v>#REF!</v>
      </c>
      <c r="G132" s="75" t="e">
        <f t="shared" si="12"/>
        <v>#REF!</v>
      </c>
      <c r="H132" s="31" t="s">
        <v>290</v>
      </c>
      <c r="I132" s="31" t="e">
        <f>COUNTIFS(#REF!,"*"&amp;E132&amp;"*",#REF!,"*"&amp;H132&amp;"*")</f>
        <v>#REF!</v>
      </c>
      <c r="J132" s="75" t="e">
        <f t="shared" si="13"/>
        <v>#REF!</v>
      </c>
      <c r="P132" s="144"/>
      <c r="Q132" s="49" t="s">
        <v>182</v>
      </c>
      <c r="R132" s="80" t="s">
        <v>290</v>
      </c>
      <c r="S132" s="6" t="e">
        <f t="shared" si="32"/>
        <v>#REF!</v>
      </c>
      <c r="T132" s="87" t="e">
        <f t="shared" si="31"/>
        <v>#REF!</v>
      </c>
    </row>
    <row r="133" spans="1:20">
      <c r="A133" s="44" t="s">
        <v>231</v>
      </c>
      <c r="B133" s="43" t="s">
        <v>255</v>
      </c>
      <c r="C133" s="43" t="s">
        <v>287</v>
      </c>
      <c r="D133" s="31" t="s">
        <v>291</v>
      </c>
      <c r="E133" s="43" t="s">
        <v>182</v>
      </c>
      <c r="F133" s="31" t="e">
        <f>COUNTIF(#REF!,"*"&amp;E133&amp;"*")</f>
        <v>#REF!</v>
      </c>
      <c r="G133" s="75" t="e">
        <f t="shared" si="12"/>
        <v>#REF!</v>
      </c>
      <c r="H133" s="31" t="s">
        <v>292</v>
      </c>
      <c r="I133" s="31" t="e">
        <f>COUNTIFS(#REF!,"*"&amp;E133&amp;"*",#REF!,"*"&amp;H133&amp;"*")</f>
        <v>#REF!</v>
      </c>
      <c r="J133" s="75" t="e">
        <f t="shared" si="13"/>
        <v>#REF!</v>
      </c>
      <c r="P133" s="144"/>
      <c r="Q133" s="49" t="s">
        <v>182</v>
      </c>
      <c r="R133" s="80" t="s">
        <v>292</v>
      </c>
      <c r="S133" s="6" t="e">
        <f t="shared" si="32"/>
        <v>#REF!</v>
      </c>
      <c r="T133" s="87" t="e">
        <f t="shared" si="31"/>
        <v>#REF!</v>
      </c>
    </row>
    <row r="134" spans="1:20" ht="17.25" thickBot="1">
      <c r="A134" s="44" t="s">
        <v>231</v>
      </c>
      <c r="B134" s="43" t="s">
        <v>255</v>
      </c>
      <c r="C134" s="43" t="s">
        <v>287</v>
      </c>
      <c r="D134" s="31" t="s">
        <v>291</v>
      </c>
      <c r="E134" s="43" t="s">
        <v>182</v>
      </c>
      <c r="F134" s="31" t="e">
        <f>COUNTIF(#REF!,"*"&amp;E134&amp;"*")</f>
        <v>#REF!</v>
      </c>
      <c r="G134" s="75" t="e">
        <f t="shared" ref="G134:G189" si="33">F134/$F$190</f>
        <v>#REF!</v>
      </c>
      <c r="H134" s="31" t="s">
        <v>293</v>
      </c>
      <c r="I134" s="31" t="e">
        <f>COUNTIFS(#REF!,"*"&amp;E134&amp;"*",#REF!,"*"&amp;H134&amp;"*")</f>
        <v>#REF!</v>
      </c>
      <c r="J134" s="75" t="e">
        <f t="shared" ref="J134:J189" si="34">I134/$I$190</f>
        <v>#REF!</v>
      </c>
      <c r="P134" s="145"/>
      <c r="Q134" s="101" t="s">
        <v>182</v>
      </c>
      <c r="R134" s="88" t="s">
        <v>293</v>
      </c>
      <c r="S134" s="89" t="e">
        <f t="shared" si="32"/>
        <v>#REF!</v>
      </c>
      <c r="T134" s="90" t="e">
        <f t="shared" si="31"/>
        <v>#REF!</v>
      </c>
    </row>
    <row r="135" spans="1:20" ht="17.25" thickBot="1">
      <c r="A135" s="44" t="s">
        <v>230</v>
      </c>
      <c r="B135" s="31" t="s">
        <v>230</v>
      </c>
      <c r="C135" s="43" t="s">
        <v>230</v>
      </c>
      <c r="D135" s="31" t="s">
        <v>230</v>
      </c>
      <c r="E135" s="43" t="s">
        <v>230</v>
      </c>
      <c r="F135" s="31" t="e">
        <f>COUNTIF(#REF!,"*"&amp;E135&amp;"*")</f>
        <v>#REF!</v>
      </c>
      <c r="G135" s="75" t="e">
        <f t="shared" si="33"/>
        <v>#REF!</v>
      </c>
      <c r="H135" s="31" t="s">
        <v>230</v>
      </c>
      <c r="I135" s="31" t="e">
        <f>COUNTIFS(#REF!,"*"&amp;E135&amp;"*",#REF!,"*"&amp;H135&amp;"*")</f>
        <v>#REF!</v>
      </c>
      <c r="J135" s="75" t="e">
        <f t="shared" si="34"/>
        <v>#REF!</v>
      </c>
      <c r="T135" s="83"/>
    </row>
    <row r="136" spans="1:20">
      <c r="A136" s="44" t="s">
        <v>231</v>
      </c>
      <c r="B136" s="31" t="s">
        <v>274</v>
      </c>
      <c r="C136" s="31" t="s">
        <v>294</v>
      </c>
      <c r="D136" s="31" t="s">
        <v>294</v>
      </c>
      <c r="E136" s="43" t="s">
        <v>294</v>
      </c>
      <c r="F136" s="31" t="e">
        <f>COUNTIF(#REF!,"*"&amp;E136&amp;"*")</f>
        <v>#REF!</v>
      </c>
      <c r="G136" s="75" t="e">
        <f t="shared" si="33"/>
        <v>#REF!</v>
      </c>
      <c r="H136" s="31" t="s">
        <v>294</v>
      </c>
      <c r="I136" s="31" t="e">
        <f>COUNTIFS(#REF!,"*"&amp;E136&amp;"*",#REF!,"*"&amp;H136&amp;"*")</f>
        <v>#REF!</v>
      </c>
      <c r="J136" s="75" t="e">
        <f t="shared" si="34"/>
        <v>#REF!</v>
      </c>
      <c r="P136" s="69" t="s">
        <v>295</v>
      </c>
      <c r="Q136" s="138" t="s">
        <v>189</v>
      </c>
      <c r="R136" s="139"/>
      <c r="S136" s="7" t="e">
        <f>SUM(S67:S72,S74:S75,S77:S87,S89:S96,S98:S102,S104:S107,S109:S112,S114:S119,S121:S125,S127:S134)</f>
        <v>#REF!</v>
      </c>
      <c r="T136" s="73" t="e">
        <f t="shared" si="31"/>
        <v>#REF!</v>
      </c>
    </row>
    <row r="137" spans="1:20" ht="17.25" thickBot="1">
      <c r="A137" s="44" t="s">
        <v>231</v>
      </c>
      <c r="B137" s="31" t="s">
        <v>274</v>
      </c>
      <c r="C137" s="31" t="s">
        <v>296</v>
      </c>
      <c r="D137" s="31" t="s">
        <v>296</v>
      </c>
      <c r="E137" s="43" t="s">
        <v>296</v>
      </c>
      <c r="F137" s="31" t="e">
        <f>COUNTIF(#REF!,"*"&amp;E137&amp;"*")</f>
        <v>#REF!</v>
      </c>
      <c r="G137" s="75" t="e">
        <f t="shared" si="33"/>
        <v>#REF!</v>
      </c>
      <c r="H137" s="31" t="s">
        <v>296</v>
      </c>
      <c r="I137" s="31" t="e">
        <f>COUNTIFS(#REF!,"*"&amp;E137&amp;"*",#REF!,"*"&amp;H137&amp;"*")</f>
        <v>#REF!</v>
      </c>
      <c r="J137" s="75" t="e">
        <f t="shared" si="34"/>
        <v>#REF!</v>
      </c>
      <c r="P137" s="70" t="s">
        <v>190</v>
      </c>
      <c r="Q137" s="138" t="s">
        <v>189</v>
      </c>
      <c r="R137" s="139"/>
      <c r="S137" s="7" t="e">
        <f>I190</f>
        <v>#REF!</v>
      </c>
      <c r="T137" s="51" t="e">
        <f t="shared" si="31"/>
        <v>#REF!</v>
      </c>
    </row>
    <row r="138" spans="1:20">
      <c r="A138" s="45" t="s">
        <v>297</v>
      </c>
      <c r="B138" s="43" t="s">
        <v>298</v>
      </c>
      <c r="C138" s="43" t="s">
        <v>298</v>
      </c>
      <c r="D138" s="31" t="s">
        <v>117</v>
      </c>
      <c r="E138" s="43" t="s">
        <v>117</v>
      </c>
      <c r="F138" s="31" t="e">
        <f>COUNTIF(#REF!,"*"&amp;E138&amp;"*")</f>
        <v>#REF!</v>
      </c>
      <c r="G138" s="75" t="e">
        <f t="shared" si="33"/>
        <v>#REF!</v>
      </c>
      <c r="H138" s="31" t="s">
        <v>117</v>
      </c>
      <c r="I138" s="31" t="e">
        <f>COUNTIFS(#REF!,"*"&amp;E138&amp;"*",#REF!,"*"&amp;H138&amp;"*")</f>
        <v>#REF!</v>
      </c>
      <c r="J138" s="75" t="e">
        <f t="shared" si="34"/>
        <v>#REF!</v>
      </c>
    </row>
    <row r="139" spans="1:20">
      <c r="A139" s="45" t="s">
        <v>297</v>
      </c>
      <c r="B139" s="43" t="s">
        <v>298</v>
      </c>
      <c r="C139" s="43" t="s">
        <v>298</v>
      </c>
      <c r="D139" s="31" t="s">
        <v>182</v>
      </c>
      <c r="E139" s="43" t="s">
        <v>182</v>
      </c>
      <c r="F139" s="31" t="e">
        <f>COUNTIF(#REF!,"*"&amp;E139&amp;"*")</f>
        <v>#REF!</v>
      </c>
      <c r="G139" s="75" t="e">
        <f t="shared" si="33"/>
        <v>#REF!</v>
      </c>
      <c r="H139" s="31" t="s">
        <v>182</v>
      </c>
      <c r="I139" s="31" t="e">
        <f>COUNTIFS(#REF!,"*"&amp;E139&amp;"*",#REF!,"*"&amp;H139&amp;"*")</f>
        <v>#REF!</v>
      </c>
      <c r="J139" s="75" t="e">
        <f t="shared" si="34"/>
        <v>#REF!</v>
      </c>
    </row>
    <row r="140" spans="1:20">
      <c r="A140" s="45" t="s">
        <v>297</v>
      </c>
      <c r="B140" s="43" t="s">
        <v>298</v>
      </c>
      <c r="C140" s="43" t="s">
        <v>298</v>
      </c>
      <c r="D140" s="31" t="s">
        <v>121</v>
      </c>
      <c r="E140" s="43" t="s">
        <v>121</v>
      </c>
      <c r="F140" s="31" t="e">
        <f>COUNTIF(#REF!,"*"&amp;E140&amp;"*")</f>
        <v>#REF!</v>
      </c>
      <c r="G140" s="75" t="e">
        <f t="shared" si="33"/>
        <v>#REF!</v>
      </c>
      <c r="H140" s="31" t="s">
        <v>121</v>
      </c>
      <c r="I140" s="31" t="e">
        <f>COUNTIFS(#REF!,"*"&amp;E140&amp;"*",#REF!,"*"&amp;H140&amp;"*")</f>
        <v>#REF!</v>
      </c>
      <c r="J140" s="75" t="e">
        <f t="shared" si="34"/>
        <v>#REF!</v>
      </c>
    </row>
    <row r="141" spans="1:20">
      <c r="A141" s="45" t="s">
        <v>297</v>
      </c>
      <c r="B141" s="43" t="s">
        <v>298</v>
      </c>
      <c r="C141" s="43" t="s">
        <v>298</v>
      </c>
      <c r="D141" s="31" t="s">
        <v>299</v>
      </c>
      <c r="E141" s="43" t="s">
        <v>299</v>
      </c>
      <c r="F141" s="31" t="e">
        <f>COUNTIF(#REF!,"*"&amp;E141&amp;"*")</f>
        <v>#REF!</v>
      </c>
      <c r="G141" s="75" t="e">
        <f t="shared" si="33"/>
        <v>#REF!</v>
      </c>
      <c r="H141" s="31" t="s">
        <v>299</v>
      </c>
      <c r="I141" s="31" t="e">
        <f>COUNTIFS(#REF!,"*"&amp;E141&amp;"*",#REF!,"*"&amp;H141&amp;"*")</f>
        <v>#REF!</v>
      </c>
      <c r="J141" s="75" t="e">
        <f t="shared" si="34"/>
        <v>#REF!</v>
      </c>
    </row>
    <row r="142" spans="1:20">
      <c r="A142" s="45" t="s">
        <v>297</v>
      </c>
      <c r="B142" s="43" t="s">
        <v>298</v>
      </c>
      <c r="C142" s="43" t="s">
        <v>298</v>
      </c>
      <c r="D142" s="31" t="s">
        <v>251</v>
      </c>
      <c r="E142" s="43" t="s">
        <v>251</v>
      </c>
      <c r="F142" s="31" t="e">
        <f>COUNTIF(#REF!,"*"&amp;E142&amp;"*")</f>
        <v>#REF!</v>
      </c>
      <c r="G142" s="75" t="e">
        <f t="shared" si="33"/>
        <v>#REF!</v>
      </c>
      <c r="H142" s="31" t="s">
        <v>251</v>
      </c>
      <c r="I142" s="31" t="e">
        <f>COUNTIFS(#REF!,"*"&amp;E142&amp;"*",#REF!,"*"&amp;H142&amp;"*")</f>
        <v>#REF!</v>
      </c>
      <c r="J142" s="75" t="e">
        <f t="shared" si="34"/>
        <v>#REF!</v>
      </c>
    </row>
    <row r="143" spans="1:20">
      <c r="A143" s="45" t="s">
        <v>297</v>
      </c>
      <c r="B143" s="43" t="s">
        <v>298</v>
      </c>
      <c r="C143" s="43" t="s">
        <v>298</v>
      </c>
      <c r="D143" s="31" t="s">
        <v>300</v>
      </c>
      <c r="E143" s="43" t="s">
        <v>300</v>
      </c>
      <c r="F143" s="31" t="e">
        <f>COUNTIF(#REF!,"*"&amp;E143&amp;"*")</f>
        <v>#REF!</v>
      </c>
      <c r="G143" s="75" t="e">
        <f t="shared" si="33"/>
        <v>#REF!</v>
      </c>
      <c r="H143" s="31" t="s">
        <v>300</v>
      </c>
      <c r="I143" s="31" t="e">
        <f>COUNTIFS(#REF!,"*"&amp;E143&amp;"*",#REF!,"*"&amp;H143&amp;"*")</f>
        <v>#REF!</v>
      </c>
      <c r="J143" s="75" t="e">
        <f t="shared" si="34"/>
        <v>#REF!</v>
      </c>
    </row>
    <row r="144" spans="1:20">
      <c r="A144" s="45" t="s">
        <v>297</v>
      </c>
      <c r="B144" s="43" t="s">
        <v>298</v>
      </c>
      <c r="C144" s="43" t="s">
        <v>298</v>
      </c>
      <c r="D144" s="31" t="s">
        <v>301</v>
      </c>
      <c r="E144" s="43" t="s">
        <v>301</v>
      </c>
      <c r="F144" s="31" t="e">
        <f>COUNTIF(#REF!,"*"&amp;E144&amp;"*")</f>
        <v>#REF!</v>
      </c>
      <c r="G144" s="75" t="e">
        <f t="shared" si="33"/>
        <v>#REF!</v>
      </c>
      <c r="H144" s="31" t="s">
        <v>301</v>
      </c>
      <c r="I144" s="31" t="e">
        <f>COUNTIFS(#REF!,"*"&amp;E144&amp;"*",#REF!,"*"&amp;H144&amp;"*")</f>
        <v>#REF!</v>
      </c>
      <c r="J144" s="75" t="e">
        <f t="shared" si="34"/>
        <v>#REF!</v>
      </c>
    </row>
    <row r="145" spans="1:21">
      <c r="A145" s="45" t="s">
        <v>297</v>
      </c>
      <c r="B145" s="43" t="s">
        <v>298</v>
      </c>
      <c r="C145" s="43" t="s">
        <v>298</v>
      </c>
      <c r="D145" s="31" t="s">
        <v>95</v>
      </c>
      <c r="E145" s="43" t="s">
        <v>95</v>
      </c>
      <c r="F145" s="31" t="e">
        <f>COUNTIF(#REF!,"*"&amp;E145&amp;"*")</f>
        <v>#REF!</v>
      </c>
      <c r="G145" s="75" t="e">
        <f t="shared" si="33"/>
        <v>#REF!</v>
      </c>
      <c r="H145" s="31" t="s">
        <v>95</v>
      </c>
      <c r="I145" s="31" t="e">
        <f>COUNTIFS(#REF!,"*"&amp;E145&amp;"*",#REF!,"*"&amp;H145&amp;"*")</f>
        <v>#REF!</v>
      </c>
      <c r="J145" s="75" t="e">
        <f t="shared" si="34"/>
        <v>#REF!</v>
      </c>
    </row>
    <row r="146" spans="1:21">
      <c r="A146" s="45" t="s">
        <v>297</v>
      </c>
      <c r="B146" s="43" t="s">
        <v>298</v>
      </c>
      <c r="C146" s="43" t="s">
        <v>298</v>
      </c>
      <c r="D146" s="31" t="s">
        <v>302</v>
      </c>
      <c r="E146" s="43" t="s">
        <v>302</v>
      </c>
      <c r="F146" s="31" t="e">
        <f>COUNTIF(#REF!,"*"&amp;E146&amp;"*")</f>
        <v>#REF!</v>
      </c>
      <c r="G146" s="75" t="e">
        <f t="shared" si="33"/>
        <v>#REF!</v>
      </c>
      <c r="H146" s="31" t="s">
        <v>302</v>
      </c>
      <c r="I146" s="31" t="e">
        <f>COUNTIFS(#REF!,"*"&amp;E146&amp;"*",#REF!,"*"&amp;H146&amp;"*")</f>
        <v>#REF!</v>
      </c>
      <c r="J146" s="75" t="e">
        <f t="shared" si="34"/>
        <v>#REF!</v>
      </c>
    </row>
    <row r="147" spans="1:21">
      <c r="A147" s="45" t="s">
        <v>297</v>
      </c>
      <c r="B147" s="43" t="s">
        <v>298</v>
      </c>
      <c r="C147" s="43" t="s">
        <v>298</v>
      </c>
      <c r="D147" s="31" t="s">
        <v>303</v>
      </c>
      <c r="E147" s="43" t="s">
        <v>303</v>
      </c>
      <c r="F147" s="31" t="e">
        <f>COUNTIF(#REF!,"*"&amp;E147&amp;"*")</f>
        <v>#REF!</v>
      </c>
      <c r="G147" s="75" t="e">
        <f t="shared" si="33"/>
        <v>#REF!</v>
      </c>
      <c r="H147" s="31" t="s">
        <v>303</v>
      </c>
      <c r="I147" s="31" t="e">
        <f>COUNTIFS(#REF!,"*"&amp;E147&amp;"*",#REF!,"*"&amp;H147&amp;"*")</f>
        <v>#REF!</v>
      </c>
      <c r="J147" s="75" t="e">
        <f t="shared" si="34"/>
        <v>#REF!</v>
      </c>
    </row>
    <row r="148" spans="1:21">
      <c r="A148" s="45" t="s">
        <v>297</v>
      </c>
      <c r="B148" s="43" t="s">
        <v>298</v>
      </c>
      <c r="C148" s="43" t="s">
        <v>298</v>
      </c>
      <c r="D148" s="31" t="s">
        <v>267</v>
      </c>
      <c r="E148" s="43" t="s">
        <v>267</v>
      </c>
      <c r="F148" s="31" t="e">
        <f>COUNTIF(#REF!,"*"&amp;E148&amp;"*")</f>
        <v>#REF!</v>
      </c>
      <c r="G148" s="75" t="e">
        <f t="shared" si="33"/>
        <v>#REF!</v>
      </c>
      <c r="H148" s="31" t="s">
        <v>267</v>
      </c>
      <c r="I148" s="31" t="e">
        <f>COUNTIFS(#REF!,"*"&amp;E148&amp;"*",#REF!,"*"&amp;H148&amp;"*")</f>
        <v>#REF!</v>
      </c>
      <c r="J148" s="75" t="e">
        <f t="shared" si="34"/>
        <v>#REF!</v>
      </c>
    </row>
    <row r="149" spans="1:21">
      <c r="A149" s="45" t="s">
        <v>297</v>
      </c>
      <c r="B149" s="43" t="s">
        <v>298</v>
      </c>
      <c r="C149" s="43" t="s">
        <v>298</v>
      </c>
      <c r="D149" s="31" t="s">
        <v>304</v>
      </c>
      <c r="E149" s="43" t="s">
        <v>304</v>
      </c>
      <c r="F149" s="31" t="e">
        <f>COUNTIF(#REF!,"*"&amp;E149&amp;"*")</f>
        <v>#REF!</v>
      </c>
      <c r="G149" s="75" t="e">
        <f t="shared" si="33"/>
        <v>#REF!</v>
      </c>
      <c r="H149" s="31" t="s">
        <v>304</v>
      </c>
      <c r="I149" s="31" t="e">
        <f>COUNTIFS(#REF!,"*"&amp;E149&amp;"*",#REF!,"*"&amp;H149&amp;"*")</f>
        <v>#REF!</v>
      </c>
      <c r="J149" s="75" t="e">
        <f t="shared" si="34"/>
        <v>#REF!</v>
      </c>
    </row>
    <row r="150" spans="1:21">
      <c r="A150" s="45" t="s">
        <v>297</v>
      </c>
      <c r="B150" s="43" t="s">
        <v>298</v>
      </c>
      <c r="C150" s="43" t="s">
        <v>298</v>
      </c>
      <c r="D150" s="31" t="s">
        <v>305</v>
      </c>
      <c r="E150" s="43" t="s">
        <v>305</v>
      </c>
      <c r="F150" s="31" t="e">
        <f>COUNTIF(#REF!,"*"&amp;E150&amp;"*")</f>
        <v>#REF!</v>
      </c>
      <c r="G150" s="75" t="e">
        <f t="shared" si="33"/>
        <v>#REF!</v>
      </c>
      <c r="H150" s="31" t="s">
        <v>305</v>
      </c>
      <c r="I150" s="31" t="e">
        <f>COUNTIFS(#REF!,"*"&amp;E150&amp;"*",#REF!,"*"&amp;H150&amp;"*")</f>
        <v>#REF!</v>
      </c>
      <c r="J150" s="75" t="e">
        <f t="shared" si="34"/>
        <v>#REF!</v>
      </c>
    </row>
    <row r="151" spans="1:21">
      <c r="A151" s="45" t="s">
        <v>297</v>
      </c>
      <c r="B151" s="43" t="s">
        <v>298</v>
      </c>
      <c r="C151" s="43" t="s">
        <v>298</v>
      </c>
      <c r="D151" s="31" t="s">
        <v>306</v>
      </c>
      <c r="E151" s="43" t="s">
        <v>306</v>
      </c>
      <c r="F151" s="31" t="e">
        <f>COUNTIF(#REF!,"*"&amp;E151&amp;"*")</f>
        <v>#REF!</v>
      </c>
      <c r="G151" s="75" t="e">
        <f t="shared" si="33"/>
        <v>#REF!</v>
      </c>
      <c r="H151" s="31" t="s">
        <v>306</v>
      </c>
      <c r="I151" s="31" t="e">
        <f>COUNTIFS(#REF!,"*"&amp;E151&amp;"*",#REF!,"*"&amp;H151&amp;"*")</f>
        <v>#REF!</v>
      </c>
      <c r="J151" s="75" t="e">
        <f t="shared" si="34"/>
        <v>#REF!</v>
      </c>
    </row>
    <row r="152" spans="1:21">
      <c r="A152" s="45" t="s">
        <v>297</v>
      </c>
      <c r="B152" s="43" t="s">
        <v>298</v>
      </c>
      <c r="C152" s="43" t="s">
        <v>298</v>
      </c>
      <c r="D152" s="31" t="s">
        <v>307</v>
      </c>
      <c r="E152" s="43" t="s">
        <v>307</v>
      </c>
      <c r="F152" s="31" t="e">
        <f>COUNTIF(#REF!,"*"&amp;E152&amp;"*")</f>
        <v>#REF!</v>
      </c>
      <c r="G152" s="75" t="e">
        <f t="shared" si="33"/>
        <v>#REF!</v>
      </c>
      <c r="H152" s="31" t="s">
        <v>307</v>
      </c>
      <c r="I152" s="31" t="e">
        <f>COUNTIFS(#REF!,"*"&amp;E152&amp;"*",#REF!,"*"&amp;H152&amp;"*")</f>
        <v>#REF!</v>
      </c>
      <c r="J152" s="75" t="e">
        <f t="shared" si="34"/>
        <v>#REF!</v>
      </c>
    </row>
    <row r="153" spans="1:21">
      <c r="A153" s="45" t="s">
        <v>297</v>
      </c>
      <c r="B153" s="43" t="s">
        <v>298</v>
      </c>
      <c r="C153" s="43" t="s">
        <v>298</v>
      </c>
      <c r="D153" s="31" t="s">
        <v>308</v>
      </c>
      <c r="E153" s="43" t="s">
        <v>308</v>
      </c>
      <c r="F153" s="31" t="e">
        <f>COUNTIF(#REF!,"*"&amp;E153&amp;"*")</f>
        <v>#REF!</v>
      </c>
      <c r="G153" s="75" t="e">
        <f t="shared" si="33"/>
        <v>#REF!</v>
      </c>
      <c r="H153" s="31" t="s">
        <v>308</v>
      </c>
      <c r="I153" s="31" t="e">
        <f>COUNTIFS(#REF!,"*"&amp;E153&amp;"*",#REF!,"*"&amp;H153&amp;"*")</f>
        <v>#REF!</v>
      </c>
      <c r="J153" s="75" t="e">
        <f t="shared" si="34"/>
        <v>#REF!</v>
      </c>
    </row>
    <row r="154" spans="1:21">
      <c r="A154" s="45" t="s">
        <v>297</v>
      </c>
      <c r="B154" s="43" t="s">
        <v>298</v>
      </c>
      <c r="C154" s="43" t="s">
        <v>298</v>
      </c>
      <c r="D154" s="31" t="s">
        <v>265</v>
      </c>
      <c r="E154" s="43" t="s">
        <v>265</v>
      </c>
      <c r="F154" s="31" t="e">
        <f>COUNTIF(#REF!,"*"&amp;E154&amp;"*")</f>
        <v>#REF!</v>
      </c>
      <c r="G154" s="75" t="e">
        <f t="shared" si="33"/>
        <v>#REF!</v>
      </c>
      <c r="H154" s="31" t="s">
        <v>265</v>
      </c>
      <c r="I154" s="31" t="e">
        <f>COUNTIFS(#REF!,"*"&amp;E154&amp;"*",#REF!,"*"&amp;H154&amp;"*")</f>
        <v>#REF!</v>
      </c>
      <c r="J154" s="75" t="e">
        <f t="shared" si="34"/>
        <v>#REF!</v>
      </c>
    </row>
    <row r="155" spans="1:21">
      <c r="A155" s="45" t="s">
        <v>297</v>
      </c>
      <c r="B155" s="43" t="s">
        <v>298</v>
      </c>
      <c r="C155" s="43" t="s">
        <v>298</v>
      </c>
      <c r="D155" s="31" t="s">
        <v>309</v>
      </c>
      <c r="E155" s="43" t="s">
        <v>309</v>
      </c>
      <c r="F155" s="31" t="e">
        <f>COUNTIF(#REF!,"*"&amp;E155&amp;"*")</f>
        <v>#REF!</v>
      </c>
      <c r="G155" s="75" t="e">
        <f t="shared" si="33"/>
        <v>#REF!</v>
      </c>
      <c r="H155" s="31" t="s">
        <v>309</v>
      </c>
      <c r="I155" s="31" t="e">
        <f>COUNTIFS(#REF!,"*"&amp;E155&amp;"*",#REF!,"*"&amp;H155&amp;"*")</f>
        <v>#REF!</v>
      </c>
      <c r="J155" s="75" t="e">
        <f t="shared" si="34"/>
        <v>#REF!</v>
      </c>
      <c r="U155" s="91"/>
    </row>
    <row r="156" spans="1:21">
      <c r="A156" s="45" t="s">
        <v>297</v>
      </c>
      <c r="B156" s="43" t="s">
        <v>298</v>
      </c>
      <c r="C156" s="43" t="s">
        <v>298</v>
      </c>
      <c r="D156" s="31" t="s">
        <v>310</v>
      </c>
      <c r="E156" s="43" t="s">
        <v>310</v>
      </c>
      <c r="F156" s="31" t="e">
        <f>COUNTIF(#REF!,"*"&amp;E156&amp;"*")</f>
        <v>#REF!</v>
      </c>
      <c r="G156" s="75" t="e">
        <f t="shared" si="33"/>
        <v>#REF!</v>
      </c>
      <c r="H156" s="31" t="s">
        <v>310</v>
      </c>
      <c r="I156" s="31" t="e">
        <f>COUNTIFS(#REF!,"*"&amp;E156&amp;"*",#REF!,"*"&amp;H156&amp;"*")</f>
        <v>#REF!</v>
      </c>
      <c r="J156" s="75" t="e">
        <f t="shared" si="34"/>
        <v>#REF!</v>
      </c>
    </row>
    <row r="157" spans="1:21">
      <c r="A157" s="45" t="s">
        <v>297</v>
      </c>
      <c r="B157" s="43" t="s">
        <v>298</v>
      </c>
      <c r="C157" s="43" t="s">
        <v>298</v>
      </c>
      <c r="D157" s="31" t="s">
        <v>311</v>
      </c>
      <c r="E157" s="43" t="s">
        <v>311</v>
      </c>
      <c r="F157" s="31" t="e">
        <f>COUNTIF(#REF!,"*"&amp;E157&amp;"*")</f>
        <v>#REF!</v>
      </c>
      <c r="G157" s="75" t="e">
        <f t="shared" si="33"/>
        <v>#REF!</v>
      </c>
      <c r="H157" s="31" t="s">
        <v>311</v>
      </c>
      <c r="I157" s="31" t="e">
        <f>COUNTIFS(#REF!,"*"&amp;E157&amp;"*",#REF!,"*"&amp;H157&amp;"*")</f>
        <v>#REF!</v>
      </c>
      <c r="J157" s="75" t="e">
        <f t="shared" si="34"/>
        <v>#REF!</v>
      </c>
    </row>
    <row r="158" spans="1:21">
      <c r="A158" s="45" t="s">
        <v>297</v>
      </c>
      <c r="B158" s="43" t="s">
        <v>298</v>
      </c>
      <c r="C158" s="43" t="s">
        <v>298</v>
      </c>
      <c r="D158" s="31" t="s">
        <v>312</v>
      </c>
      <c r="E158" s="43" t="s">
        <v>312</v>
      </c>
      <c r="F158" s="31" t="e">
        <f>COUNTIF(#REF!,"*"&amp;E158&amp;"*")</f>
        <v>#REF!</v>
      </c>
      <c r="G158" s="75" t="e">
        <f t="shared" si="33"/>
        <v>#REF!</v>
      </c>
      <c r="H158" s="31" t="s">
        <v>312</v>
      </c>
      <c r="I158" s="31" t="e">
        <f>COUNTIFS(#REF!,"*"&amp;E158&amp;"*",#REF!,"*"&amp;H158&amp;"*")</f>
        <v>#REF!</v>
      </c>
      <c r="J158" s="75" t="e">
        <f t="shared" si="34"/>
        <v>#REF!</v>
      </c>
    </row>
    <row r="159" spans="1:21">
      <c r="A159" s="45" t="s">
        <v>297</v>
      </c>
      <c r="B159" s="43" t="s">
        <v>298</v>
      </c>
      <c r="C159" s="43" t="s">
        <v>298</v>
      </c>
      <c r="D159" s="31" t="s">
        <v>313</v>
      </c>
      <c r="E159" s="43" t="s">
        <v>313</v>
      </c>
      <c r="F159" s="31" t="e">
        <f>COUNTIF(#REF!,"*"&amp;E159&amp;"*")</f>
        <v>#REF!</v>
      </c>
      <c r="G159" s="75" t="e">
        <f t="shared" si="33"/>
        <v>#REF!</v>
      </c>
      <c r="H159" s="31" t="s">
        <v>313</v>
      </c>
      <c r="I159" s="31" t="e">
        <f>COUNTIFS(#REF!,"*"&amp;E159&amp;"*",#REF!,"*"&amp;H159&amp;"*")</f>
        <v>#REF!</v>
      </c>
      <c r="J159" s="75" t="e">
        <f t="shared" si="34"/>
        <v>#REF!</v>
      </c>
    </row>
    <row r="160" spans="1:21">
      <c r="A160" s="45" t="s">
        <v>297</v>
      </c>
      <c r="B160" s="43" t="s">
        <v>298</v>
      </c>
      <c r="C160" s="43" t="s">
        <v>298</v>
      </c>
      <c r="D160" s="31" t="s">
        <v>314</v>
      </c>
      <c r="E160" s="43" t="s">
        <v>314</v>
      </c>
      <c r="F160" s="31" t="e">
        <f>COUNTIF(#REF!,"*"&amp;E160&amp;"*")</f>
        <v>#REF!</v>
      </c>
      <c r="G160" s="75" t="e">
        <f t="shared" si="33"/>
        <v>#REF!</v>
      </c>
      <c r="H160" s="31" t="s">
        <v>314</v>
      </c>
      <c r="I160" s="31" t="e">
        <f>COUNTIFS(#REF!,"*"&amp;E160&amp;"*",#REF!,"*"&amp;H160&amp;"*")</f>
        <v>#REF!</v>
      </c>
      <c r="J160" s="75" t="e">
        <f t="shared" si="34"/>
        <v>#REF!</v>
      </c>
    </row>
    <row r="161" spans="1:28">
      <c r="A161" s="45" t="s">
        <v>297</v>
      </c>
      <c r="B161" s="43" t="s">
        <v>298</v>
      </c>
      <c r="C161" s="43" t="s">
        <v>298</v>
      </c>
      <c r="D161" s="31" t="s">
        <v>178</v>
      </c>
      <c r="E161" s="43" t="s">
        <v>178</v>
      </c>
      <c r="F161" s="31" t="e">
        <f>COUNTIF(#REF!,"*"&amp;E161&amp;"*")</f>
        <v>#REF!</v>
      </c>
      <c r="G161" s="75" t="e">
        <f t="shared" si="33"/>
        <v>#REF!</v>
      </c>
      <c r="H161" s="31" t="s">
        <v>178</v>
      </c>
      <c r="I161" s="31" t="e">
        <f>COUNTIFS(#REF!,"*"&amp;E161&amp;"*",#REF!,"*"&amp;H161&amp;"*")</f>
        <v>#REF!</v>
      </c>
      <c r="J161" s="75" t="e">
        <f t="shared" si="34"/>
        <v>#REF!</v>
      </c>
    </row>
    <row r="162" spans="1:28">
      <c r="A162" s="45" t="s">
        <v>297</v>
      </c>
      <c r="B162" s="43" t="s">
        <v>298</v>
      </c>
      <c r="C162" s="43" t="s">
        <v>298</v>
      </c>
      <c r="D162" s="31" t="s">
        <v>160</v>
      </c>
      <c r="E162" s="43" t="s">
        <v>160</v>
      </c>
      <c r="F162" s="31" t="e">
        <f>COUNTIF(#REF!,"*"&amp;E162&amp;"*")</f>
        <v>#REF!</v>
      </c>
      <c r="G162" s="75" t="e">
        <f t="shared" si="33"/>
        <v>#REF!</v>
      </c>
      <c r="H162" s="31" t="s">
        <v>160</v>
      </c>
      <c r="I162" s="31" t="e">
        <f>COUNTIFS(#REF!,"*"&amp;E162&amp;"*",#REF!,"*"&amp;H162&amp;"*")</f>
        <v>#REF!</v>
      </c>
      <c r="J162" s="75" t="e">
        <f t="shared" si="34"/>
        <v>#REF!</v>
      </c>
    </row>
    <row r="163" spans="1:28">
      <c r="A163" s="45" t="s">
        <v>297</v>
      </c>
      <c r="B163" s="43" t="s">
        <v>298</v>
      </c>
      <c r="C163" s="43" t="s">
        <v>298</v>
      </c>
      <c r="D163" s="31" t="s">
        <v>315</v>
      </c>
      <c r="E163" s="43" t="s">
        <v>315</v>
      </c>
      <c r="F163" s="31" t="e">
        <f>COUNTIF(#REF!,"*"&amp;E163&amp;"*")</f>
        <v>#REF!</v>
      </c>
      <c r="G163" s="75" t="e">
        <f t="shared" si="33"/>
        <v>#REF!</v>
      </c>
      <c r="H163" s="31" t="s">
        <v>315</v>
      </c>
      <c r="I163" s="31" t="e">
        <f>COUNTIFS(#REF!,"*"&amp;E163&amp;"*",#REF!,"*"&amp;H163&amp;"*")</f>
        <v>#REF!</v>
      </c>
      <c r="J163" s="75" t="e">
        <f t="shared" si="34"/>
        <v>#REF!</v>
      </c>
    </row>
    <row r="164" spans="1:28">
      <c r="A164" s="45" t="s">
        <v>297</v>
      </c>
      <c r="B164" s="43" t="s">
        <v>298</v>
      </c>
      <c r="C164" s="43" t="s">
        <v>298</v>
      </c>
      <c r="D164" s="31" t="s">
        <v>316</v>
      </c>
      <c r="E164" s="43" t="s">
        <v>316</v>
      </c>
      <c r="F164" s="31" t="e">
        <f>COUNTIF(#REF!,"*"&amp;E164&amp;"*")</f>
        <v>#REF!</v>
      </c>
      <c r="G164" s="75" t="e">
        <f t="shared" si="33"/>
        <v>#REF!</v>
      </c>
      <c r="H164" s="31" t="s">
        <v>316</v>
      </c>
      <c r="I164" s="31" t="e">
        <f>COUNTIFS(#REF!,"*"&amp;E164&amp;"*",#REF!,"*"&amp;H164&amp;"*")</f>
        <v>#REF!</v>
      </c>
      <c r="J164" s="75" t="e">
        <f t="shared" si="34"/>
        <v>#REF!</v>
      </c>
      <c r="Z164" s="31"/>
      <c r="AB164" s="54"/>
    </row>
    <row r="165" spans="1:28">
      <c r="A165" s="45" t="s">
        <v>297</v>
      </c>
      <c r="B165" s="43" t="s">
        <v>298</v>
      </c>
      <c r="C165" s="43" t="s">
        <v>298</v>
      </c>
      <c r="D165" s="31" t="s">
        <v>317</v>
      </c>
      <c r="E165" s="43" t="s">
        <v>317</v>
      </c>
      <c r="F165" s="31" t="e">
        <f>COUNTIF(#REF!,"*"&amp;E165&amp;"*")</f>
        <v>#REF!</v>
      </c>
      <c r="G165" s="75" t="e">
        <f t="shared" si="33"/>
        <v>#REF!</v>
      </c>
      <c r="H165" s="31" t="s">
        <v>317</v>
      </c>
      <c r="I165" s="31" t="e">
        <f>COUNTIFS(#REF!,"*"&amp;E165&amp;"*",#REF!,"*"&amp;H165&amp;"*")</f>
        <v>#REF!</v>
      </c>
      <c r="J165" s="75" t="e">
        <f t="shared" si="34"/>
        <v>#REF!</v>
      </c>
    </row>
    <row r="166" spans="1:28">
      <c r="A166" s="45" t="s">
        <v>297</v>
      </c>
      <c r="B166" s="43" t="s">
        <v>298</v>
      </c>
      <c r="C166" s="43" t="s">
        <v>298</v>
      </c>
      <c r="D166" s="31" t="s">
        <v>318</v>
      </c>
      <c r="E166" s="43" t="s">
        <v>318</v>
      </c>
      <c r="F166" s="31" t="e">
        <f>COUNTIF(#REF!,"*"&amp;E166&amp;"*")</f>
        <v>#REF!</v>
      </c>
      <c r="G166" s="75" t="e">
        <f t="shared" si="33"/>
        <v>#REF!</v>
      </c>
      <c r="H166" s="31" t="s">
        <v>318</v>
      </c>
      <c r="I166" s="31" t="e">
        <f>COUNTIFS(#REF!,"*"&amp;E166&amp;"*",#REF!,"*"&amp;H166&amp;"*")</f>
        <v>#REF!</v>
      </c>
      <c r="J166" s="75" t="e">
        <f t="shared" si="34"/>
        <v>#REF!</v>
      </c>
    </row>
    <row r="167" spans="1:28">
      <c r="A167" s="45" t="s">
        <v>297</v>
      </c>
      <c r="B167" s="43" t="s">
        <v>298</v>
      </c>
      <c r="C167" s="43" t="s">
        <v>298</v>
      </c>
      <c r="D167" s="31" t="s">
        <v>319</v>
      </c>
      <c r="E167" s="43" t="s">
        <v>319</v>
      </c>
      <c r="F167" s="31" t="e">
        <f>COUNTIF(#REF!,"*"&amp;E167&amp;"*")</f>
        <v>#REF!</v>
      </c>
      <c r="G167" s="75" t="e">
        <f t="shared" si="33"/>
        <v>#REF!</v>
      </c>
      <c r="H167" s="31" t="s">
        <v>319</v>
      </c>
      <c r="I167" s="31" t="e">
        <f>COUNTIFS(#REF!,"*"&amp;E167&amp;"*",#REF!,"*"&amp;H167&amp;"*")</f>
        <v>#REF!</v>
      </c>
      <c r="J167" s="75" t="e">
        <f t="shared" si="34"/>
        <v>#REF!</v>
      </c>
    </row>
    <row r="168" spans="1:28">
      <c r="A168" s="45" t="s">
        <v>297</v>
      </c>
      <c r="B168" s="43" t="s">
        <v>298</v>
      </c>
      <c r="C168" s="43" t="s">
        <v>298</v>
      </c>
      <c r="D168" s="31" t="s">
        <v>320</v>
      </c>
      <c r="E168" s="43" t="s">
        <v>320</v>
      </c>
      <c r="F168" s="31" t="e">
        <f>COUNTIF(#REF!,"*"&amp;E168&amp;"*")</f>
        <v>#REF!</v>
      </c>
      <c r="G168" s="75" t="e">
        <f t="shared" si="33"/>
        <v>#REF!</v>
      </c>
      <c r="H168" s="31" t="s">
        <v>320</v>
      </c>
      <c r="I168" s="31" t="e">
        <f>COUNTIFS(#REF!,"*"&amp;E168&amp;"*",#REF!,"*"&amp;H168&amp;"*")</f>
        <v>#REF!</v>
      </c>
      <c r="J168" s="75" t="e">
        <f t="shared" si="34"/>
        <v>#REF!</v>
      </c>
    </row>
    <row r="169" spans="1:28">
      <c r="A169" s="45" t="s">
        <v>297</v>
      </c>
      <c r="B169" s="43" t="s">
        <v>298</v>
      </c>
      <c r="C169" s="43" t="s">
        <v>298</v>
      </c>
      <c r="D169" s="31" t="s">
        <v>321</v>
      </c>
      <c r="E169" s="43" t="s">
        <v>321</v>
      </c>
      <c r="F169" s="31" t="e">
        <f>COUNTIF(#REF!,"*"&amp;E169&amp;"*")</f>
        <v>#REF!</v>
      </c>
      <c r="G169" s="75" t="e">
        <f t="shared" si="33"/>
        <v>#REF!</v>
      </c>
      <c r="H169" s="31" t="s">
        <v>321</v>
      </c>
      <c r="I169" s="31" t="e">
        <f>COUNTIFS(#REF!,"*"&amp;E169&amp;"*",#REF!,"*"&amp;H169&amp;"*")</f>
        <v>#REF!</v>
      </c>
      <c r="J169" s="75" t="e">
        <f t="shared" si="34"/>
        <v>#REF!</v>
      </c>
    </row>
    <row r="170" spans="1:28">
      <c r="A170" s="45" t="s">
        <v>297</v>
      </c>
      <c r="B170" s="43" t="s">
        <v>298</v>
      </c>
      <c r="C170" s="43" t="s">
        <v>298</v>
      </c>
      <c r="D170" s="31" t="s">
        <v>322</v>
      </c>
      <c r="E170" s="43" t="s">
        <v>322</v>
      </c>
      <c r="F170" s="31" t="e">
        <f>COUNTIF(#REF!,"*"&amp;E170&amp;"*")</f>
        <v>#REF!</v>
      </c>
      <c r="G170" s="75" t="e">
        <f t="shared" si="33"/>
        <v>#REF!</v>
      </c>
      <c r="H170" s="31" t="s">
        <v>322</v>
      </c>
      <c r="I170" s="31" t="e">
        <f>COUNTIFS(#REF!,"*"&amp;E170&amp;"*",#REF!,"*"&amp;H170&amp;"*")</f>
        <v>#REF!</v>
      </c>
      <c r="J170" s="75" t="e">
        <f t="shared" si="34"/>
        <v>#REF!</v>
      </c>
    </row>
    <row r="171" spans="1:28">
      <c r="A171" s="45" t="s">
        <v>297</v>
      </c>
      <c r="B171" s="43" t="s">
        <v>298</v>
      </c>
      <c r="C171" s="43" t="s">
        <v>298</v>
      </c>
      <c r="D171" s="31" t="s">
        <v>323</v>
      </c>
      <c r="E171" s="43" t="s">
        <v>323</v>
      </c>
      <c r="F171" s="31" t="e">
        <f>COUNTIF(#REF!,"*"&amp;E171&amp;"*")</f>
        <v>#REF!</v>
      </c>
      <c r="G171" s="75" t="e">
        <f t="shared" si="33"/>
        <v>#REF!</v>
      </c>
      <c r="H171" s="31" t="s">
        <v>323</v>
      </c>
      <c r="I171" s="31" t="e">
        <f>COUNTIFS(#REF!,"*"&amp;E171&amp;"*",#REF!,"*"&amp;H171&amp;"*")</f>
        <v>#REF!</v>
      </c>
      <c r="J171" s="75" t="e">
        <f t="shared" si="34"/>
        <v>#REF!</v>
      </c>
    </row>
    <row r="172" spans="1:28">
      <c r="A172" s="45" t="s">
        <v>297</v>
      </c>
      <c r="B172" s="43" t="s">
        <v>298</v>
      </c>
      <c r="C172" s="43" t="s">
        <v>298</v>
      </c>
      <c r="D172" s="31" t="s">
        <v>324</v>
      </c>
      <c r="E172" s="43" t="s">
        <v>324</v>
      </c>
      <c r="F172" s="31" t="e">
        <f>COUNTIF(#REF!,"*"&amp;E172&amp;"*")</f>
        <v>#REF!</v>
      </c>
      <c r="G172" s="75" t="e">
        <f t="shared" si="33"/>
        <v>#REF!</v>
      </c>
      <c r="H172" s="31" t="s">
        <v>324</v>
      </c>
      <c r="I172" s="31" t="e">
        <f>COUNTIFS(#REF!,"*"&amp;E172&amp;"*",#REF!,"*"&amp;H172&amp;"*")</f>
        <v>#REF!</v>
      </c>
      <c r="J172" s="75" t="e">
        <f t="shared" si="34"/>
        <v>#REF!</v>
      </c>
    </row>
    <row r="173" spans="1:28">
      <c r="A173" s="45" t="s">
        <v>297</v>
      </c>
      <c r="B173" s="43" t="s">
        <v>298</v>
      </c>
      <c r="C173" s="43" t="s">
        <v>298</v>
      </c>
      <c r="D173" s="31" t="s">
        <v>325</v>
      </c>
      <c r="E173" s="43" t="s">
        <v>325</v>
      </c>
      <c r="F173" s="31" t="e">
        <f>COUNTIF(#REF!,"*"&amp;E173&amp;"*")</f>
        <v>#REF!</v>
      </c>
      <c r="G173" s="75" t="e">
        <f t="shared" si="33"/>
        <v>#REF!</v>
      </c>
      <c r="H173" s="31" t="s">
        <v>325</v>
      </c>
      <c r="I173" s="31" t="e">
        <f>COUNTIFS(#REF!,"*"&amp;E173&amp;"*",#REF!,"*"&amp;H173&amp;"*")</f>
        <v>#REF!</v>
      </c>
      <c r="J173" s="75" t="e">
        <f t="shared" si="34"/>
        <v>#REF!</v>
      </c>
    </row>
    <row r="174" spans="1:28">
      <c r="A174" s="45" t="s">
        <v>297</v>
      </c>
      <c r="B174" s="43" t="s">
        <v>298</v>
      </c>
      <c r="C174" s="43" t="s">
        <v>298</v>
      </c>
      <c r="D174" s="31" t="s">
        <v>326</v>
      </c>
      <c r="E174" s="43" t="s">
        <v>326</v>
      </c>
      <c r="F174" s="31" t="e">
        <f>COUNTIF(#REF!,"*"&amp;E174&amp;"*")</f>
        <v>#REF!</v>
      </c>
      <c r="G174" s="75" t="e">
        <f t="shared" si="33"/>
        <v>#REF!</v>
      </c>
      <c r="H174" s="31" t="s">
        <v>326</v>
      </c>
      <c r="I174" s="31" t="e">
        <f>COUNTIFS(#REF!,"*"&amp;E174&amp;"*",#REF!,"*"&amp;H174&amp;"*")</f>
        <v>#REF!</v>
      </c>
      <c r="J174" s="75" t="e">
        <f t="shared" si="34"/>
        <v>#REF!</v>
      </c>
    </row>
    <row r="175" spans="1:28">
      <c r="A175" s="45" t="s">
        <v>297</v>
      </c>
      <c r="B175" s="43" t="s">
        <v>298</v>
      </c>
      <c r="C175" s="43" t="s">
        <v>298</v>
      </c>
      <c r="D175" s="31" t="s">
        <v>327</v>
      </c>
      <c r="E175" s="43" t="s">
        <v>327</v>
      </c>
      <c r="F175" s="31" t="e">
        <f>COUNTIF(#REF!,"*"&amp;E175&amp;"*")</f>
        <v>#REF!</v>
      </c>
      <c r="G175" s="75" t="e">
        <f t="shared" si="33"/>
        <v>#REF!</v>
      </c>
      <c r="H175" s="31" t="s">
        <v>327</v>
      </c>
      <c r="I175" s="31" t="e">
        <f>COUNTIFS(#REF!,"*"&amp;E175&amp;"*",#REF!,"*"&amp;H175&amp;"*")</f>
        <v>#REF!</v>
      </c>
      <c r="J175" s="75" t="e">
        <f t="shared" si="34"/>
        <v>#REF!</v>
      </c>
    </row>
    <row r="176" spans="1:28">
      <c r="A176" s="45" t="s">
        <v>297</v>
      </c>
      <c r="B176" s="43" t="s">
        <v>298</v>
      </c>
      <c r="C176" s="43" t="s">
        <v>298</v>
      </c>
      <c r="D176" s="31" t="s">
        <v>328</v>
      </c>
      <c r="E176" s="43" t="s">
        <v>328</v>
      </c>
      <c r="F176" s="31" t="e">
        <f>COUNTIF(#REF!,"*"&amp;E176&amp;"*")</f>
        <v>#REF!</v>
      </c>
      <c r="G176" s="75" t="e">
        <f t="shared" si="33"/>
        <v>#REF!</v>
      </c>
      <c r="H176" s="31" t="s">
        <v>328</v>
      </c>
      <c r="I176" s="31" t="e">
        <f>COUNTIFS(#REF!,"*"&amp;E176&amp;"*",#REF!,"*"&amp;H176&amp;"*")</f>
        <v>#REF!</v>
      </c>
      <c r="J176" s="75" t="e">
        <f t="shared" si="34"/>
        <v>#REF!</v>
      </c>
    </row>
    <row r="177" spans="1:10">
      <c r="A177" s="45" t="s">
        <v>297</v>
      </c>
      <c r="B177" s="43" t="s">
        <v>298</v>
      </c>
      <c r="C177" s="43" t="s">
        <v>298</v>
      </c>
      <c r="D177" s="31" t="s">
        <v>329</v>
      </c>
      <c r="E177" s="43" t="s">
        <v>329</v>
      </c>
      <c r="F177" s="31" t="e">
        <f>COUNTIF(#REF!,"*"&amp;E177&amp;"*")</f>
        <v>#REF!</v>
      </c>
      <c r="G177" s="75" t="e">
        <f t="shared" si="33"/>
        <v>#REF!</v>
      </c>
      <c r="H177" s="31" t="s">
        <v>329</v>
      </c>
      <c r="I177" s="31" t="e">
        <f>COUNTIFS(#REF!,"*"&amp;E177&amp;"*",#REF!,"*"&amp;H177&amp;"*")</f>
        <v>#REF!</v>
      </c>
      <c r="J177" s="75" t="e">
        <f t="shared" si="34"/>
        <v>#REF!</v>
      </c>
    </row>
    <row r="178" spans="1:10">
      <c r="A178" s="45" t="s">
        <v>297</v>
      </c>
      <c r="B178" s="43" t="s">
        <v>298</v>
      </c>
      <c r="C178" s="43" t="s">
        <v>298</v>
      </c>
      <c r="D178" s="31" t="s">
        <v>330</v>
      </c>
      <c r="E178" s="43" t="s">
        <v>330</v>
      </c>
      <c r="F178" s="31" t="e">
        <f>COUNTIF(#REF!,"*"&amp;E178&amp;"*")</f>
        <v>#REF!</v>
      </c>
      <c r="G178" s="75" t="e">
        <f t="shared" si="33"/>
        <v>#REF!</v>
      </c>
      <c r="H178" s="31" t="s">
        <v>330</v>
      </c>
      <c r="I178" s="31" t="e">
        <f>COUNTIFS(#REF!,"*"&amp;E178&amp;"*",#REF!,"*"&amp;H178&amp;"*")</f>
        <v>#REF!</v>
      </c>
      <c r="J178" s="75" t="e">
        <f t="shared" si="34"/>
        <v>#REF!</v>
      </c>
    </row>
    <row r="179" spans="1:10">
      <c r="A179" s="45" t="s">
        <v>297</v>
      </c>
      <c r="B179" s="43" t="s">
        <v>298</v>
      </c>
      <c r="C179" s="43" t="s">
        <v>298</v>
      </c>
      <c r="D179" s="31" t="s">
        <v>331</v>
      </c>
      <c r="E179" s="43" t="s">
        <v>331</v>
      </c>
      <c r="F179" s="31" t="e">
        <f>COUNTIF(#REF!,"*"&amp;E179&amp;"*")</f>
        <v>#REF!</v>
      </c>
      <c r="G179" s="75" t="e">
        <f t="shared" si="33"/>
        <v>#REF!</v>
      </c>
      <c r="H179" s="31" t="s">
        <v>331</v>
      </c>
      <c r="I179" s="31" t="e">
        <f>COUNTIFS(#REF!,"*"&amp;E179&amp;"*",#REF!,"*"&amp;H179&amp;"*")</f>
        <v>#REF!</v>
      </c>
      <c r="J179" s="75" t="e">
        <f t="shared" si="34"/>
        <v>#REF!</v>
      </c>
    </row>
    <row r="180" spans="1:10">
      <c r="A180" s="45" t="s">
        <v>297</v>
      </c>
      <c r="B180" s="43" t="s">
        <v>298</v>
      </c>
      <c r="C180" s="43" t="s">
        <v>298</v>
      </c>
      <c r="D180" s="31" t="s">
        <v>332</v>
      </c>
      <c r="E180" s="43" t="s">
        <v>332</v>
      </c>
      <c r="F180" s="31" t="e">
        <f>COUNTIF(#REF!,"*"&amp;E180&amp;"*")</f>
        <v>#REF!</v>
      </c>
      <c r="G180" s="75" t="e">
        <f t="shared" si="33"/>
        <v>#REF!</v>
      </c>
      <c r="H180" s="31" t="s">
        <v>332</v>
      </c>
      <c r="I180" s="31" t="e">
        <f>COUNTIFS(#REF!,"*"&amp;E180&amp;"*",#REF!,"*"&amp;H180&amp;"*")</f>
        <v>#REF!</v>
      </c>
      <c r="J180" s="75" t="e">
        <f t="shared" si="34"/>
        <v>#REF!</v>
      </c>
    </row>
    <row r="181" spans="1:10">
      <c r="A181" s="45" t="s">
        <v>297</v>
      </c>
      <c r="B181" s="43" t="s">
        <v>298</v>
      </c>
      <c r="C181" s="43" t="s">
        <v>298</v>
      </c>
      <c r="D181" s="31" t="s">
        <v>333</v>
      </c>
      <c r="E181" s="43" t="s">
        <v>333</v>
      </c>
      <c r="F181" s="31" t="e">
        <f>COUNTIF(#REF!,"*"&amp;E181&amp;"*")</f>
        <v>#REF!</v>
      </c>
      <c r="G181" s="75" t="e">
        <f t="shared" si="33"/>
        <v>#REF!</v>
      </c>
      <c r="H181" s="31" t="s">
        <v>333</v>
      </c>
      <c r="I181" s="31" t="e">
        <f>COUNTIFS(#REF!,"*"&amp;E181&amp;"*",#REF!,"*"&amp;H181&amp;"*")</f>
        <v>#REF!</v>
      </c>
      <c r="J181" s="75" t="e">
        <f t="shared" si="34"/>
        <v>#REF!</v>
      </c>
    </row>
    <row r="182" spans="1:10">
      <c r="A182" s="45" t="s">
        <v>297</v>
      </c>
      <c r="B182" s="43" t="s">
        <v>298</v>
      </c>
      <c r="C182" s="43" t="s">
        <v>298</v>
      </c>
      <c r="D182" s="31" t="s">
        <v>334</v>
      </c>
      <c r="E182" s="43" t="s">
        <v>334</v>
      </c>
      <c r="F182" s="31" t="e">
        <f>COUNTIF(#REF!,"*"&amp;E182&amp;"*")</f>
        <v>#REF!</v>
      </c>
      <c r="G182" s="75" t="e">
        <f t="shared" si="33"/>
        <v>#REF!</v>
      </c>
      <c r="H182" s="31" t="s">
        <v>334</v>
      </c>
      <c r="I182" s="31" t="e">
        <f>COUNTIFS(#REF!,"*"&amp;E182&amp;"*",#REF!,"*"&amp;H182&amp;"*")</f>
        <v>#REF!</v>
      </c>
      <c r="J182" s="75" t="e">
        <f t="shared" si="34"/>
        <v>#REF!</v>
      </c>
    </row>
    <row r="183" spans="1:10">
      <c r="A183" s="45" t="s">
        <v>297</v>
      </c>
      <c r="B183" s="43" t="s">
        <v>298</v>
      </c>
      <c r="C183" s="43" t="s">
        <v>298</v>
      </c>
      <c r="D183" s="31" t="s">
        <v>335</v>
      </c>
      <c r="E183" s="43" t="s">
        <v>335</v>
      </c>
      <c r="F183" s="31" t="e">
        <f>COUNTIF(#REF!,"*"&amp;E183&amp;"*")</f>
        <v>#REF!</v>
      </c>
      <c r="G183" s="75" t="e">
        <f t="shared" si="33"/>
        <v>#REF!</v>
      </c>
      <c r="H183" s="31" t="s">
        <v>335</v>
      </c>
      <c r="I183" s="31" t="e">
        <f>COUNTIFS(#REF!,"*"&amp;E183&amp;"*",#REF!,"*"&amp;H183&amp;"*")</f>
        <v>#REF!</v>
      </c>
      <c r="J183" s="75" t="e">
        <f t="shared" si="34"/>
        <v>#REF!</v>
      </c>
    </row>
    <row r="184" spans="1:10">
      <c r="A184" s="45" t="s">
        <v>297</v>
      </c>
      <c r="B184" s="43" t="s">
        <v>298</v>
      </c>
      <c r="C184" s="43" t="s">
        <v>298</v>
      </c>
      <c r="D184" s="31" t="s">
        <v>336</v>
      </c>
      <c r="E184" s="43" t="s">
        <v>336</v>
      </c>
      <c r="F184" s="31" t="e">
        <f>COUNTIF(#REF!,"*"&amp;E184&amp;"*")</f>
        <v>#REF!</v>
      </c>
      <c r="G184" s="75" t="e">
        <f t="shared" si="33"/>
        <v>#REF!</v>
      </c>
      <c r="H184" s="31" t="s">
        <v>336</v>
      </c>
      <c r="I184" s="31" t="e">
        <f>COUNTIFS(#REF!,"*"&amp;E184&amp;"*",#REF!,"*"&amp;H184&amp;"*")</f>
        <v>#REF!</v>
      </c>
      <c r="J184" s="75" t="e">
        <f t="shared" si="34"/>
        <v>#REF!</v>
      </c>
    </row>
    <row r="185" spans="1:10">
      <c r="A185" s="45" t="s">
        <v>297</v>
      </c>
      <c r="B185" s="43" t="s">
        <v>298</v>
      </c>
      <c r="C185" s="43" t="s">
        <v>298</v>
      </c>
      <c r="D185" s="31" t="s">
        <v>337</v>
      </c>
      <c r="E185" s="43" t="s">
        <v>337</v>
      </c>
      <c r="F185" s="31" t="e">
        <f>COUNTIF(#REF!,"*"&amp;E185&amp;"*")</f>
        <v>#REF!</v>
      </c>
      <c r="G185" s="75" t="e">
        <f t="shared" si="33"/>
        <v>#REF!</v>
      </c>
      <c r="H185" s="31" t="s">
        <v>337</v>
      </c>
      <c r="I185" s="31" t="e">
        <f>COUNTIFS(#REF!,"*"&amp;E185&amp;"*",#REF!,"*"&amp;H185&amp;"*")</f>
        <v>#REF!</v>
      </c>
      <c r="J185" s="75" t="e">
        <f t="shared" si="34"/>
        <v>#REF!</v>
      </c>
    </row>
    <row r="186" spans="1:10">
      <c r="A186" s="45" t="s">
        <v>297</v>
      </c>
      <c r="B186" s="43" t="s">
        <v>298</v>
      </c>
      <c r="C186" s="43" t="s">
        <v>298</v>
      </c>
      <c r="D186" s="31" t="s">
        <v>338</v>
      </c>
      <c r="E186" s="43" t="s">
        <v>338</v>
      </c>
      <c r="F186" s="31" t="e">
        <f>COUNTIF(#REF!,"*"&amp;E186&amp;"*")</f>
        <v>#REF!</v>
      </c>
      <c r="G186" s="75" t="e">
        <f t="shared" si="33"/>
        <v>#REF!</v>
      </c>
      <c r="H186" s="31" t="s">
        <v>338</v>
      </c>
      <c r="I186" s="31" t="e">
        <f>COUNTIFS(#REF!,"*"&amp;E186&amp;"*",#REF!,"*"&amp;H186&amp;"*")</f>
        <v>#REF!</v>
      </c>
      <c r="J186" s="75" t="e">
        <f t="shared" si="34"/>
        <v>#REF!</v>
      </c>
    </row>
    <row r="187" spans="1:10">
      <c r="A187" s="45" t="s">
        <v>297</v>
      </c>
      <c r="B187" s="43" t="s">
        <v>298</v>
      </c>
      <c r="C187" s="43" t="s">
        <v>298</v>
      </c>
      <c r="D187" s="31" t="s">
        <v>339</v>
      </c>
      <c r="E187" s="43" t="s">
        <v>339</v>
      </c>
      <c r="F187" s="31" t="e">
        <f>COUNTIF(#REF!,"*"&amp;E187&amp;"*")</f>
        <v>#REF!</v>
      </c>
      <c r="G187" s="75" t="e">
        <f t="shared" si="33"/>
        <v>#REF!</v>
      </c>
      <c r="H187" s="31" t="s">
        <v>339</v>
      </c>
      <c r="I187" s="31" t="e">
        <f>COUNTIFS(#REF!,"*"&amp;E187&amp;"*",#REF!,"*"&amp;H187&amp;"*")</f>
        <v>#REF!</v>
      </c>
      <c r="J187" s="75" t="e">
        <f t="shared" si="34"/>
        <v>#REF!</v>
      </c>
    </row>
    <row r="188" spans="1:10">
      <c r="A188" s="45" t="s">
        <v>297</v>
      </c>
      <c r="B188" s="43" t="s">
        <v>298</v>
      </c>
      <c r="C188" s="43" t="s">
        <v>298</v>
      </c>
      <c r="D188" s="31" t="s">
        <v>340</v>
      </c>
      <c r="E188" s="43" t="s">
        <v>340</v>
      </c>
      <c r="F188" s="31" t="e">
        <f>COUNTIF(#REF!,"*"&amp;E188&amp;"*")</f>
        <v>#REF!</v>
      </c>
      <c r="G188" s="75" t="e">
        <f t="shared" si="33"/>
        <v>#REF!</v>
      </c>
      <c r="H188" s="31" t="s">
        <v>340</v>
      </c>
      <c r="I188" s="31" t="e">
        <f>COUNTIFS(#REF!,"*"&amp;E188&amp;"*",#REF!,"*"&amp;H188&amp;"*")</f>
        <v>#REF!</v>
      </c>
      <c r="J188" s="75" t="e">
        <f t="shared" si="34"/>
        <v>#REF!</v>
      </c>
    </row>
    <row r="189" spans="1:10">
      <c r="A189" s="45" t="s">
        <v>297</v>
      </c>
      <c r="B189" s="43" t="s">
        <v>298</v>
      </c>
      <c r="C189" s="43" t="s">
        <v>298</v>
      </c>
      <c r="D189" s="31" t="s">
        <v>341</v>
      </c>
      <c r="E189" s="43" t="s">
        <v>341</v>
      </c>
      <c r="F189" s="31" t="e">
        <f>COUNTIF(#REF!,"*"&amp;E189&amp;"*")</f>
        <v>#REF!</v>
      </c>
      <c r="G189" s="75" t="e">
        <f t="shared" si="33"/>
        <v>#REF!</v>
      </c>
      <c r="H189" s="31" t="s">
        <v>341</v>
      </c>
      <c r="I189" s="31" t="e">
        <f>COUNTIFS(#REF!,"*"&amp;E189&amp;"*",#REF!,"*"&amp;H189&amp;"*")</f>
        <v>#REF!</v>
      </c>
      <c r="J189" s="75" t="e">
        <f t="shared" si="34"/>
        <v>#REF!</v>
      </c>
    </row>
    <row r="190" spans="1:10">
      <c r="D190" s="43"/>
      <c r="E190" s="43" t="s">
        <v>342</v>
      </c>
      <c r="F190" s="31" t="e">
        <f>SUM(F2:F189)</f>
        <v>#REF!</v>
      </c>
      <c r="H190" s="31" t="s">
        <v>342</v>
      </c>
      <c r="I190" s="31" t="e">
        <f>SUM(I2:I189)</f>
        <v>#REF!</v>
      </c>
    </row>
    <row r="229" spans="10:29" s="31" customFormat="1" ht="16.5" customHeight="1">
      <c r="J229" s="47"/>
      <c r="K229"/>
      <c r="L229"/>
      <c r="M229"/>
      <c r="N229"/>
      <c r="O229"/>
      <c r="S229" s="50"/>
      <c r="T229" s="47"/>
      <c r="V229"/>
      <c r="W229"/>
      <c r="Z229"/>
      <c r="AA229" s="50"/>
      <c r="AB229"/>
      <c r="AC229"/>
    </row>
    <row r="240" spans="10:29" s="31" customFormat="1">
      <c r="J240" s="47"/>
      <c r="K240"/>
      <c r="L240"/>
      <c r="M240"/>
      <c r="N240"/>
      <c r="O240"/>
      <c r="Q240" s="33"/>
      <c r="R240" s="33"/>
      <c r="S240" s="50"/>
      <c r="T240" s="54"/>
      <c r="V240"/>
      <c r="W240"/>
      <c r="Z240"/>
      <c r="AA240" s="50"/>
      <c r="AB240"/>
      <c r="AC240"/>
    </row>
    <row r="241" spans="10:29" s="31" customFormat="1">
      <c r="J241" s="47"/>
      <c r="K241"/>
      <c r="L241"/>
      <c r="M241"/>
      <c r="N241"/>
      <c r="O241"/>
      <c r="Q241" s="33"/>
      <c r="R241" s="33"/>
      <c r="S241" s="50"/>
      <c r="T241" s="54"/>
      <c r="V241"/>
      <c r="W241"/>
      <c r="Z241"/>
      <c r="AA241" s="50"/>
      <c r="AB241"/>
      <c r="AC241"/>
    </row>
    <row r="242" spans="10:29" s="31" customFormat="1">
      <c r="J242" s="47"/>
      <c r="K242"/>
      <c r="L242"/>
      <c r="M242"/>
      <c r="N242"/>
      <c r="O242"/>
      <c r="Q242" s="33"/>
      <c r="R242" s="33"/>
      <c r="S242" s="50"/>
      <c r="T242" s="54"/>
      <c r="V242"/>
      <c r="W242"/>
      <c r="Z242"/>
      <c r="AA242" s="50"/>
      <c r="AB242"/>
      <c r="AC242"/>
    </row>
    <row r="243" spans="10:29" s="31" customFormat="1">
      <c r="J243" s="47"/>
      <c r="K243"/>
      <c r="L243"/>
      <c r="M243"/>
      <c r="N243"/>
      <c r="O243"/>
      <c r="Q243" s="33"/>
      <c r="R243" s="33"/>
      <c r="S243" s="50"/>
      <c r="T243" s="54"/>
      <c r="V243"/>
      <c r="W243"/>
      <c r="Z243"/>
      <c r="AA243" s="50"/>
      <c r="AB243"/>
      <c r="AC243"/>
    </row>
    <row r="244" spans="10:29" s="31" customFormat="1">
      <c r="J244" s="47"/>
      <c r="K244"/>
      <c r="L244"/>
      <c r="M244"/>
      <c r="N244"/>
      <c r="O244"/>
      <c r="Q244" s="33"/>
      <c r="R244" s="33"/>
      <c r="S244" s="50"/>
      <c r="T244" s="54"/>
      <c r="V244"/>
      <c r="W244"/>
      <c r="Z244"/>
      <c r="AA244" s="50"/>
      <c r="AB244"/>
      <c r="AC244"/>
    </row>
    <row r="245" spans="10:29" s="31" customFormat="1">
      <c r="J245" s="47"/>
      <c r="K245"/>
      <c r="L245"/>
      <c r="M245"/>
      <c r="N245"/>
      <c r="O245"/>
      <c r="Q245" s="33"/>
      <c r="R245" s="33"/>
      <c r="S245" s="50"/>
      <c r="T245" s="54"/>
      <c r="V245"/>
      <c r="W245"/>
      <c r="Z245"/>
      <c r="AA245" s="50"/>
      <c r="AB245"/>
      <c r="AC245"/>
    </row>
    <row r="246" spans="10:29" s="31" customFormat="1">
      <c r="J246" s="47"/>
      <c r="K246"/>
      <c r="L246"/>
      <c r="M246"/>
      <c r="N246"/>
      <c r="O246"/>
      <c r="Q246" s="33"/>
      <c r="R246" s="33"/>
      <c r="S246" s="50"/>
      <c r="T246" s="54"/>
      <c r="V246"/>
      <c r="W246"/>
      <c r="Z246"/>
      <c r="AA246" s="50"/>
      <c r="AB246"/>
      <c r="AC246"/>
    </row>
    <row r="247" spans="10:29" s="31" customFormat="1">
      <c r="J247" s="47"/>
      <c r="K247"/>
      <c r="L247"/>
      <c r="M247"/>
      <c r="N247"/>
      <c r="O247"/>
      <c r="Q247" s="33"/>
      <c r="R247" s="33"/>
      <c r="S247" s="50"/>
      <c r="T247" s="54"/>
      <c r="V247"/>
      <c r="W247"/>
      <c r="Z247"/>
      <c r="AA247" s="50"/>
      <c r="AB247"/>
      <c r="AC247"/>
    </row>
    <row r="248" spans="10:29" s="31" customFormat="1">
      <c r="J248" s="47"/>
      <c r="K248"/>
      <c r="L248"/>
      <c r="M248"/>
      <c r="N248"/>
      <c r="O248"/>
      <c r="Q248" s="33"/>
      <c r="R248" s="33"/>
      <c r="S248" s="50"/>
      <c r="T248" s="54"/>
      <c r="V248"/>
      <c r="W248"/>
      <c r="Z248"/>
      <c r="AA248" s="50"/>
      <c r="AB248"/>
      <c r="AC248"/>
    </row>
    <row r="249" spans="10:29" s="31" customFormat="1">
      <c r="J249" s="47"/>
      <c r="K249"/>
      <c r="L249"/>
      <c r="M249"/>
      <c r="N249"/>
      <c r="O249"/>
      <c r="Q249" s="33"/>
      <c r="R249" s="33"/>
      <c r="S249" s="50"/>
      <c r="T249" s="54"/>
      <c r="V249"/>
      <c r="W249"/>
      <c r="Z249"/>
      <c r="AA249" s="50"/>
      <c r="AB249"/>
      <c r="AC249"/>
    </row>
    <row r="250" spans="10:29" s="31" customFormat="1">
      <c r="J250" s="47"/>
      <c r="K250"/>
      <c r="L250"/>
      <c r="M250"/>
      <c r="N250"/>
      <c r="O250"/>
      <c r="Q250" s="33"/>
      <c r="R250" s="33"/>
      <c r="S250" s="50"/>
      <c r="T250" s="54"/>
      <c r="V250"/>
      <c r="W250"/>
      <c r="Z250"/>
      <c r="AA250" s="50"/>
      <c r="AB250"/>
      <c r="AC250"/>
    </row>
    <row r="251" spans="10:29" s="31" customFormat="1">
      <c r="J251" s="47"/>
      <c r="K251"/>
      <c r="L251"/>
      <c r="M251"/>
      <c r="N251"/>
      <c r="O251"/>
      <c r="Q251" s="33"/>
      <c r="R251" s="33"/>
      <c r="S251" s="50"/>
      <c r="T251" s="54"/>
      <c r="V251"/>
      <c r="W251"/>
      <c r="Z251"/>
      <c r="AA251" s="50"/>
      <c r="AB251"/>
      <c r="AC251"/>
    </row>
    <row r="252" spans="10:29" s="31" customFormat="1">
      <c r="J252" s="47"/>
      <c r="K252"/>
      <c r="L252"/>
      <c r="M252"/>
      <c r="N252"/>
      <c r="O252"/>
      <c r="Q252" s="33"/>
      <c r="R252" s="33"/>
      <c r="S252" s="50"/>
      <c r="T252" s="54"/>
      <c r="V252"/>
      <c r="W252"/>
      <c r="Z252"/>
      <c r="AA252" s="50"/>
      <c r="AB252"/>
      <c r="AC252"/>
    </row>
    <row r="253" spans="10:29" s="31" customFormat="1">
      <c r="J253" s="47"/>
      <c r="K253"/>
      <c r="L253"/>
      <c r="M253"/>
      <c r="N253"/>
      <c r="O253"/>
      <c r="S253" s="50"/>
      <c r="T253" s="54"/>
      <c r="V253"/>
      <c r="W253"/>
      <c r="Z253"/>
      <c r="AA253" s="50"/>
      <c r="AB253"/>
      <c r="AC253"/>
    </row>
    <row r="254" spans="10:29" s="31" customFormat="1">
      <c r="J254" s="47"/>
      <c r="K254"/>
      <c r="L254"/>
      <c r="M254"/>
      <c r="N254"/>
      <c r="O254"/>
      <c r="Q254" s="33"/>
      <c r="R254" s="33"/>
      <c r="S254" s="50"/>
      <c r="T254" s="54"/>
      <c r="V254"/>
      <c r="W254"/>
      <c r="Z254"/>
      <c r="AA254" s="50"/>
      <c r="AB254"/>
      <c r="AC254"/>
    </row>
    <row r="255" spans="10:29" s="31" customFormat="1">
      <c r="J255" s="47"/>
      <c r="K255"/>
      <c r="L255"/>
      <c r="M255"/>
      <c r="N255"/>
      <c r="O255"/>
      <c r="Q255" s="33"/>
      <c r="R255" s="33"/>
      <c r="S255" s="50"/>
      <c r="T255" s="54"/>
      <c r="V255"/>
      <c r="W255"/>
      <c r="Z255"/>
      <c r="AA255" s="50"/>
      <c r="AB255"/>
      <c r="AC255"/>
    </row>
    <row r="256" spans="10:29" s="31" customFormat="1">
      <c r="J256" s="47"/>
      <c r="K256"/>
      <c r="L256"/>
      <c r="M256"/>
      <c r="N256"/>
      <c r="O256"/>
      <c r="Q256" s="33"/>
      <c r="R256" s="33"/>
      <c r="S256" s="50"/>
      <c r="T256" s="54"/>
      <c r="V256"/>
      <c r="W256"/>
      <c r="Z256"/>
      <c r="AA256" s="50"/>
      <c r="AB256"/>
      <c r="AC256"/>
    </row>
    <row r="257" spans="10:29" s="31" customFormat="1">
      <c r="J257" s="47"/>
      <c r="K257"/>
      <c r="L257"/>
      <c r="M257"/>
      <c r="N257"/>
      <c r="O257"/>
      <c r="Q257" s="33"/>
      <c r="R257" s="33"/>
      <c r="S257" s="50"/>
      <c r="T257" s="54"/>
      <c r="V257"/>
      <c r="W257"/>
      <c r="Z257"/>
      <c r="AA257" s="50"/>
      <c r="AB257"/>
      <c r="AC257"/>
    </row>
    <row r="258" spans="10:29" s="31" customFormat="1">
      <c r="J258" s="47"/>
      <c r="K258"/>
      <c r="L258"/>
      <c r="M258"/>
      <c r="N258"/>
      <c r="O258"/>
      <c r="Q258" s="33"/>
      <c r="R258" s="33"/>
      <c r="S258" s="50"/>
      <c r="T258" s="54"/>
      <c r="V258"/>
      <c r="W258"/>
      <c r="Z258"/>
      <c r="AA258" s="50"/>
      <c r="AB258"/>
      <c r="AC258"/>
    </row>
    <row r="259" spans="10:29" s="31" customFormat="1">
      <c r="J259" s="47"/>
      <c r="K259"/>
      <c r="L259"/>
      <c r="M259"/>
      <c r="N259"/>
      <c r="O259"/>
      <c r="Q259" s="33"/>
      <c r="R259" s="33"/>
      <c r="S259" s="50"/>
      <c r="T259" s="54"/>
      <c r="V259"/>
      <c r="W259"/>
      <c r="Z259"/>
      <c r="AA259" s="50"/>
      <c r="AB259"/>
      <c r="AC259"/>
    </row>
    <row r="260" spans="10:29" s="31" customFormat="1">
      <c r="J260" s="47"/>
      <c r="K260"/>
      <c r="L260"/>
      <c r="M260"/>
      <c r="N260"/>
      <c r="O260"/>
      <c r="Q260" s="33"/>
      <c r="R260" s="33"/>
      <c r="S260" s="50"/>
      <c r="T260" s="54"/>
      <c r="V260"/>
      <c r="W260"/>
      <c r="Z260"/>
      <c r="AA260" s="50"/>
      <c r="AB260"/>
      <c r="AC260"/>
    </row>
    <row r="261" spans="10:29" s="31" customFormat="1">
      <c r="J261" s="47"/>
      <c r="K261"/>
      <c r="L261"/>
      <c r="M261"/>
      <c r="N261"/>
      <c r="O261"/>
      <c r="Q261" s="33"/>
      <c r="R261" s="33"/>
      <c r="S261" s="50"/>
      <c r="T261" s="54"/>
      <c r="V261"/>
      <c r="W261"/>
      <c r="Z261"/>
      <c r="AA261" s="50"/>
      <c r="AB261"/>
      <c r="AC261"/>
    </row>
    <row r="262" spans="10:29" s="31" customFormat="1">
      <c r="J262" s="47"/>
      <c r="K262"/>
      <c r="L262"/>
      <c r="M262"/>
      <c r="N262"/>
      <c r="O262"/>
      <c r="Q262" s="33"/>
      <c r="R262" s="33"/>
      <c r="S262" s="50"/>
      <c r="T262" s="54"/>
      <c r="V262"/>
      <c r="W262"/>
      <c r="Z262"/>
      <c r="AA262" s="50"/>
      <c r="AB262"/>
      <c r="AC262"/>
    </row>
    <row r="263" spans="10:29" s="31" customFormat="1">
      <c r="J263" s="47"/>
      <c r="K263"/>
      <c r="L263"/>
      <c r="M263"/>
      <c r="N263"/>
      <c r="O263"/>
      <c r="Q263" s="33"/>
      <c r="R263" s="33"/>
      <c r="S263" s="50"/>
      <c r="T263" s="54"/>
      <c r="V263"/>
      <c r="W263"/>
      <c r="Z263"/>
      <c r="AA263" s="50"/>
      <c r="AB263"/>
      <c r="AC263"/>
    </row>
  </sheetData>
  <mergeCells count="21">
    <mergeCell ref="P49:P56"/>
    <mergeCell ref="P58:P60"/>
    <mergeCell ref="P2:P23"/>
    <mergeCell ref="P25:P29"/>
    <mergeCell ref="P31:P32"/>
    <mergeCell ref="P34:P42"/>
    <mergeCell ref="P46:P47"/>
    <mergeCell ref="Q62:R62"/>
    <mergeCell ref="Q63:R63"/>
    <mergeCell ref="P67:P72"/>
    <mergeCell ref="P74:P75"/>
    <mergeCell ref="P127:P134"/>
    <mergeCell ref="P77:P87"/>
    <mergeCell ref="Q136:R136"/>
    <mergeCell ref="Q137:R137"/>
    <mergeCell ref="P89:P96"/>
    <mergeCell ref="P98:P102"/>
    <mergeCell ref="P104:P107"/>
    <mergeCell ref="P109:P112"/>
    <mergeCell ref="P114:P119"/>
    <mergeCell ref="P121:P125"/>
  </mergeCells>
  <phoneticPr fontId="3" type="noConversion"/>
  <pageMargins left="0.7" right="0.7" top="0.75" bottom="0.75" header="0.3" footer="0.3"/>
  <pageSetup paperSize="9" orientation="portrait"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sheetPr>
  <dimension ref="A1:W26"/>
  <sheetViews>
    <sheetView zoomScaleNormal="100" workbookViewId="0">
      <selection activeCell="T20" sqref="T20"/>
    </sheetView>
  </sheetViews>
  <sheetFormatPr defaultColWidth="9" defaultRowHeight="13.5"/>
  <cols>
    <col min="1" max="1" width="9" style="8"/>
    <col min="2" max="2" width="10" style="8" customWidth="1"/>
    <col min="3" max="3" width="14.5" style="8" customWidth="1"/>
    <col min="4" max="4" width="18" style="8" customWidth="1"/>
    <col min="5" max="8" width="9" style="8"/>
    <col min="9" max="9" width="10.125" style="8" bestFit="1" customWidth="1"/>
    <col min="10" max="16384" width="9" style="8"/>
  </cols>
  <sheetData>
    <row r="1" spans="1:23" ht="26.25" thickBot="1">
      <c r="A1" s="17" t="s">
        <v>343</v>
      </c>
    </row>
    <row r="2" spans="1:23" ht="23.25" customHeight="1">
      <c r="A2" s="160" t="s">
        <v>108</v>
      </c>
      <c r="B2" s="161"/>
      <c r="C2" s="161"/>
      <c r="D2" s="161"/>
      <c r="E2" s="162"/>
      <c r="F2" s="160" t="s">
        <v>344</v>
      </c>
      <c r="G2" s="161"/>
      <c r="H2" s="161"/>
      <c r="I2" s="162"/>
      <c r="J2" s="160" t="s">
        <v>345</v>
      </c>
      <c r="K2" s="161"/>
      <c r="L2" s="161"/>
      <c r="M2" s="161"/>
      <c r="N2" s="161"/>
      <c r="O2" s="161"/>
      <c r="P2" s="161"/>
      <c r="Q2" s="162"/>
      <c r="R2" s="160" t="s">
        <v>346</v>
      </c>
      <c r="S2" s="161"/>
      <c r="T2" s="161"/>
      <c r="U2" s="161"/>
      <c r="V2" s="162"/>
      <c r="W2" s="163" t="s">
        <v>189</v>
      </c>
    </row>
    <row r="3" spans="1:23" ht="23.25" customHeight="1">
      <c r="A3" s="13" t="s">
        <v>347</v>
      </c>
      <c r="B3" s="11" t="s">
        <v>348</v>
      </c>
      <c r="C3" s="11" t="s">
        <v>349</v>
      </c>
      <c r="D3" s="11" t="s">
        <v>350</v>
      </c>
      <c r="E3" s="14" t="s">
        <v>351</v>
      </c>
      <c r="F3" s="15" t="s">
        <v>352</v>
      </c>
      <c r="G3" s="12" t="s">
        <v>353</v>
      </c>
      <c r="H3" s="12" t="s">
        <v>354</v>
      </c>
      <c r="I3" s="18" t="s">
        <v>355</v>
      </c>
      <c r="J3" s="15" t="s">
        <v>356</v>
      </c>
      <c r="K3" s="12" t="s">
        <v>357</v>
      </c>
      <c r="L3" s="12" t="s">
        <v>358</v>
      </c>
      <c r="M3" s="12" t="s">
        <v>359</v>
      </c>
      <c r="N3" s="12" t="s">
        <v>360</v>
      </c>
      <c r="O3" s="12" t="s">
        <v>361</v>
      </c>
      <c r="P3" s="12" t="s">
        <v>362</v>
      </c>
      <c r="Q3" s="18" t="s">
        <v>355</v>
      </c>
      <c r="R3" s="15" t="s">
        <v>363</v>
      </c>
      <c r="S3" s="12" t="s">
        <v>364</v>
      </c>
      <c r="T3" s="12" t="s">
        <v>365</v>
      </c>
      <c r="U3" s="12" t="s">
        <v>366</v>
      </c>
      <c r="V3" s="18" t="s">
        <v>355</v>
      </c>
      <c r="W3" s="164"/>
    </row>
    <row r="4" spans="1:23" ht="23.25" customHeight="1">
      <c r="A4" s="19" t="s">
        <v>367</v>
      </c>
      <c r="B4" s="10" t="s">
        <v>368</v>
      </c>
      <c r="C4" s="9" t="s">
        <v>369</v>
      </c>
      <c r="D4" s="10" t="s">
        <v>370</v>
      </c>
      <c r="E4" s="20" t="s">
        <v>96</v>
      </c>
      <c r="F4" s="13">
        <v>1</v>
      </c>
      <c r="G4" s="11">
        <v>0</v>
      </c>
      <c r="H4" s="11">
        <v>19</v>
      </c>
      <c r="I4" s="21">
        <f>(F4+G4+H4)/3</f>
        <v>6.666666666666667</v>
      </c>
      <c r="J4" s="13">
        <v>19</v>
      </c>
      <c r="K4" s="11">
        <v>26</v>
      </c>
      <c r="L4" s="11">
        <v>20</v>
      </c>
      <c r="M4" s="11">
        <v>28</v>
      </c>
      <c r="N4" s="11">
        <v>24</v>
      </c>
      <c r="O4" s="11">
        <v>31</v>
      </c>
      <c r="P4" s="11">
        <v>20</v>
      </c>
      <c r="Q4" s="21">
        <f>(J4+K4+L4+M4+N4+O4+P4)/7</f>
        <v>24</v>
      </c>
      <c r="R4" s="13">
        <v>27</v>
      </c>
      <c r="S4" s="11">
        <v>25</v>
      </c>
      <c r="T4" s="11">
        <v>36</v>
      </c>
      <c r="U4" s="11">
        <v>39</v>
      </c>
      <c r="V4" s="21">
        <f>(R4+S4+T4+U4)/4</f>
        <v>31.75</v>
      </c>
      <c r="W4" s="22">
        <f>F4+G4+H4+J4+K4+L4+M4+N4+O4+P4+R4+S4+T4+U4</f>
        <v>315</v>
      </c>
    </row>
    <row r="5" spans="1:23" ht="23.25" customHeight="1" thickBot="1">
      <c r="A5" s="23" t="s">
        <v>371</v>
      </c>
      <c r="B5" s="24" t="s">
        <v>372</v>
      </c>
      <c r="C5" s="25" t="s">
        <v>369</v>
      </c>
      <c r="D5" s="24" t="s">
        <v>373</v>
      </c>
      <c r="E5" s="26" t="s">
        <v>373</v>
      </c>
      <c r="F5" s="16">
        <v>0</v>
      </c>
      <c r="G5" s="27">
        <v>1</v>
      </c>
      <c r="H5" s="27">
        <v>8</v>
      </c>
      <c r="I5" s="28">
        <f>(F5+G5+H5)/3</f>
        <v>3</v>
      </c>
      <c r="J5" s="16">
        <v>4</v>
      </c>
      <c r="K5" s="27">
        <v>15</v>
      </c>
      <c r="L5" s="27">
        <v>19</v>
      </c>
      <c r="M5" s="27">
        <v>6</v>
      </c>
      <c r="N5" s="27">
        <v>18</v>
      </c>
      <c r="O5" s="27">
        <v>18</v>
      </c>
      <c r="P5" s="27">
        <v>8</v>
      </c>
      <c r="Q5" s="28">
        <f>(J5+K5+L5+M5+N5+O5+P5)/7</f>
        <v>12.571428571428571</v>
      </c>
      <c r="R5" s="16">
        <v>9</v>
      </c>
      <c r="S5" s="27">
        <v>9</v>
      </c>
      <c r="T5" s="27">
        <v>4</v>
      </c>
      <c r="U5" s="27">
        <v>7</v>
      </c>
      <c r="V5" s="29">
        <f>(R5+S5+T5+U5)/4</f>
        <v>7.25</v>
      </c>
      <c r="W5" s="30">
        <f>F5+G5+H5+J5+K5+L5+M5+N5+O5+P5+R5+S5+T5+U5</f>
        <v>126</v>
      </c>
    </row>
    <row r="25" spans="5:5">
      <c r="E25" s="8" t="s">
        <v>374</v>
      </c>
    </row>
    <row r="26" spans="5:5">
      <c r="E26" s="8" t="s">
        <v>375</v>
      </c>
    </row>
  </sheetData>
  <mergeCells count="5">
    <mergeCell ref="A2:E2"/>
    <mergeCell ref="F2:I2"/>
    <mergeCell ref="J2:Q2"/>
    <mergeCell ref="R2:V2"/>
    <mergeCell ref="W2:W3"/>
  </mergeCells>
  <phoneticPr fontId="3" type="noConversion"/>
  <hyperlinks>
    <hyperlink ref="A4" r:id="rId1" xr:uid="{00000000-0004-0000-0300-000000000000}"/>
    <hyperlink ref="A5" r:id="rId2" xr:uid="{00000000-0004-0000-0300-000001000000}"/>
  </hyperlinks>
  <pageMargins left="0.7" right="0.7" top="0.75" bottom="0.75" header="0.3" footer="0.3"/>
  <pageSetup paperSize="0" orientation="portrait" horizontalDpi="0" verticalDpi="0" copies="0" r:id="rId3"/>
  <drawing r:id="rId4"/>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axCatchAll xmlns="adff8d25-d60c-44aa-bf2b-b5444eec2a2f" xsi:nil="true"/>
    <lcf76f155ced4ddcb4097134ff3c332f xmlns="c3671c84-84b4-4745-9df4-06e3464a9433">
      <Terms xmlns="http://schemas.microsoft.com/office/infopath/2007/PartnerControls"/>
    </lcf76f155ced4ddcb4097134ff3c332f>
  </documentManagement>
</p:properties>
</file>

<file path=customXml/item3.xml><?xml version="1.0" encoding="utf-8"?>
<ct:contentTypeSchema xmlns:ct="http://schemas.microsoft.com/office/2006/metadata/contentType" xmlns:ma="http://schemas.microsoft.com/office/2006/metadata/properties/metaAttributes" ct:_="" ma:_="" ma:contentTypeName="문서" ma:contentTypeID="0x010100A2570AABF7B01C4091F9A288BB387142" ma:contentTypeVersion="18" ma:contentTypeDescription="새 문서를 만듭니다." ma:contentTypeScope="" ma:versionID="9cbec16b1828bdb35974218a069558bf">
  <xsd:schema xmlns:xsd="http://www.w3.org/2001/XMLSchema" xmlns:xs="http://www.w3.org/2001/XMLSchema" xmlns:p="http://schemas.microsoft.com/office/2006/metadata/properties" xmlns:ns2="c3671c84-84b4-4745-9df4-06e3464a9433" xmlns:ns3="adff8d25-d60c-44aa-bf2b-b5444eec2a2f" targetNamespace="http://schemas.microsoft.com/office/2006/metadata/properties" ma:root="true" ma:fieldsID="4b517ce91a3107ded82a77c95ab15016" ns2:_="" ns3:_="">
    <xsd:import namespace="c3671c84-84b4-4745-9df4-06e3464a9433"/>
    <xsd:import namespace="adff8d25-d60c-44aa-bf2b-b5444eec2a2f"/>
    <xsd:element name="properties">
      <xsd:complexType>
        <xsd:sequence>
          <xsd:element name="documentManagement">
            <xsd:complexType>
              <xsd:all>
                <xsd:element ref="ns2:MediaServiceMetadata" minOccurs="0"/>
                <xsd:element ref="ns2:MediaServiceFastMetadata" minOccurs="0"/>
                <xsd:element ref="ns2:MediaLengthInSeconds" minOccurs="0"/>
                <xsd:element ref="ns3:TaxCatchAll" minOccurs="0"/>
                <xsd:element ref="ns2:MediaServiceOCR" minOccurs="0"/>
                <xsd:element ref="ns2:MediaServiceGenerationTime" minOccurs="0"/>
                <xsd:element ref="ns2:MediaServiceEventHashCode" minOccurs="0"/>
                <xsd:element ref="ns2:lcf76f155ced4ddcb4097134ff3c332f" minOccurs="0"/>
                <xsd:element ref="ns2:MediaServiceLocation" minOccurs="0"/>
                <xsd:element ref="ns2:MediaServiceDateTaken" minOccurs="0"/>
                <xsd:element ref="ns3:SharedWithUsers" minOccurs="0"/>
                <xsd:element ref="ns3:SharedWithDetail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3671c84-84b4-4745-9df4-06e3464a943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LengthInSeconds" ma:index="10" nillable="true" ma:displayName="MediaLengthInSeconds" ma:hidden="true" ma:internalName="MediaLengthInSeconds" ma:readOnly="true">
      <xsd:simpleType>
        <xsd:restriction base="dms:Unknown"/>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lcf76f155ced4ddcb4097134ff3c332f" ma:index="16" nillable="true" ma:taxonomy="true" ma:internalName="lcf76f155ced4ddcb4097134ff3c332f" ma:taxonomyFieldName="MediaServiceImageTags" ma:displayName="이미지 태그" ma:readOnly="false" ma:fieldId="{5cf76f15-5ced-4ddc-b409-7134ff3c332f}" ma:taxonomyMulti="true" ma:sspId="a74d3100-1d14-4554-8cc6-459f6681dfb1" ma:termSetId="09814cd3-568e-fe90-9814-8d621ff8fb84" ma:anchorId="fba54fb3-c3e1-fe81-a776-ca4b69148c4d" ma:open="true" ma:isKeyword="false">
      <xsd:complexType>
        <xsd:sequence>
          <xsd:element ref="pc:Terms" minOccurs="0" maxOccurs="1"/>
        </xsd:sequence>
      </xsd:complexType>
    </xsd:element>
    <xsd:element name="MediaServiceLocation" ma:index="17" nillable="true" ma:displayName="Location" ma:internalName="MediaServiceLocation"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ServiceObjectDetectorVersions" ma:index="21"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adff8d25-d60c-44aa-bf2b-b5444eec2a2f" elementFormDefault="qualified">
    <xsd:import namespace="http://schemas.microsoft.com/office/2006/documentManagement/types"/>
    <xsd:import namespace="http://schemas.microsoft.com/office/infopath/2007/PartnerControls"/>
    <xsd:element name="TaxCatchAll" ma:index="11" nillable="true" ma:displayName="Taxonomy Catch All Column" ma:hidden="true" ma:list="{cbfbfafb-4ca1-49c5-8ce0-f44ce75aa49c}" ma:internalName="TaxCatchAll" ma:showField="CatchAllData" ma:web="adff8d25-d60c-44aa-bf2b-b5444eec2a2f">
      <xsd:complexType>
        <xsd:complexContent>
          <xsd:extension base="dms:MultiChoiceLookup">
            <xsd:sequence>
              <xsd:element name="Value" type="dms:Lookup" maxOccurs="unbounded" minOccurs="0" nillable="true"/>
            </xsd:sequence>
          </xsd:extension>
        </xsd:complexContent>
      </xsd:complexType>
    </xsd:element>
    <xsd:element name="SharedWithUsers" ma:index="19" nillable="true" ma:displayName="공유 대상"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세부 정보 공유"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콘텐츠 형식"/>
        <xsd:element ref="dc:title" minOccurs="0" maxOccurs="1" ma:index="4" ma:displayName="제목"/>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DE3D8E5-1FF8-4080-8E81-D6AB497F25BA}">
  <ds:schemaRefs>
    <ds:schemaRef ds:uri="http://schemas.microsoft.com/sharepoint/v3/contenttype/forms"/>
  </ds:schemaRefs>
</ds:datastoreItem>
</file>

<file path=customXml/itemProps2.xml><?xml version="1.0" encoding="utf-8"?>
<ds:datastoreItem xmlns:ds="http://schemas.openxmlformats.org/officeDocument/2006/customXml" ds:itemID="{29BFF6D2-AE1C-4FB8-A8DD-A328BBD8081B}">
  <ds:schemaRefs>
    <ds:schemaRef ds:uri="http://purl.org/dc/terms/"/>
    <ds:schemaRef ds:uri="c3671c84-84b4-4745-9df4-06e3464a9433"/>
    <ds:schemaRef ds:uri="http://purl.org/dc/dcmitype/"/>
    <ds:schemaRef ds:uri="http://schemas.microsoft.com/office/2006/documentManagement/types"/>
    <ds:schemaRef ds:uri="http://purl.org/dc/elements/1.1/"/>
    <ds:schemaRef ds:uri="http://schemas.microsoft.com/office/infopath/2007/PartnerControls"/>
    <ds:schemaRef ds:uri="http://schemas.microsoft.com/office/2006/metadata/properties"/>
    <ds:schemaRef ds:uri="http://schemas.openxmlformats.org/package/2006/metadata/core-properties"/>
    <ds:schemaRef ds:uri="adff8d25-d60c-44aa-bf2b-b5444eec2a2f"/>
    <ds:schemaRef ds:uri="http://www.w3.org/XML/1998/namespace"/>
  </ds:schemaRefs>
</ds:datastoreItem>
</file>

<file path=customXml/itemProps3.xml><?xml version="1.0" encoding="utf-8"?>
<ds:datastoreItem xmlns:ds="http://schemas.openxmlformats.org/officeDocument/2006/customXml" ds:itemID="{A5CD54EA-241F-42DF-BAD6-0BCF6A3F6F0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3671c84-84b4-4745-9df4-06e3464a9433"/>
    <ds:schemaRef ds:uri="adff8d25-d60c-44aa-bf2b-b5444eec2a2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4</vt:i4>
      </vt:variant>
    </vt:vector>
  </HeadingPairs>
  <TitlesOfParts>
    <vt:vector size="4" baseType="lpstr">
      <vt:lpstr>원본데이터</vt:lpstr>
      <vt:lpstr>쿠팡 로켓배송</vt:lpstr>
      <vt:lpstr>원본데이터 2차 크롤링</vt:lpstr>
      <vt:lpstr>경쟁업체 댓글조사</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Windows 사용자</dc:creator>
  <cp:keywords/>
  <dc:description/>
  <cp:lastModifiedBy>김 지환</cp:lastModifiedBy>
  <cp:revision/>
  <dcterms:created xsi:type="dcterms:W3CDTF">2020-04-23T07:20:47Z</dcterms:created>
  <dcterms:modified xsi:type="dcterms:W3CDTF">2024-04-22T05:37:24Z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0x010100A2570AABF7B01C4091F9A288BB387142</vt:lpwstr>
  </property>
  <property fmtid="{D5CDD505-2E9C-101B-9397-08002B2CF9AE}" pid="3" name="MediaServiceImageTags">
    <vt:lpwstr/>
  </property>
</Properties>
</file>